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6605" windowHeight="7935" activeTab="1"/>
  </bookViews>
  <sheets>
    <sheet name="Abstract 3" sheetId="3" r:id="rId1"/>
    <sheet name="New Abst"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a" localSheetId="1">#REF!</definedName>
    <definedName name="\a">#REF!</definedName>
    <definedName name="\l">#REF!</definedName>
    <definedName name="\p">#REF!</definedName>
    <definedName name="_agg10">'[1]Materials Cost'!$G$13</definedName>
    <definedName name="_agg20">'[1]Materials Cost'!$G$10</definedName>
    <definedName name="_blg4" localSheetId="1">'[2]Sqn _Main_ Abs'!#REF!</definedName>
    <definedName name="_blg4">'[2]Sqn _Main_ Abs'!#REF!</definedName>
    <definedName name="_car2">#REF!</definedName>
    <definedName name="_csa40">#REF!</definedName>
    <definedName name="_csb40">#REF!</definedName>
    <definedName name="_hmp100">#REF!</definedName>
    <definedName name="_hmp120">#REF!</definedName>
    <definedName name="_HND1">[3]girder!$H$34</definedName>
    <definedName name="_HND2">[3]girder!$H$36</definedName>
    <definedName name="_HNW1">[3]girder!$H$35</definedName>
    <definedName name="_HNW2">[3]girder!$H$37</definedName>
    <definedName name="_Ind1">#REF!</definedName>
    <definedName name="_Ind3">#REF!</definedName>
    <definedName name="_Ind4">#REF!</definedName>
    <definedName name="_Iri2" localSheetId="1">#REF!</definedName>
    <definedName name="_Iri2">#REF!</definedName>
    <definedName name="_Iro2">#REF!</definedName>
    <definedName name="_ma1">#REF!</definedName>
    <definedName name="_ma2">#REF!</definedName>
    <definedName name="_mas1">#REF!</definedName>
    <definedName name="_ms6">#REF!</definedName>
    <definedName name="_ms8">#REF!</definedName>
    <definedName name="_mz1">#REF!</definedName>
    <definedName name="_mz2">#REF!</definedName>
    <definedName name="_obm1">#REF!</definedName>
    <definedName name="_obm2">#REF!</definedName>
    <definedName name="_obm3">#REF!</definedName>
    <definedName name="_obm4">#REF!</definedName>
    <definedName name="_Od1">#REF!</definedName>
    <definedName name="_Od3">#REF!</definedName>
    <definedName name="_Od4">#REF!</definedName>
    <definedName name="_ohp1">#REF!</definedName>
    <definedName name="_osf1">#REF!</definedName>
    <definedName name="_osf2">#REF!</definedName>
    <definedName name="_osf3">#REF!</definedName>
    <definedName name="_osf4">#REF!</definedName>
    <definedName name="_pcc148">#REF!</definedName>
    <definedName name="_pvc100">'[4]Materials Cost(PCC)'!$G$32</definedName>
    <definedName name="_SA10">#REF!</definedName>
    <definedName name="_SA20">#REF!</definedName>
    <definedName name="_SA40">#REF!</definedName>
    <definedName name="_Saa40">#REF!</definedName>
    <definedName name="_Sab40">#REF!</definedName>
    <definedName name="_sbm1">#REF!</definedName>
    <definedName name="_sbm2">#REF!</definedName>
    <definedName name="_sbm3">#REF!</definedName>
    <definedName name="_sbm4">#REF!</definedName>
    <definedName name="_sd1" localSheetId="1">[5]Electrical!#REF!</definedName>
    <definedName name="_sd1">[5]Electrical!#REF!</definedName>
    <definedName name="_sd10" localSheetId="1">[5]Electrical!#REF!</definedName>
    <definedName name="_sd10">[5]Electrical!#REF!</definedName>
    <definedName name="_sd11" localSheetId="1">[5]Electrical!#REF!</definedName>
    <definedName name="_sd11">[5]Electrical!#REF!</definedName>
    <definedName name="_sd12" localSheetId="1">[5]Electrical!#REF!</definedName>
    <definedName name="_sd12">[5]Electrical!#REF!</definedName>
    <definedName name="_sd13" localSheetId="1">[5]Electrical!#REF!</definedName>
    <definedName name="_sd13">[5]Electrical!#REF!</definedName>
    <definedName name="_sd14" localSheetId="1">[5]Electrical!#REF!</definedName>
    <definedName name="_sd14">[5]Electrical!#REF!</definedName>
    <definedName name="_sd2" localSheetId="1">[5]Electrical!#REF!</definedName>
    <definedName name="_sd2">[5]Electrical!#REF!</definedName>
    <definedName name="_sd3" localSheetId="1">[5]Electrical!#REF!</definedName>
    <definedName name="_sd3">[5]Electrical!#REF!</definedName>
    <definedName name="_sd4">#REF!</definedName>
    <definedName name="_sd5" localSheetId="1">[5]Electrical!#REF!</definedName>
    <definedName name="_sd5">[5]Electrical!#REF!</definedName>
    <definedName name="_sd6" localSheetId="1">[5]Electrical!#REF!</definedName>
    <definedName name="_sd6">[5]Electrical!#REF!</definedName>
    <definedName name="_sd7" localSheetId="1">[5]Electrical!#REF!</definedName>
    <definedName name="_sd7">[5]Electrical!#REF!</definedName>
    <definedName name="_sd8" localSheetId="1">[5]Electrical!#REF!</definedName>
    <definedName name="_sd8">[5]Electrical!#REF!</definedName>
    <definedName name="_sd9" localSheetId="1">[5]Electrical!#REF!</definedName>
    <definedName name="_sd9">[5]Electrical!#REF!</definedName>
    <definedName name="_ssf1">#REF!</definedName>
    <definedName name="_ssf2">#REF!</definedName>
    <definedName name="_ssf3">#REF!</definedName>
    <definedName name="_ssf4">#REF!</definedName>
    <definedName name="_st12">#REF!</definedName>
    <definedName name="_st2">#REF!</definedName>
    <definedName name="_st4">#REF!</definedName>
    <definedName name="_st53">#REF!</definedName>
    <definedName name="_st6">#REF!</definedName>
    <definedName name="_st63">#REF!</definedName>
    <definedName name="_st7">#REF!</definedName>
    <definedName name="_st8">#REF!</definedName>
    <definedName name="_st90">#REF!</definedName>
    <definedName name="_tra1" localSheetId="1">#REF!</definedName>
    <definedName name="_tra1">#REF!</definedName>
    <definedName name="_tra2" localSheetId="1">#REF!</definedName>
    <definedName name="_tra2">#REF!</definedName>
    <definedName name="_WD2" localSheetId="1">[6]girder!#REF!</definedName>
    <definedName name="_WD2">[6]girder!#REF!</definedName>
    <definedName name="_WD3" localSheetId="1">[6]girder!#REF!</definedName>
    <definedName name="_WD3">[6]girder!#REF!</definedName>
    <definedName name="_WD4" localSheetId="1">[6]girder!#REF!</definedName>
    <definedName name="_WD4">[6]girder!#REF!</definedName>
    <definedName name="_WL1" localSheetId="1">[6]girder!#REF!</definedName>
    <definedName name="_WL1">[6]girder!#REF!</definedName>
    <definedName name="_WL2" localSheetId="1">[6]girder!#REF!</definedName>
    <definedName name="_WL2">[6]girder!#REF!</definedName>
    <definedName name="_WL3" localSheetId="1">[6]girder!#REF!</definedName>
    <definedName name="_WL3">[6]girder!#REF!</definedName>
    <definedName name="_WL4" localSheetId="1">[6]girder!#REF!</definedName>
    <definedName name="_WL4">[6]girder!#REF!</definedName>
    <definedName name="_ww2">#REF!</definedName>
    <definedName name="_XH1">[3]girder!$H$49</definedName>
    <definedName name="_XH2">[3]girder!$H$50</definedName>
    <definedName name="a" localSheetId="1">[7]analysis!#REF!</definedName>
    <definedName name="a">[7]analysis!#REF!</definedName>
    <definedName name="A_1">#REF!</definedName>
    <definedName name="A_2">#REF!</definedName>
    <definedName name="abstract">#REF!</definedName>
    <definedName name="Ac">#REF!</definedName>
    <definedName name="ACT">#REF!</definedName>
    <definedName name="ACT_14">#REF!</definedName>
    <definedName name="adhesive">#REF!</definedName>
    <definedName name="admixture">#REF!</definedName>
    <definedName name="ae">#REF!</definedName>
    <definedName name="ae_14">#REF!</definedName>
    <definedName name="aggr10">#REF!</definedName>
    <definedName name="aggr11">#REF!</definedName>
    <definedName name="aggr13">#REF!</definedName>
    <definedName name="aggr2">#REF!</definedName>
    <definedName name="aggr20">#REF!</definedName>
    <definedName name="aggr22">#REF!</definedName>
    <definedName name="aggr26">#REF!</definedName>
    <definedName name="aggr40">#REF!</definedName>
    <definedName name="aggr53">#REF!</definedName>
    <definedName name="aggr6">#REF!</definedName>
    <definedName name="aggr63">#REF!</definedName>
    <definedName name="alloysteel">#REF!</definedName>
    <definedName name="alround" localSheetId="1">#REF!</definedName>
    <definedName name="alround">#REF!</definedName>
    <definedName name="alround_1" localSheetId="1">#REF!</definedName>
    <definedName name="alround_1">#REF!</definedName>
    <definedName name="alround_10" localSheetId="1">#REF!</definedName>
    <definedName name="alround_10">#REF!</definedName>
    <definedName name="alround_11" localSheetId="1">#REF!</definedName>
    <definedName name="alround_11">#REF!</definedName>
    <definedName name="alround_14" localSheetId="1">#REF!</definedName>
    <definedName name="alround_14">#REF!</definedName>
    <definedName name="alround_4" localSheetId="1">#REF!</definedName>
    <definedName name="alround_4">#REF!</definedName>
    <definedName name="alround_8" localSheetId="1">#REF!</definedName>
    <definedName name="alround_8">#REF!</definedName>
    <definedName name="alround_9" localSheetId="1">#REF!</definedName>
    <definedName name="alround_9">#REF!</definedName>
    <definedName name="anscount" hidden="1">2</definedName>
    <definedName name="as">'[8]4-Int- ele(RA)'!$K$9</definedName>
    <definedName name="averatedbmpcc">[9]Ave.wtd.rates!$I$113</definedName>
    <definedName name="b">#REF!</definedName>
    <definedName name="b_14">#REF!</definedName>
    <definedName name="Batonite">#REF!</definedName>
    <definedName name="bbb">#REF!</definedName>
    <definedName name="bcpcc" localSheetId="1">#REF!</definedName>
    <definedName name="bcpcc">#REF!</definedName>
    <definedName name="be">#REF!</definedName>
    <definedName name="be_1">#REF!</definedName>
    <definedName name="be_14">#REF!</definedName>
    <definedName name="bel">#REF!</definedName>
    <definedName name="bel_14">#REF!</definedName>
    <definedName name="bh">#REF!</definedName>
    <definedName name="bh_14">#REF!</definedName>
    <definedName name="Bhi" localSheetId="1">#REF!</definedName>
    <definedName name="Bhi">#REF!</definedName>
    <definedName name="Bhi_1" localSheetId="1">#REF!</definedName>
    <definedName name="Bhi_1">#REF!</definedName>
    <definedName name="Bhi_10" localSheetId="1">#REF!</definedName>
    <definedName name="Bhi_10">#REF!</definedName>
    <definedName name="Bhi_11" localSheetId="1">#REF!</definedName>
    <definedName name="Bhi_11">#REF!</definedName>
    <definedName name="Bhi_14" localSheetId="1">#REF!</definedName>
    <definedName name="Bhi_14">#REF!</definedName>
    <definedName name="Bhi_4" localSheetId="1">#REF!</definedName>
    <definedName name="Bhi_4">#REF!</definedName>
    <definedName name="Bhi_8" localSheetId="1">#REF!</definedName>
    <definedName name="Bhi_8">#REF!</definedName>
    <definedName name="Bhi_9" localSheetId="1">#REF!</definedName>
    <definedName name="Bhi_9">#REF!</definedName>
    <definedName name="bhistee">#REF!</definedName>
    <definedName name="bitpaper">#REF!</definedName>
    <definedName name="bitumen6070">#REF!</definedName>
    <definedName name="bitumenboiler">#REF!</definedName>
    <definedName name="bitumenemul">#REF!</definedName>
    <definedName name="bl">#REF!</definedName>
    <definedName name="bl_1" localSheetId="1">'[10]Sqn_Abs_G_6_ '!#REF!</definedName>
    <definedName name="bl_1">'[10]Sqn_Abs_G_6_ '!#REF!</definedName>
    <definedName name="bl_10" localSheetId="1">'[10]Sqn_Abs_G_6_ '!#REF!</definedName>
    <definedName name="bl_10">'[10]Sqn_Abs_G_6_ '!#REF!</definedName>
    <definedName name="bl_11" localSheetId="1">'[10]Sqn_Abs_G_6_ '!#REF!</definedName>
    <definedName name="bl_11">'[10]Sqn_Abs_G_6_ '!#REF!</definedName>
    <definedName name="bl_14" localSheetId="1">'[11]Sqn_Abs_G_6_ '!#REF!</definedName>
    <definedName name="bl_14">'[11]Sqn_Abs_G_6_ '!#REF!</definedName>
    <definedName name="bl_4" localSheetId="1">'[10]Sqn_Abs_G_6_ '!#REF!</definedName>
    <definedName name="bl_4">'[10]Sqn_Abs_G_6_ '!#REF!</definedName>
    <definedName name="bl_8" localSheetId="1">'[10]Sqn_Abs_G_6_ '!#REF!</definedName>
    <definedName name="bl_8">'[10]Sqn_Abs_G_6_ '!#REF!</definedName>
    <definedName name="bl_9" localSheetId="1">'[10]Sqn_Abs_G_6_ '!#REF!</definedName>
    <definedName name="bl_9">'[10]Sqn_Abs_G_6_ '!#REF!</definedName>
    <definedName name="blacksmith">#REF!</definedName>
    <definedName name="blacksmithhelper">#REF!</definedName>
    <definedName name="blaster">#REF!</definedName>
    <definedName name="blg4_1" localSheetId="1">'[2]Sqn _Main_ Abs'!#REF!</definedName>
    <definedName name="blg4_1">'[2]Sqn _Main_ Abs'!#REF!</definedName>
    <definedName name="blg4_10" localSheetId="1">'[2]Sqn _Main_ Abs'!#REF!</definedName>
    <definedName name="blg4_10">'[2]Sqn _Main_ Abs'!#REF!</definedName>
    <definedName name="blg4_11" localSheetId="1">'[2]Sqn _Main_ Abs'!#REF!</definedName>
    <definedName name="blg4_11">'[2]Sqn _Main_ Abs'!#REF!</definedName>
    <definedName name="blg4_4" localSheetId="1">'[2]Sqn _Main_ Abs'!#REF!</definedName>
    <definedName name="blg4_4">'[2]Sqn _Main_ Abs'!#REF!</definedName>
    <definedName name="blg4_8" localSheetId="1">'[2]Sqn _Main_ Abs'!#REF!</definedName>
    <definedName name="blg4_8">'[2]Sqn _Main_ Abs'!#REF!</definedName>
    <definedName name="blg4_9" localSheetId="1">'[2]Sqn _Main_ Abs'!#REF!</definedName>
    <definedName name="blg4_9">'[2]Sqn _Main_ Abs'!#REF!</definedName>
    <definedName name="bli" localSheetId="1">'[10]WO_Abs _G_2_ 6 DUs'!#REF!</definedName>
    <definedName name="bli">'[10]WO_Abs _G_2_ 6 DUs'!#REF!</definedName>
    <definedName name="bli_1" localSheetId="1">'[10]WO_Abs _G_2_ 6 DUs'!#REF!</definedName>
    <definedName name="bli_1">'[10]WO_Abs _G_2_ 6 DUs'!#REF!</definedName>
    <definedName name="bli_10" localSheetId="1">'[10]WO_Abs _G_2_ 6 DUs'!#REF!</definedName>
    <definedName name="bli_10">'[10]WO_Abs _G_2_ 6 DUs'!#REF!</definedName>
    <definedName name="bli_11" localSheetId="1">'[10]WO_Abs _G_2_ 6 DUs'!#REF!</definedName>
    <definedName name="bli_11">'[10]WO_Abs _G_2_ 6 DUs'!#REF!</definedName>
    <definedName name="bli_14" localSheetId="1">'[11]WO_Abs _G_2_ 6 DUs'!#REF!</definedName>
    <definedName name="bli_14">'[11]WO_Abs _G_2_ 6 DUs'!#REF!</definedName>
    <definedName name="bli_4" localSheetId="1">'[10]WO_Abs _G_2_ 6 DUs'!#REF!</definedName>
    <definedName name="bli_4">'[10]WO_Abs _G_2_ 6 DUs'!#REF!</definedName>
    <definedName name="bli_8" localSheetId="1">'[10]WO_Abs _G_2_ 6 DUs'!#REF!</definedName>
    <definedName name="bli_8">'[10]WO_Abs _G_2_ 6 DUs'!#REF!</definedName>
    <definedName name="bli_9" localSheetId="1">'[10]WO_Abs _G_2_ 6 DUs'!#REF!</definedName>
    <definedName name="bli_9">'[10]WO_Abs _G_2_ 6 DUs'!#REF!</definedName>
    <definedName name="Bls">#REF!</definedName>
    <definedName name="bmpccrate" localSheetId="1">#REF!</definedName>
    <definedName name="bmpccrate">#REF!</definedName>
    <definedName name="BMSFR">#REF!</definedName>
    <definedName name="bo">#REF!</definedName>
    <definedName name="bondstone">#REF!</definedName>
    <definedName name="bottom">[7]s!$H$8</definedName>
    <definedName name="boulder">#REF!</definedName>
    <definedName name="Bp">#REF!</definedName>
    <definedName name="bp20cum">#REF!</definedName>
    <definedName name="br">#REF!</definedName>
    <definedName name="BRAKE1">[12]Annex!$D$11</definedName>
    <definedName name="brc">#REF!</definedName>
    <definedName name="brglvl">[13]Intro!$L$257</definedName>
    <definedName name="bricklead">#REF!</definedName>
    <definedName name="bricks">#REF!</definedName>
    <definedName name="broom">#REF!</definedName>
    <definedName name="bs">#REF!</definedName>
    <definedName name="bs_14">#REF!</definedName>
    <definedName name="bs_25">#REF!</definedName>
    <definedName name="bsc">#REF!</definedName>
    <definedName name="bsslab10">#REF!</definedName>
    <definedName name="bwmc">'[14]basic-data'!$D$17</definedName>
    <definedName name="Ca">#REF!</definedName>
    <definedName name="CaA">#REF!</definedName>
    <definedName name="CABLE" localSheetId="1">#REF!</definedName>
    <definedName name="CABLE">#REF!</definedName>
    <definedName name="caI">#REF!</definedName>
    <definedName name="caI_14">#REF!</definedName>
    <definedName name="caII">#REF!</definedName>
    <definedName name="caII_14">#REF!</definedName>
    <definedName name="cal">#REF!</definedName>
    <definedName name="cal_14">#REF!</definedName>
    <definedName name="CANT1">[3]girder!$H$74</definedName>
    <definedName name="CANT2">[3]girder!$H$75</definedName>
    <definedName name="car">#REF!</definedName>
    <definedName name="car_14">#REF!</definedName>
    <definedName name="car2_14">#REF!</definedName>
    <definedName name="carpenter">#REF!</definedName>
    <definedName name="carpenterII">#REF!</definedName>
    <definedName name="carrage_of_coarse_sand">#REF!</definedName>
    <definedName name="carrage_of_Stone_Agg_40mm_and_above">#REF!</definedName>
    <definedName name="carrage_of_Stone_Agg_40mm_below">#REF!</definedName>
    <definedName name="cbe">#REF!</definedName>
    <definedName name="cbe_1">'[15]Civil (RA) _Resi_'!$J$12</definedName>
    <definedName name="cbh">#REF!</definedName>
    <definedName name="cbl">#REF!</definedName>
    <definedName name="cbm">#REF!</definedName>
    <definedName name="cbxcpr">[13]Intro!$L$157</definedName>
    <definedName name="ccbrg">[13]Intro!$L$120</definedName>
    <definedName name="cce">#REF!</definedName>
    <definedName name="ccmii">#REF!</definedName>
    <definedName name="ccmiii">#REF!</definedName>
    <definedName name="ccmiii_1">#REF!</definedName>
    <definedName name="ccmiv">#REF!</definedName>
    <definedName name="ccmiv_1">#REF!</definedName>
    <definedName name="ccmv">#REF!</definedName>
    <definedName name="ccn">'[16]2.civil-RA'!$I$13</definedName>
    <definedName name="cco">#REF!</definedName>
    <definedName name="cco_1">'[15]Civil (RA) _Resi_'!$J$13</definedName>
    <definedName name="ccs">#REF!</definedName>
    <definedName name="ccspanbx">[13]Intro!$L$118</definedName>
    <definedName name="ccspanx">[13]Intro!$L$116</definedName>
    <definedName name="cd">#REF!</definedName>
    <definedName name="cd_14">#REF!</definedName>
    <definedName name="Ce">#REF!</definedName>
    <definedName name="ce_14">#REF!</definedName>
    <definedName name="Cement">#REF!</definedName>
    <definedName name="Cement_14">#REF!</definedName>
    <definedName name="cemlead">#REF!</definedName>
    <definedName name="cfi">#REF!</definedName>
    <definedName name="Cgrade">'[14]basic-data'!$D$27</definedName>
    <definedName name="ch">#REF!</definedName>
    <definedName name="chiseler">#REF!</definedName>
    <definedName name="ci">#REF!</definedName>
    <definedName name="ci_1">#REF!</definedName>
    <definedName name="ci_11">#REF!</definedName>
    <definedName name="ci_13" localSheetId="1">#REF!</definedName>
    <definedName name="ci_13">#REF!</definedName>
    <definedName name="ci_14">#REF!</definedName>
    <definedName name="ci_2">#REF!</definedName>
    <definedName name="ci_4" localSheetId="1">#REF!</definedName>
    <definedName name="ci_4">#REF!</definedName>
    <definedName name="ci_5" localSheetId="1">#REF!</definedName>
    <definedName name="ci_5">#REF!</definedName>
    <definedName name="ci_6" localSheetId="1">#REF!</definedName>
    <definedName name="ci_6">#REF!</definedName>
    <definedName name="ci_7">#REF!</definedName>
    <definedName name="ci_9">#REF!</definedName>
    <definedName name="CI_m">#REF!</definedName>
    <definedName name="civ">#REF!</definedName>
    <definedName name="civ_1" localSheetId="1">'[17]1.Civil-RA'!#REF!</definedName>
    <definedName name="civ_1">'[17]1.Civil-RA'!#REF!</definedName>
    <definedName name="cluster">#REF!</definedName>
    <definedName name="CM_vi">#REF!</definedName>
    <definedName name="cm1.3">#REF!</definedName>
    <definedName name="cmas">#REF!</definedName>
    <definedName name="cmas_1">'[15]Civil (RA) _Resi_'!$J$15</definedName>
    <definedName name="cmas1">#REF!</definedName>
    <definedName name="cmas2">'[18]2.civil-RA'!$I$16</definedName>
    <definedName name="cmaz">#REF!</definedName>
    <definedName name="cmii">#REF!</definedName>
    <definedName name="cmii_1">#REF!</definedName>
    <definedName name="cmiii">#REF!</definedName>
    <definedName name="CMiii_">#REF!</definedName>
    <definedName name="cmiii_1">#REF!</definedName>
    <definedName name="cmiii_2">#REF!</definedName>
    <definedName name="cmiv">#REF!</definedName>
    <definedName name="cmiv_1">#REF!</definedName>
    <definedName name="cmiv_2">#REF!</definedName>
    <definedName name="cmv">#REF!</definedName>
    <definedName name="CMV_">#REF!</definedName>
    <definedName name="CMvi">#REF!</definedName>
    <definedName name="cmvi_2">#REF!</definedName>
    <definedName name="co">#REF!</definedName>
    <definedName name="co_1">#REF!</definedName>
    <definedName name="co_14">#REF!</definedName>
    <definedName name="co_2">#REF!</definedName>
    <definedName name="compressor">#REF!</definedName>
    <definedName name="concbatch">#REF!</definedName>
    <definedName name="concretepump">#REF!</definedName>
    <definedName name="coo">'[19]Cost Index'!$D$28</definedName>
    <definedName name="coo_14">'[20]Cost Index'!$D$28</definedName>
    <definedName name="copperplate">#REF!</definedName>
    <definedName name="cov">[21]data!$I$13</definedName>
    <definedName name="cp">#REF!</definedName>
    <definedName name="cpa">#REF!</definedName>
    <definedName name="cpb">#REF!</definedName>
    <definedName name="cpl">#REF!</definedName>
    <definedName name="Cr">#REF!</definedName>
    <definedName name="crane">#REF!</definedName>
    <definedName name="crane3t">#REF!</definedName>
    <definedName name="crm1.3pcc">#REF!</definedName>
    <definedName name="crmb">#REF!</definedName>
    <definedName name="crs">#REF!</definedName>
    <definedName name="Cs">#REF!</definedName>
    <definedName name="cst">#REF!</definedName>
    <definedName name="cutback">#REF!</definedName>
    <definedName name="cwa">#REF!</definedName>
    <definedName name="cwc">#REF!</definedName>
    <definedName name="d">#REF!</definedName>
    <definedName name="datonators">#REF!</definedName>
    <definedName name="dayworktotal">#REF!</definedName>
    <definedName name="dd">#REF!</definedName>
    <definedName name="delineators">#REF!</definedName>
    <definedName name="Demolishing_lime_concrete_manually_by_mechanical_means_and_disposal_of_material_as_directed">"CPWD 15.1"</definedName>
    <definedName name="DEN">[22]girder!$H$55</definedName>
    <definedName name="depth" localSheetId="1">#REF!</definedName>
    <definedName name="depth">#REF!</definedName>
    <definedName name="DEPTH1">[3]girder!$H$17</definedName>
    <definedName name="DEPTH2">[3]girder!$H$18</definedName>
    <definedName name="detonators">#REF!</definedName>
    <definedName name="Df">'[14]basic-data'!$D$10</definedName>
    <definedName name="DG100kva">#REF!</definedName>
    <definedName name="DG125kva">#REF!</definedName>
    <definedName name="DG33kva">#REF!</definedName>
    <definedName name="dgbmpccrate" localSheetId="1">#REF!</definedName>
    <definedName name="dgbmpccrate">#REF!</definedName>
    <definedName name="Di">[21]data!$I$35</definedName>
    <definedName name="dia">[23]Intro!$L$151</definedName>
    <definedName name="diesel">#REF!</definedName>
    <definedName name="dis">'[18]2.civil-RA'!$I$15</definedName>
    <definedName name="disman">'[18]2.civil-RA'!$I$14</definedName>
    <definedName name="dismandling">'[18]2.civil-RA'!$O$16</definedName>
    <definedName name="dlbm" localSheetId="1">#REF!</definedName>
    <definedName name="dlbm">#REF!</definedName>
    <definedName name="dlbx">#REF!</definedName>
    <definedName name="Dmg">'[14]basic-data'!$D$16</definedName>
    <definedName name="dnconc">[13]Intro!$L$222</definedName>
    <definedName name="dnsoil">[13]Intro!$L$226</definedName>
    <definedName name="Do">[21]data!$I$32</definedName>
    <definedName name="dozer">#REF!</definedName>
    <definedName name="dozer200">#REF!</definedName>
    <definedName name="dozeroperator">#REF!</definedName>
    <definedName name="dresser">#REF!</definedName>
    <definedName name="driller">#REF!</definedName>
    <definedName name="drillingequipment">#REF!</definedName>
    <definedName name="driverhmv">#REF!</definedName>
    <definedName name="driverlmv">#REF!</definedName>
    <definedName name="Dslab">[24]dlvoid!$H$25</definedName>
    <definedName name="dsz">#REF!</definedName>
    <definedName name="du" localSheetId="1">'[10]Sqn_Abs_G_6_ '!#REF!</definedName>
    <definedName name="du">'[10]Sqn_Abs_G_6_ '!#REF!</definedName>
    <definedName name="du_1" localSheetId="1">'[10]Sqn_Abs_G_6_ '!#REF!</definedName>
    <definedName name="du_1">'[10]Sqn_Abs_G_6_ '!#REF!</definedName>
    <definedName name="du_10" localSheetId="1">'[10]Sqn_Abs_G_6_ '!#REF!</definedName>
    <definedName name="du_10">'[10]Sqn_Abs_G_6_ '!#REF!</definedName>
    <definedName name="du_11" localSheetId="1">'[10]Sqn_Abs_G_6_ '!#REF!</definedName>
    <definedName name="du_11">'[10]Sqn_Abs_G_6_ '!#REF!</definedName>
    <definedName name="du_14" localSheetId="1">'[11]Sqn_Abs_G_6_ '!#REF!</definedName>
    <definedName name="du_14">'[11]Sqn_Abs_G_6_ '!#REF!</definedName>
    <definedName name="du_4" localSheetId="1">'[10]Sqn_Abs_G_6_ '!#REF!</definedName>
    <definedName name="du_4">'[10]Sqn_Abs_G_6_ '!#REF!</definedName>
    <definedName name="du_8" localSheetId="1">'[10]Sqn_Abs_G_6_ '!#REF!</definedName>
    <definedName name="du_8">'[10]Sqn_Abs_G_6_ '!#REF!</definedName>
    <definedName name="du_9" localSheetId="1">'[10]Sqn_Abs_G_6_ '!#REF!</definedName>
    <definedName name="du_9">'[10]Sqn_Abs_G_6_ '!#REF!</definedName>
    <definedName name="duct">#REF!</definedName>
    <definedName name="dui" localSheetId="1">'[10]WO_Abs _G_2_ 6 DUs'!#REF!</definedName>
    <definedName name="dui">'[10]WO_Abs _G_2_ 6 DUs'!#REF!</definedName>
    <definedName name="dui_1" localSheetId="1">'[10]WO_Abs _G_2_ 6 DUs'!#REF!</definedName>
    <definedName name="dui_1">'[10]WO_Abs _G_2_ 6 DUs'!#REF!</definedName>
    <definedName name="dui_10" localSheetId="1">'[10]WO_Abs _G_2_ 6 DUs'!#REF!</definedName>
    <definedName name="dui_10">'[10]WO_Abs _G_2_ 6 DUs'!#REF!</definedName>
    <definedName name="dui_11" localSheetId="1">'[10]WO_Abs _G_2_ 6 DUs'!#REF!</definedName>
    <definedName name="dui_11">'[10]WO_Abs _G_2_ 6 DUs'!#REF!</definedName>
    <definedName name="dui_14" localSheetId="1">'[11]WO_Abs _G_2_ 6 DUs'!#REF!</definedName>
    <definedName name="dui_14">'[11]WO_Abs _G_2_ 6 DUs'!#REF!</definedName>
    <definedName name="dui_4" localSheetId="1">'[10]WO_Abs _G_2_ 6 DUs'!#REF!</definedName>
    <definedName name="dui_4">'[10]WO_Abs _G_2_ 6 DUs'!#REF!</definedName>
    <definedName name="dui_8" localSheetId="1">'[10]WO_Abs _G_2_ 6 DUs'!#REF!</definedName>
    <definedName name="dui_8">'[10]WO_Abs _G_2_ 6 DUs'!#REF!</definedName>
    <definedName name="dui_9" localSheetId="1">'[10]WO_Abs _G_2_ 6 DUs'!#REF!</definedName>
    <definedName name="dui_9">'[10]WO_Abs _G_2_ 6 DUs'!#REF!</definedName>
    <definedName name="Dust">#REF!</definedName>
    <definedName name="DW" localSheetId="1">'[10]Sqn_Abs_G_6_ '!#REF!</definedName>
    <definedName name="DW">'[10]Sqn_Abs_G_6_ '!#REF!</definedName>
    <definedName name="DW_1" localSheetId="1">'[10]Sqn_Abs_G_6_ '!#REF!</definedName>
    <definedName name="DW_1">'[10]Sqn_Abs_G_6_ '!#REF!</definedName>
    <definedName name="DW_10" localSheetId="1">'[10]Sqn_Abs_G_6_ '!#REF!</definedName>
    <definedName name="DW_10">'[10]Sqn_Abs_G_6_ '!#REF!</definedName>
    <definedName name="DW_11" localSheetId="1">'[10]Sqn_Abs_G_6_ '!#REF!</definedName>
    <definedName name="DW_11">'[10]Sqn_Abs_G_6_ '!#REF!</definedName>
    <definedName name="DW_14" localSheetId="1">'[11]Sqn_Abs_G_6_ '!#REF!</definedName>
    <definedName name="DW_14">'[11]Sqn_Abs_G_6_ '!#REF!</definedName>
    <definedName name="DW_4" localSheetId="1">'[10]Sqn_Abs_G_6_ '!#REF!</definedName>
    <definedName name="DW_4">'[10]Sqn_Abs_G_6_ '!#REF!</definedName>
    <definedName name="DW_8" localSheetId="1">'[10]Sqn_Abs_G_6_ '!#REF!</definedName>
    <definedName name="DW_8">'[10]Sqn_Abs_G_6_ '!#REF!</definedName>
    <definedName name="DW_9" localSheetId="1">'[10]Sqn_Abs_G_6_ '!#REF!</definedName>
    <definedName name="DW_9">'[10]Sqn_Abs_G_6_ '!#REF!</definedName>
    <definedName name="dwrl">#REF!</definedName>
    <definedName name="dwrm">#REF!</definedName>
    <definedName name="dwrp">#REF!</definedName>
    <definedName name="el">#REF!</definedName>
    <definedName name="el_14">#REF!</definedName>
    <definedName name="elasto">#REF!</definedName>
    <definedName name="electrician">#REF!</definedName>
    <definedName name="emuldistr">#REF!</definedName>
    <definedName name="enamelpaint">#REF!</definedName>
    <definedName name="epoxy">#REF!</definedName>
    <definedName name="et" localSheetId="1">[25]Sqn_Abs!#REF!</definedName>
    <definedName name="et">[25]Sqn_Abs!#REF!</definedName>
    <definedName name="et_1" localSheetId="1">[25]Sqn_Abs!#REF!</definedName>
    <definedName name="et_1">[25]Sqn_Abs!#REF!</definedName>
    <definedName name="et_10" localSheetId="1">[25]Sqn_Abs!#REF!</definedName>
    <definedName name="et_10">[25]Sqn_Abs!#REF!</definedName>
    <definedName name="et_11" localSheetId="1">[25]Sqn_Abs!#REF!</definedName>
    <definedName name="et_11">[25]Sqn_Abs!#REF!</definedName>
    <definedName name="et_4" localSheetId="1">[25]Sqn_Abs!#REF!</definedName>
    <definedName name="et_4">[25]Sqn_Abs!#REF!</definedName>
    <definedName name="et_8" localSheetId="1">[25]Sqn_Abs!#REF!</definedName>
    <definedName name="et_8">[25]Sqn_Abs!#REF!</definedName>
    <definedName name="et_9" localSheetId="1">[25]Sqn_Abs!#REF!</definedName>
    <definedName name="et_9">[25]Sqn_Abs!#REF!</definedName>
    <definedName name="ew">#REF!</definedName>
    <definedName name="excavator">#REF!</definedName>
    <definedName name="excavnosculvert">#REF!</definedName>
    <definedName name="expnjntbitu20pcc">#REF!</definedName>
    <definedName name="f">[26]Quotation!$AK$4</definedName>
    <definedName name="fab">#REF!</definedName>
    <definedName name="fab_14">#REF!</definedName>
    <definedName name="facia">#REF!</definedName>
    <definedName name="fb">[27]Formula!$D$39</definedName>
    <definedName name="fbl">#REF!</definedName>
    <definedName name="fbl_14">#REF!</definedName>
    <definedName name="fbl_17">#REF!</definedName>
    <definedName name="fbl_18">#REF!</definedName>
    <definedName name="fbl_19">#REF!</definedName>
    <definedName name="fbl_20">#REF!</definedName>
    <definedName name="fbl_23">#REF!</definedName>
    <definedName name="fbl_3">#REF!</definedName>
    <definedName name="fc">'[14]basic-data'!$D$33</definedName>
    <definedName name="FCK">[28]analysis!$D$195</definedName>
    <definedName name="fcs">#REF!</definedName>
    <definedName name="fd" localSheetId="1">#REF!</definedName>
    <definedName name="fd">#REF!</definedName>
    <definedName name="fd_1" localSheetId="1">#REF!</definedName>
    <definedName name="fd_1">#REF!</definedName>
    <definedName name="fd_10" localSheetId="1">#REF!</definedName>
    <definedName name="fd_10">#REF!</definedName>
    <definedName name="fd_11" localSheetId="1">#REF!</definedName>
    <definedName name="fd_11">#REF!</definedName>
    <definedName name="fd_13" localSheetId="1">#REF!</definedName>
    <definedName name="fd_13">#REF!</definedName>
    <definedName name="fd_14" localSheetId="1">#REF!</definedName>
    <definedName name="fd_14">#REF!</definedName>
    <definedName name="fd_15" localSheetId="1">#REF!</definedName>
    <definedName name="fd_15">#REF!</definedName>
    <definedName name="fd_16" localSheetId="1">#REF!</definedName>
    <definedName name="fd_16">#REF!</definedName>
    <definedName name="fd_17" localSheetId="1">#REF!</definedName>
    <definedName name="fd_17">#REF!</definedName>
    <definedName name="fd_18" localSheetId="1">#REF!</definedName>
    <definedName name="fd_18">#REF!</definedName>
    <definedName name="fd_19" localSheetId="1">#REF!</definedName>
    <definedName name="fd_19">#REF!</definedName>
    <definedName name="fd_20" localSheetId="1">#REF!</definedName>
    <definedName name="fd_20">#REF!</definedName>
    <definedName name="fd_23" localSheetId="1">#REF!</definedName>
    <definedName name="fd_23">#REF!</definedName>
    <definedName name="fd_3" localSheetId="1">#REF!</definedName>
    <definedName name="fd_3">#REF!</definedName>
    <definedName name="fd_4" localSheetId="1">#REF!</definedName>
    <definedName name="fd_4">#REF!</definedName>
    <definedName name="fd_8" localSheetId="1">#REF!</definedName>
    <definedName name="fd_8">#REF!</definedName>
    <definedName name="fd_9" localSheetId="1">#REF!</definedName>
    <definedName name="fd_9">#REF!</definedName>
    <definedName name="fe" localSheetId="1">'[2]Sqn _Main_ Abs'!#REF!</definedName>
    <definedName name="fe">'[2]Sqn _Main_ Abs'!#REF!</definedName>
    <definedName name="fe_1" localSheetId="1">'[2]Sqn _Main_ Abs'!#REF!</definedName>
    <definedName name="fe_1">'[2]Sqn _Main_ Abs'!#REF!</definedName>
    <definedName name="fe_10" localSheetId="1">'[2]Sqn _Main_ Abs'!#REF!</definedName>
    <definedName name="fe_10">'[2]Sqn _Main_ Abs'!#REF!</definedName>
    <definedName name="fe_11" localSheetId="1">'[2]Sqn _Main_ Abs'!#REF!</definedName>
    <definedName name="fe_11">'[2]Sqn _Main_ Abs'!#REF!</definedName>
    <definedName name="fe_4" localSheetId="1">'[2]Sqn _Main_ Abs'!#REF!</definedName>
    <definedName name="fe_4">'[2]Sqn _Main_ Abs'!#REF!</definedName>
    <definedName name="fe_8" localSheetId="1">'[2]Sqn _Main_ Abs'!#REF!</definedName>
    <definedName name="fe_8">'[2]Sqn _Main_ Abs'!#REF!</definedName>
    <definedName name="fe_9" localSheetId="1">'[2]Sqn _Main_ Abs'!#REF!</definedName>
    <definedName name="fe_9">'[2]Sqn _Main_ Abs'!#REF!</definedName>
    <definedName name="ff" localSheetId="1">[29]OHT_Abs!#REF!</definedName>
    <definedName name="ff">[29]OHT_Abs!#REF!</definedName>
    <definedName name="ff_1" localSheetId="1">[29]OHT_Abs!#REF!</definedName>
    <definedName name="ff_1">[29]OHT_Abs!#REF!</definedName>
    <definedName name="ff_10" localSheetId="1">[29]OHT_Abs!#REF!</definedName>
    <definedName name="ff_10">[29]OHT_Abs!#REF!</definedName>
    <definedName name="ff_11" localSheetId="1">[29]OHT_Abs!#REF!</definedName>
    <definedName name="ff_11">[29]OHT_Abs!#REF!</definedName>
    <definedName name="ff_13" localSheetId="1">[30]OHT_Abs!#REF!</definedName>
    <definedName name="ff_13">[30]OHT_Abs!#REF!</definedName>
    <definedName name="ff_14" localSheetId="1">[30]Retainingwall_f!#REF!</definedName>
    <definedName name="ff_14">[30]Retainingwall_f!#REF!</definedName>
    <definedName name="ff_15" localSheetId="1">[31]OHT_Abs!#REF!</definedName>
    <definedName name="ff_15">[31]OHT_Abs!#REF!</definedName>
    <definedName name="ff_16" localSheetId="1">[30]OHT_Abs!#REF!</definedName>
    <definedName name="ff_16">[30]OHT_Abs!#REF!</definedName>
    <definedName name="ff_17" localSheetId="1">[32]OHT_Abs!#REF!</definedName>
    <definedName name="ff_17">[32]OHT_Abs!#REF!</definedName>
    <definedName name="ff_19" localSheetId="1">[30]OHT_Abs!#REF!</definedName>
    <definedName name="ff_19">[30]OHT_Abs!#REF!</definedName>
    <definedName name="ff_20" localSheetId="1">[30]OHT_Abs!#REF!</definedName>
    <definedName name="ff_20">[30]OHT_Abs!#REF!</definedName>
    <definedName name="ff_23" localSheetId="1">[30]OHT_Abs!#REF!</definedName>
    <definedName name="ff_23">[30]OHT_Abs!#REF!</definedName>
    <definedName name="ff_3">#REF!</definedName>
    <definedName name="ff_4" localSheetId="1">[29]OHT_Abs!#REF!</definedName>
    <definedName name="ff_4">[29]OHT_Abs!#REF!</definedName>
    <definedName name="ff_8" localSheetId="1">[29]OHT_Abs!#REF!</definedName>
    <definedName name="ff_8">[29]OHT_Abs!#REF!</definedName>
    <definedName name="ff_9" localSheetId="1">[29]OHT_Abs!#REF!</definedName>
    <definedName name="ff_9">[29]OHT_Abs!#REF!</definedName>
    <definedName name="fi">#REF!</definedName>
    <definedName name="fi_12">#REF!</definedName>
    <definedName name="fi_13">#REF!</definedName>
    <definedName name="fi_14">#REF!</definedName>
    <definedName name="fi_15">#REF!</definedName>
    <definedName name="fi_16">#REF!</definedName>
    <definedName name="fi_17">#REF!</definedName>
    <definedName name="fi_19">#REF!</definedName>
    <definedName name="fi_2">#REF!</definedName>
    <definedName name="fi_20">#REF!</definedName>
    <definedName name="fi_21">#REF!</definedName>
    <definedName name="fi_23">#REF!</definedName>
    <definedName name="fi_3">#REF!</definedName>
    <definedName name="fiberboard12">#REF!</definedName>
    <definedName name="fiberboard18">#REF!</definedName>
    <definedName name="fiberboard20">#REF!</definedName>
    <definedName name="fiberboard25">#REF!</definedName>
    <definedName name="fiberboard5">#REF!</definedName>
    <definedName name="Filling_Coarse_Sand">#REF!</definedName>
    <definedName name="filterpcc">#REF!</definedName>
    <definedName name="Fine_sand__Pit_Sand">#REF!</definedName>
    <definedName name="Fit" localSheetId="1">#REF!</definedName>
    <definedName name="Fit">#REF!</definedName>
    <definedName name="Fit_1" localSheetId="1">#REF!</definedName>
    <definedName name="Fit_1">#REF!</definedName>
    <definedName name="Fit_10" localSheetId="1">#REF!</definedName>
    <definedName name="Fit_10">#REF!</definedName>
    <definedName name="Fit_11" localSheetId="1">#REF!</definedName>
    <definedName name="Fit_11">#REF!</definedName>
    <definedName name="Fit_13" localSheetId="1">#REF!</definedName>
    <definedName name="Fit_13">#REF!</definedName>
    <definedName name="Fit_14" localSheetId="1">#REF!</definedName>
    <definedName name="Fit_14">#REF!</definedName>
    <definedName name="Fit_15" localSheetId="1">#REF!</definedName>
    <definedName name="Fit_15">#REF!</definedName>
    <definedName name="Fit_16" localSheetId="1">#REF!</definedName>
    <definedName name="Fit_16">#REF!</definedName>
    <definedName name="Fit_17" localSheetId="1">#REF!</definedName>
    <definedName name="Fit_17">#REF!</definedName>
    <definedName name="Fit_18" localSheetId="1">#REF!</definedName>
    <definedName name="Fit_18">#REF!</definedName>
    <definedName name="Fit_19" localSheetId="1">#REF!</definedName>
    <definedName name="Fit_19">#REF!</definedName>
    <definedName name="Fit_20" localSheetId="1">#REF!</definedName>
    <definedName name="Fit_20">#REF!</definedName>
    <definedName name="Fit_23" localSheetId="1">#REF!</definedName>
    <definedName name="Fit_23">#REF!</definedName>
    <definedName name="Fit_3" localSheetId="1">#REF!</definedName>
    <definedName name="Fit_3">#REF!</definedName>
    <definedName name="Fit_4" localSheetId="1">#REF!</definedName>
    <definedName name="Fit_4">#REF!</definedName>
    <definedName name="Fit_8" localSheetId="1">#REF!</definedName>
    <definedName name="Fit_8">#REF!</definedName>
    <definedName name="Fit_9" localSheetId="1">#REF!</definedName>
    <definedName name="Fit_9">#REF!</definedName>
    <definedName name="fitter" localSheetId="1">#REF!</definedName>
    <definedName name="fitter">#REF!</definedName>
    <definedName name="fitter_1" localSheetId="1">#REF!</definedName>
    <definedName name="fitter_1">#REF!</definedName>
    <definedName name="fitter_10" localSheetId="1">#REF!</definedName>
    <definedName name="fitter_10">#REF!</definedName>
    <definedName name="fitter_11" localSheetId="1">#REF!</definedName>
    <definedName name="fitter_11">#REF!</definedName>
    <definedName name="fitter_13" localSheetId="1">#REF!</definedName>
    <definedName name="fitter_13">#REF!</definedName>
    <definedName name="fitter_14" localSheetId="1">#REF!</definedName>
    <definedName name="fitter_14">#REF!</definedName>
    <definedName name="fitter_15" localSheetId="1">#REF!</definedName>
    <definedName name="fitter_15">#REF!</definedName>
    <definedName name="fitter_16" localSheetId="1">#REF!</definedName>
    <definedName name="fitter_16">#REF!</definedName>
    <definedName name="fitter_17" localSheetId="1">#REF!</definedName>
    <definedName name="fitter_17">#REF!</definedName>
    <definedName name="fitter_18" localSheetId="1">#REF!</definedName>
    <definedName name="fitter_18">#REF!</definedName>
    <definedName name="fitter_19" localSheetId="1">#REF!</definedName>
    <definedName name="fitter_19">#REF!</definedName>
    <definedName name="fitter_20" localSheetId="1">#REF!</definedName>
    <definedName name="fitter_20">#REF!</definedName>
    <definedName name="fitter_23" localSheetId="1">#REF!</definedName>
    <definedName name="fitter_23">#REF!</definedName>
    <definedName name="fitter_3" localSheetId="1">#REF!</definedName>
    <definedName name="fitter_3">#REF!</definedName>
    <definedName name="fitter_4" localSheetId="1">#REF!</definedName>
    <definedName name="fitter_4">#REF!</definedName>
    <definedName name="fitter_8" localSheetId="1">#REF!</definedName>
    <definedName name="fitter_8">#REF!</definedName>
    <definedName name="fitter_9" localSheetId="1">#REF!</definedName>
    <definedName name="fitter_9">#REF!</definedName>
    <definedName name="fl">#REF!</definedName>
    <definedName name="FLL" localSheetId="1">[6]Rocker!#REF!</definedName>
    <definedName name="FLL">[6]Rocker!#REF!</definedName>
    <definedName name="fo">#REF!</definedName>
    <definedName name="fo_13">#REF!</definedName>
    <definedName name="fo_14">#REF!</definedName>
    <definedName name="fo_15">#REF!</definedName>
    <definedName name="fo_16">#REF!</definedName>
    <definedName name="fo_17">#REF!</definedName>
    <definedName name="fo_19">#REF!</definedName>
    <definedName name="fo_20">#REF!</definedName>
    <definedName name="fo_21">#REF!</definedName>
    <definedName name="fo_23">#REF!</definedName>
    <definedName name="fr">#REF!</definedName>
    <definedName name="fr_13">#REF!</definedName>
    <definedName name="fr_14">#REF!</definedName>
    <definedName name="fr_15">#REF!</definedName>
    <definedName name="fr_16">#REF!</definedName>
    <definedName name="fr_17">#REF!</definedName>
    <definedName name="fr_19">#REF!</definedName>
    <definedName name="fr_20">#REF!</definedName>
    <definedName name="fr_21">#REF!</definedName>
    <definedName name="fr_23">#REF!</definedName>
    <definedName name="fr_3">#REF!</definedName>
    <definedName name="frlvclcw" localSheetId="1">[13]Intro!#REF!</definedName>
    <definedName name="frlvclcw">[13]Intro!#REF!</definedName>
    <definedName name="frlvclpr" localSheetId="1">[13]Intro!#REF!</definedName>
    <definedName name="frlvclpr">[13]Intro!#REF!</definedName>
    <definedName name="FRT" localSheetId="1">[33]horizontal!#REF!</definedName>
    <definedName name="FRT">[33]horizontal!#REF!</definedName>
    <definedName name="fs" localSheetId="1">'[10]Sqn_Abs_G_6_ '!#REF!</definedName>
    <definedName name="fs">'[10]Sqn_Abs_G_6_ '!#REF!</definedName>
    <definedName name="fs_1" localSheetId="1">'[10]Sqn_Abs_G_6_ '!#REF!</definedName>
    <definedName name="fs_1">'[10]Sqn_Abs_G_6_ '!#REF!</definedName>
    <definedName name="fs_10" localSheetId="1">'[10]Sqn_Abs_G_6_ '!#REF!</definedName>
    <definedName name="fs_10">'[10]Sqn_Abs_G_6_ '!#REF!</definedName>
    <definedName name="fs_11" localSheetId="1">'[10]Sqn_Abs_G_6_ '!#REF!</definedName>
    <definedName name="fs_11">'[10]Sqn_Abs_G_6_ '!#REF!</definedName>
    <definedName name="fs_13" localSheetId="1">'[11]Sqn_Abs_G_6_ '!#REF!</definedName>
    <definedName name="fs_13">'[11]Sqn_Abs_G_6_ '!#REF!</definedName>
    <definedName name="fs_14" localSheetId="1">'[11]Sqn_Abs_G_6_ '!#REF!</definedName>
    <definedName name="fs_14">'[11]Sqn_Abs_G_6_ '!#REF!</definedName>
    <definedName name="fs_16" localSheetId="1">'[11]Sqn_Abs_G_6_ '!#REF!</definedName>
    <definedName name="fs_16">'[11]Sqn_Abs_G_6_ '!#REF!</definedName>
    <definedName name="fs_17" localSheetId="1">'[10]Sqn_Abs_G_6_ '!#REF!</definedName>
    <definedName name="fs_17">'[10]Sqn_Abs_G_6_ '!#REF!</definedName>
    <definedName name="fs_19" localSheetId="1">'[11]Sqn_Abs_G_6_ '!#REF!</definedName>
    <definedName name="fs_19">'[11]Sqn_Abs_G_6_ '!#REF!</definedName>
    <definedName name="fs_20" localSheetId="1">'[11]Sqn_Abs_G_6_ '!#REF!</definedName>
    <definedName name="fs_20">'[11]Sqn_Abs_G_6_ '!#REF!</definedName>
    <definedName name="fs_23" localSheetId="1">'[11]Sqn_Abs_G_6_ '!#REF!</definedName>
    <definedName name="fs_23">'[11]Sqn_Abs_G_6_ '!#REF!</definedName>
    <definedName name="fs_4" localSheetId="1">'[10]Sqn_Abs_G_6_ '!#REF!</definedName>
    <definedName name="fs_4">'[10]Sqn_Abs_G_6_ '!#REF!</definedName>
    <definedName name="fs_8" localSheetId="1">'[10]Sqn_Abs_G_6_ '!#REF!</definedName>
    <definedName name="fs_8">'[10]Sqn_Abs_G_6_ '!#REF!</definedName>
    <definedName name="fs_9" localSheetId="1">'[10]Sqn_Abs_G_6_ '!#REF!</definedName>
    <definedName name="fs_9">'[10]Sqn_Abs_G_6_ '!#REF!</definedName>
    <definedName name="fsb" localSheetId="1">'[10]Sqn_Abs_G_6_ '!#REF!</definedName>
    <definedName name="fsb">'[10]Sqn_Abs_G_6_ '!#REF!</definedName>
    <definedName name="fsb_1" localSheetId="1">'[10]Sqn_Abs_G_6_ '!#REF!</definedName>
    <definedName name="fsb_1">'[10]Sqn_Abs_G_6_ '!#REF!</definedName>
    <definedName name="fsb_10" localSheetId="1">'[10]Sqn_Abs_G_6_ '!#REF!</definedName>
    <definedName name="fsb_10">'[10]Sqn_Abs_G_6_ '!#REF!</definedName>
    <definedName name="fsb_11" localSheetId="1">'[10]Sqn_Abs_G_6_ '!#REF!</definedName>
    <definedName name="fsb_11">'[10]Sqn_Abs_G_6_ '!#REF!</definedName>
    <definedName name="fsb_13" localSheetId="1">'[11]Sqn_Abs_G_6_ '!#REF!</definedName>
    <definedName name="fsb_13">'[11]Sqn_Abs_G_6_ '!#REF!</definedName>
    <definedName name="fsb_14" localSheetId="1">'[11]Sqn_Abs_G_6_ '!#REF!</definedName>
    <definedName name="fsb_14">'[11]Sqn_Abs_G_6_ '!#REF!</definedName>
    <definedName name="fsb_16" localSheetId="1">'[11]Sqn_Abs_G_6_ '!#REF!</definedName>
    <definedName name="fsb_16">'[11]Sqn_Abs_G_6_ '!#REF!</definedName>
    <definedName name="fsb_17" localSheetId="1">'[10]Sqn_Abs_G_6_ '!#REF!</definedName>
    <definedName name="fsb_17">'[10]Sqn_Abs_G_6_ '!#REF!</definedName>
    <definedName name="fsb_19" localSheetId="1">'[11]Sqn_Abs_G_6_ '!#REF!</definedName>
    <definedName name="fsb_19">'[11]Sqn_Abs_G_6_ '!#REF!</definedName>
    <definedName name="fsb_20" localSheetId="1">'[11]Sqn_Abs_G_6_ '!#REF!</definedName>
    <definedName name="fsb_20">'[11]Sqn_Abs_G_6_ '!#REF!</definedName>
    <definedName name="fsb_23" localSheetId="1">'[11]Sqn_Abs_G_6_ '!#REF!</definedName>
    <definedName name="fsb_23">'[11]Sqn_Abs_G_6_ '!#REF!</definedName>
    <definedName name="fsb_4" localSheetId="1">'[10]Sqn_Abs_G_6_ '!#REF!</definedName>
    <definedName name="fsb_4">'[10]Sqn_Abs_G_6_ '!#REF!</definedName>
    <definedName name="fsb_8" localSheetId="1">'[10]Sqn_Abs_G_6_ '!#REF!</definedName>
    <definedName name="fsb_8">'[10]Sqn_Abs_G_6_ '!#REF!</definedName>
    <definedName name="fsb_9" localSheetId="1">'[10]Sqn_Abs_G_6_ '!#REF!</definedName>
    <definedName name="fsb_9">'[10]Sqn_Abs_G_6_ '!#REF!</definedName>
    <definedName name="fsbl" localSheetId="1">'[10]Sqn_Abs_G_6_ '!#REF!</definedName>
    <definedName name="fsbl">'[10]Sqn_Abs_G_6_ '!#REF!</definedName>
    <definedName name="fsbl_1" localSheetId="1">'[10]Sqn_Abs_G_6_ '!#REF!</definedName>
    <definedName name="fsbl_1">'[10]Sqn_Abs_G_6_ '!#REF!</definedName>
    <definedName name="fsbl_10" localSheetId="1">'[10]Sqn_Abs_G_6_ '!#REF!</definedName>
    <definedName name="fsbl_10">'[10]Sqn_Abs_G_6_ '!#REF!</definedName>
    <definedName name="fsbl_11" localSheetId="1">'[10]Sqn_Abs_G_6_ '!#REF!</definedName>
    <definedName name="fsbl_11">'[10]Sqn_Abs_G_6_ '!#REF!</definedName>
    <definedName name="fsbl_13" localSheetId="1">'[11]Sqn_Abs_G_6_ '!#REF!</definedName>
    <definedName name="fsbl_13">'[11]Sqn_Abs_G_6_ '!#REF!</definedName>
    <definedName name="fsbl_14" localSheetId="1">'[11]Sqn_Abs_G_6_ '!#REF!</definedName>
    <definedName name="fsbl_14">'[11]Sqn_Abs_G_6_ '!#REF!</definedName>
    <definedName name="fsbl_16" localSheetId="1">'[11]Sqn_Abs_G_6_ '!#REF!</definedName>
    <definedName name="fsbl_16">'[11]Sqn_Abs_G_6_ '!#REF!</definedName>
    <definedName name="fsbl_17" localSheetId="1">'[10]Sqn_Abs_G_6_ '!#REF!</definedName>
    <definedName name="fsbl_17">'[10]Sqn_Abs_G_6_ '!#REF!</definedName>
    <definedName name="fsbl_19" localSheetId="1">'[11]Sqn_Abs_G_6_ '!#REF!</definedName>
    <definedName name="fsbl_19">'[11]Sqn_Abs_G_6_ '!#REF!</definedName>
    <definedName name="fsbl_20" localSheetId="1">'[11]Sqn_Abs_G_6_ '!#REF!</definedName>
    <definedName name="fsbl_20">'[11]Sqn_Abs_G_6_ '!#REF!</definedName>
    <definedName name="fsbl_23" localSheetId="1">'[11]Sqn_Abs_G_6_ '!#REF!</definedName>
    <definedName name="fsbl_23">'[11]Sqn_Abs_G_6_ '!#REF!</definedName>
    <definedName name="fsbl_4" localSheetId="1">'[10]Sqn_Abs_G_6_ '!#REF!</definedName>
    <definedName name="fsbl_4">'[10]Sqn_Abs_G_6_ '!#REF!</definedName>
    <definedName name="fsbl_8" localSheetId="1">'[10]Sqn_Abs_G_6_ '!#REF!</definedName>
    <definedName name="fsbl_8">'[10]Sqn_Abs_G_6_ '!#REF!</definedName>
    <definedName name="fsbl_9" localSheetId="1">'[10]Sqn_Abs_G_6_ '!#REF!</definedName>
    <definedName name="fsbl_9">'[10]Sqn_Abs_G_6_ '!#REF!</definedName>
    <definedName name="fsi" localSheetId="1">'[10]Sqn_Abs_G_6_ '!#REF!</definedName>
    <definedName name="fsi">'[10]Sqn_Abs_G_6_ '!#REF!</definedName>
    <definedName name="fsi_1" localSheetId="1">'[10]Sqn_Abs_G_6_ '!#REF!</definedName>
    <definedName name="fsi_1">'[10]Sqn_Abs_G_6_ '!#REF!</definedName>
    <definedName name="fsi_10" localSheetId="1">'[10]Sqn_Abs_G_6_ '!#REF!</definedName>
    <definedName name="fsi_10">'[10]Sqn_Abs_G_6_ '!#REF!</definedName>
    <definedName name="fsi_11" localSheetId="1">'[10]Sqn_Abs_G_6_ '!#REF!</definedName>
    <definedName name="fsi_11">'[10]Sqn_Abs_G_6_ '!#REF!</definedName>
    <definedName name="fsi_13" localSheetId="1">'[11]Sqn_Abs_G_6_ '!#REF!</definedName>
    <definedName name="fsi_13">'[11]Sqn_Abs_G_6_ '!#REF!</definedName>
    <definedName name="fsi_14" localSheetId="1">'[11]Sqn_Abs_G_6_ '!#REF!</definedName>
    <definedName name="fsi_14">'[11]Sqn_Abs_G_6_ '!#REF!</definedName>
    <definedName name="fsi_16" localSheetId="1">'[11]Sqn_Abs_G_6_ '!#REF!</definedName>
    <definedName name="fsi_16">'[11]Sqn_Abs_G_6_ '!#REF!</definedName>
    <definedName name="fsi_17" localSheetId="1">'[10]Sqn_Abs_G_6_ '!#REF!</definedName>
    <definedName name="fsi_17">'[10]Sqn_Abs_G_6_ '!#REF!</definedName>
    <definedName name="fsi_19" localSheetId="1">'[11]Sqn_Abs_G_6_ '!#REF!</definedName>
    <definedName name="fsi_19">'[11]Sqn_Abs_G_6_ '!#REF!</definedName>
    <definedName name="fsi_20" localSheetId="1">'[11]Sqn_Abs_G_6_ '!#REF!</definedName>
    <definedName name="fsi_20">'[11]Sqn_Abs_G_6_ '!#REF!</definedName>
    <definedName name="fsi_23" localSheetId="1">'[11]Sqn_Abs_G_6_ '!#REF!</definedName>
    <definedName name="fsi_23">'[11]Sqn_Abs_G_6_ '!#REF!</definedName>
    <definedName name="fsi_4" localSheetId="1">'[10]Sqn_Abs_G_6_ '!#REF!</definedName>
    <definedName name="fsi_4">'[10]Sqn_Abs_G_6_ '!#REF!</definedName>
    <definedName name="fsi_8" localSheetId="1">'[10]Sqn_Abs_G_6_ '!#REF!</definedName>
    <definedName name="fsi_8">'[10]Sqn_Abs_G_6_ '!#REF!</definedName>
    <definedName name="fsi_9" localSheetId="1">'[10]Sqn_Abs_G_6_ '!#REF!</definedName>
    <definedName name="fsi_9">'[10]Sqn_Abs_G_6_ '!#REF!</definedName>
    <definedName name="fst">[7]analysis!$G$195</definedName>
    <definedName name="fusewire">#REF!</definedName>
    <definedName name="G">#REF!</definedName>
    <definedName name="gelatine">#REF!</definedName>
    <definedName name="geo">#REF!</definedName>
    <definedName name="GF">#REF!</definedName>
    <definedName name="GF_13">#REF!</definedName>
    <definedName name="GF_14">#REF!</definedName>
    <definedName name="GF_16">#REF!</definedName>
    <definedName name="GF_17">#REF!</definedName>
    <definedName name="GF_19">#REF!</definedName>
    <definedName name="GF_20">#REF!</definedName>
    <definedName name="GF_23">#REF!</definedName>
    <definedName name="GF_3" localSheetId="1">'[34]sqn_ldr_3 Unit_2_'!#REF!</definedName>
    <definedName name="GF_3">'[34]sqn_ldr_3 Unit_2_'!#REF!</definedName>
    <definedName name="gfbl" localSheetId="1">'[10]Sqn_Abs_G_6_ '!#REF!</definedName>
    <definedName name="gfbl">'[10]Sqn_Abs_G_6_ '!#REF!</definedName>
    <definedName name="gfbl_1" localSheetId="1">'[10]Sqn_Abs_G_6_ '!#REF!</definedName>
    <definedName name="gfbl_1">'[10]Sqn_Abs_G_6_ '!#REF!</definedName>
    <definedName name="gfbl_10" localSheetId="1">'[10]Sqn_Abs_G_6_ '!#REF!</definedName>
    <definedName name="gfbl_10">'[10]Sqn_Abs_G_6_ '!#REF!</definedName>
    <definedName name="gfbl_11" localSheetId="1">'[10]Sqn_Abs_G_6_ '!#REF!</definedName>
    <definedName name="gfbl_11">'[10]Sqn_Abs_G_6_ '!#REF!</definedName>
    <definedName name="gfbl_13" localSheetId="1">'[11]Sqn_Abs_G_6_ '!#REF!</definedName>
    <definedName name="gfbl_13">'[11]Sqn_Abs_G_6_ '!#REF!</definedName>
    <definedName name="gfbl_14" localSheetId="1">'[11]Sqn_Abs_G_6_ '!#REF!</definedName>
    <definedName name="gfbl_14">'[11]Sqn_Abs_G_6_ '!#REF!</definedName>
    <definedName name="gfbl_16" localSheetId="1">'[11]Sqn_Abs_G_6_ '!#REF!</definedName>
    <definedName name="gfbl_16">'[11]Sqn_Abs_G_6_ '!#REF!</definedName>
    <definedName name="gfbl_17" localSheetId="1">'[10]Sqn_Abs_G_6_ '!#REF!</definedName>
    <definedName name="gfbl_17">'[10]Sqn_Abs_G_6_ '!#REF!</definedName>
    <definedName name="gfbl_19" localSheetId="1">'[11]Sqn_Abs_G_6_ '!#REF!</definedName>
    <definedName name="gfbl_19">'[11]Sqn_Abs_G_6_ '!#REF!</definedName>
    <definedName name="gfbl_20" localSheetId="1">'[11]Sqn_Abs_G_6_ '!#REF!</definedName>
    <definedName name="gfbl_20">'[11]Sqn_Abs_G_6_ '!#REF!</definedName>
    <definedName name="gfbl_23" localSheetId="1">'[11]Sqn_Abs_G_6_ '!#REF!</definedName>
    <definedName name="gfbl_23">'[11]Sqn_Abs_G_6_ '!#REF!</definedName>
    <definedName name="gfbl_4" localSheetId="1">'[10]Sqn_Abs_G_6_ '!#REF!</definedName>
    <definedName name="gfbl_4">'[10]Sqn_Abs_G_6_ '!#REF!</definedName>
    <definedName name="gfbl_8" localSheetId="1">'[10]Sqn_Abs_G_6_ '!#REF!</definedName>
    <definedName name="gfbl_8">'[10]Sqn_Abs_G_6_ '!#REF!</definedName>
    <definedName name="gfbl_9" localSheetId="1">'[10]Sqn_Abs_G_6_ '!#REF!</definedName>
    <definedName name="gfbl_9">'[10]Sqn_Abs_G_6_ '!#REF!</definedName>
    <definedName name="gfi" localSheetId="1">'[10]Air_Abs_G_6_ 23 DUs'!#REF!</definedName>
    <definedName name="gfi">'[10]Air_Abs_G_6_ 23 DUs'!#REF!</definedName>
    <definedName name="gfi_1" localSheetId="1">'[10]Air_Abs_G_6_ 23 DUs'!#REF!</definedName>
    <definedName name="gfi_1">'[10]Air_Abs_G_6_ 23 DUs'!#REF!</definedName>
    <definedName name="gfi_10" localSheetId="1">'[10]Air_Abs_G_6_ 23 DUs'!#REF!</definedName>
    <definedName name="gfi_10">'[10]Air_Abs_G_6_ 23 DUs'!#REF!</definedName>
    <definedName name="gfi_11" localSheetId="1">'[10]Air_Abs_G_6_ 23 DUs'!#REF!</definedName>
    <definedName name="gfi_11">'[10]Air_Abs_G_6_ 23 DUs'!#REF!</definedName>
    <definedName name="gfi_13" localSheetId="1">'[11]Air_Abs_G_6_ 23 DUs'!#REF!</definedName>
    <definedName name="gfi_13">'[11]Air_Abs_G_6_ 23 DUs'!#REF!</definedName>
    <definedName name="gfi_14" localSheetId="1">'[11]Air_Abs_G_6_ 23 DUs'!#REF!</definedName>
    <definedName name="gfi_14">'[11]Air_Abs_G_6_ 23 DUs'!#REF!</definedName>
    <definedName name="gfi_16" localSheetId="1">'[11]Air_Abs_G_6_ 23 DUs'!#REF!</definedName>
    <definedName name="gfi_16">'[11]Air_Abs_G_6_ 23 DUs'!#REF!</definedName>
    <definedName name="gfi_17" localSheetId="1">'[10]Air_Abs_G_6_ 23 DUs'!#REF!</definedName>
    <definedName name="gfi_17">'[10]Air_Abs_G_6_ 23 DUs'!#REF!</definedName>
    <definedName name="gfi_19" localSheetId="1">'[11]Air_Abs_G_6_ 23 DUs'!#REF!</definedName>
    <definedName name="gfi_19">'[11]Air_Abs_G_6_ 23 DUs'!#REF!</definedName>
    <definedName name="gfi_20" localSheetId="1">'[11]Air_Abs_G_6_ 23 DUs'!#REF!</definedName>
    <definedName name="gfi_20">'[11]Air_Abs_G_6_ 23 DUs'!#REF!</definedName>
    <definedName name="gfi_23" localSheetId="1">'[11]Air_Abs_G_6_ 23 DUs'!#REF!</definedName>
    <definedName name="gfi_23">'[11]Air_Abs_G_6_ 23 DUs'!#REF!</definedName>
    <definedName name="gfi_4" localSheetId="1">'[10]Air_Abs_G_6_ 23 DUs'!#REF!</definedName>
    <definedName name="gfi_4">'[10]Air_Abs_G_6_ 23 DUs'!#REF!</definedName>
    <definedName name="gfi_8" localSheetId="1">'[10]Air_Abs_G_6_ 23 DUs'!#REF!</definedName>
    <definedName name="gfi_8">'[10]Air_Abs_G_6_ 23 DUs'!#REF!</definedName>
    <definedName name="gfi_9" localSheetId="1">'[10]Air_Abs_G_6_ 23 DUs'!#REF!</definedName>
    <definedName name="gfi_9">'[10]Air_Abs_G_6_ 23 DUs'!#REF!</definedName>
    <definedName name="GIRDERDIST">[22]girder!$H$32</definedName>
    <definedName name="GIRDERWMS">[3]girder!$H$28</definedName>
    <definedName name="GIRDERWS">[3]girder!$H$27</definedName>
    <definedName name="glassbeads">#REF!</definedName>
    <definedName name="gm_25">#REF!</definedName>
    <definedName name="gm_32">#REF!</definedName>
    <definedName name="gm_40">#REF!</definedName>
    <definedName name="gm_50">#REF!</definedName>
    <definedName name="gm_65">#REF!</definedName>
    <definedName name="gm_80">#REF!</definedName>
    <definedName name="grader">#REF!</definedName>
    <definedName name="grinstone">#REF!</definedName>
    <definedName name="groutpump">#REF!</definedName>
    <definedName name="gsbplantrate">#REF!</definedName>
    <definedName name="gspllant">#REF!</definedName>
    <definedName name="gt" localSheetId="1">'[10]Sqn_Abs_G_6_ '!#REF!</definedName>
    <definedName name="gt">'[10]Sqn_Abs_G_6_ '!#REF!</definedName>
    <definedName name="gt_1" localSheetId="1">'[10]Sqn_Abs_G_6_ '!#REF!</definedName>
    <definedName name="gt_1">'[10]Sqn_Abs_G_6_ '!#REF!</definedName>
    <definedName name="gt_10" localSheetId="1">'[10]Sqn_Abs_G_6_ '!#REF!</definedName>
    <definedName name="gt_10">'[10]Sqn_Abs_G_6_ '!#REF!</definedName>
    <definedName name="gt_11" localSheetId="1">'[10]Sqn_Abs_G_6_ '!#REF!</definedName>
    <definedName name="gt_11">'[10]Sqn_Abs_G_6_ '!#REF!</definedName>
    <definedName name="gt_13" localSheetId="1">'[11]Sqn_Abs_G_6_ '!#REF!</definedName>
    <definedName name="gt_13">'[11]Sqn_Abs_G_6_ '!#REF!</definedName>
    <definedName name="gt_14" localSheetId="1">'[11]Sqn_Abs_G_6_ '!#REF!</definedName>
    <definedName name="gt_14">'[11]Sqn_Abs_G_6_ '!#REF!</definedName>
    <definedName name="gt_16" localSheetId="1">'[11]Sqn_Abs_G_6_ '!#REF!</definedName>
    <definedName name="gt_16">'[11]Sqn_Abs_G_6_ '!#REF!</definedName>
    <definedName name="gt_17" localSheetId="1">'[10]Sqn_Abs_G_6_ '!#REF!</definedName>
    <definedName name="gt_17">'[10]Sqn_Abs_G_6_ '!#REF!</definedName>
    <definedName name="gt_19" localSheetId="1">'[11]Sqn_Abs_G_6_ '!#REF!</definedName>
    <definedName name="gt_19">'[11]Sqn_Abs_G_6_ '!#REF!</definedName>
    <definedName name="gt_20" localSheetId="1">'[11]Sqn_Abs_G_6_ '!#REF!</definedName>
    <definedName name="gt_20">'[11]Sqn_Abs_G_6_ '!#REF!</definedName>
    <definedName name="gt_23" localSheetId="1">'[11]Sqn_Abs_G_6_ '!#REF!</definedName>
    <definedName name="gt_23">'[11]Sqn_Abs_G_6_ '!#REF!</definedName>
    <definedName name="gt_4" localSheetId="1">'[10]Sqn_Abs_G_6_ '!#REF!</definedName>
    <definedName name="gt_4">'[10]Sqn_Abs_G_6_ '!#REF!</definedName>
    <definedName name="gt_8" localSheetId="1">'[10]Sqn_Abs_G_6_ '!#REF!</definedName>
    <definedName name="gt_8">'[10]Sqn_Abs_G_6_ '!#REF!</definedName>
    <definedName name="gt_9" localSheetId="1">'[10]Sqn_Abs_G_6_ '!#REF!</definedName>
    <definedName name="gt_9">'[10]Sqn_Abs_G_6_ '!#REF!</definedName>
    <definedName name="gtbl" localSheetId="1">'[10]Sqn_Abs_G_6_ '!#REF!</definedName>
    <definedName name="gtbl">'[10]Sqn_Abs_G_6_ '!#REF!</definedName>
    <definedName name="gtbl_1" localSheetId="1">'[10]Sqn_Abs_G_6_ '!#REF!</definedName>
    <definedName name="gtbl_1">'[10]Sqn_Abs_G_6_ '!#REF!</definedName>
    <definedName name="gtbl_10" localSheetId="1">'[10]Sqn_Abs_G_6_ '!#REF!</definedName>
    <definedName name="gtbl_10">'[10]Sqn_Abs_G_6_ '!#REF!</definedName>
    <definedName name="gtbl_11" localSheetId="1">'[10]Sqn_Abs_G_6_ '!#REF!</definedName>
    <definedName name="gtbl_11">'[10]Sqn_Abs_G_6_ '!#REF!</definedName>
    <definedName name="gtbl_13" localSheetId="1">'[11]Sqn_Abs_G_6_ '!#REF!</definedName>
    <definedName name="gtbl_13">'[11]Sqn_Abs_G_6_ '!#REF!</definedName>
    <definedName name="gtbl_14" localSheetId="1">'[11]Sqn_Abs_G_6_ '!#REF!</definedName>
    <definedName name="gtbl_14">'[11]Sqn_Abs_G_6_ '!#REF!</definedName>
    <definedName name="gtbl_16" localSheetId="1">'[11]Sqn_Abs_G_6_ '!#REF!</definedName>
    <definedName name="gtbl_16">'[11]Sqn_Abs_G_6_ '!#REF!</definedName>
    <definedName name="gtbl_17" localSheetId="1">'[10]Sqn_Abs_G_6_ '!#REF!</definedName>
    <definedName name="gtbl_17">'[10]Sqn_Abs_G_6_ '!#REF!</definedName>
    <definedName name="gtbl_19" localSheetId="1">'[11]Sqn_Abs_G_6_ '!#REF!</definedName>
    <definedName name="gtbl_19">'[11]Sqn_Abs_G_6_ '!#REF!</definedName>
    <definedName name="gtbl_20" localSheetId="1">'[11]Sqn_Abs_G_6_ '!#REF!</definedName>
    <definedName name="gtbl_20">'[11]Sqn_Abs_G_6_ '!#REF!</definedName>
    <definedName name="gtbl_23" localSheetId="1">'[11]Sqn_Abs_G_6_ '!#REF!</definedName>
    <definedName name="gtbl_23">'[11]Sqn_Abs_G_6_ '!#REF!</definedName>
    <definedName name="gtbl_4" localSheetId="1">'[10]Sqn_Abs_G_6_ '!#REF!</definedName>
    <definedName name="gtbl_4">'[10]Sqn_Abs_G_6_ '!#REF!</definedName>
    <definedName name="gtbl_8" localSheetId="1">'[10]Sqn_Abs_G_6_ '!#REF!</definedName>
    <definedName name="gtbl_8">'[10]Sqn_Abs_G_6_ '!#REF!</definedName>
    <definedName name="gtbl_9" localSheetId="1">'[10]Sqn_Abs_G_6_ '!#REF!</definedName>
    <definedName name="gtbl_9">'[10]Sqn_Abs_G_6_ '!#REF!</definedName>
    <definedName name="gti" localSheetId="1">'[10]Sqn_Abs_G_6_ '!#REF!</definedName>
    <definedName name="gti">'[10]Sqn_Abs_G_6_ '!#REF!</definedName>
    <definedName name="gti_1" localSheetId="1">'[10]Sqn_Abs_G_6_ '!#REF!</definedName>
    <definedName name="gti_1">'[10]Sqn_Abs_G_6_ '!#REF!</definedName>
    <definedName name="gti_10" localSheetId="1">'[10]Sqn_Abs_G_6_ '!#REF!</definedName>
    <definedName name="gti_10">'[10]Sqn_Abs_G_6_ '!#REF!</definedName>
    <definedName name="gti_11" localSheetId="1">'[10]Sqn_Abs_G_6_ '!#REF!</definedName>
    <definedName name="gti_11">'[10]Sqn_Abs_G_6_ '!#REF!</definedName>
    <definedName name="gti_13" localSheetId="1">'[11]Sqn_Abs_G_6_ '!#REF!</definedName>
    <definedName name="gti_13">'[11]Sqn_Abs_G_6_ '!#REF!</definedName>
    <definedName name="gti_14" localSheetId="1">'[11]Sqn_Abs_G_6_ '!#REF!</definedName>
    <definedName name="gti_14">'[11]Sqn_Abs_G_6_ '!#REF!</definedName>
    <definedName name="gti_16" localSheetId="1">'[11]Sqn_Abs_G_6_ '!#REF!</definedName>
    <definedName name="gti_16">'[11]Sqn_Abs_G_6_ '!#REF!</definedName>
    <definedName name="gti_17" localSheetId="1">'[10]Sqn_Abs_G_6_ '!#REF!</definedName>
    <definedName name="gti_17">'[10]Sqn_Abs_G_6_ '!#REF!</definedName>
    <definedName name="gti_19" localSheetId="1">'[11]Sqn_Abs_G_6_ '!#REF!</definedName>
    <definedName name="gti_19">'[11]Sqn_Abs_G_6_ '!#REF!</definedName>
    <definedName name="gti_20" localSheetId="1">'[11]Sqn_Abs_G_6_ '!#REF!</definedName>
    <definedName name="gti_20">'[11]Sqn_Abs_G_6_ '!#REF!</definedName>
    <definedName name="gti_23" localSheetId="1">'[11]Sqn_Abs_G_6_ '!#REF!</definedName>
    <definedName name="gti_23">'[11]Sqn_Abs_G_6_ '!#REF!</definedName>
    <definedName name="gti_4" localSheetId="1">'[10]Sqn_Abs_G_6_ '!#REF!</definedName>
    <definedName name="gti_4">'[10]Sqn_Abs_G_6_ '!#REF!</definedName>
    <definedName name="gti_8" localSheetId="1">'[10]Sqn_Abs_G_6_ '!#REF!</definedName>
    <definedName name="gti_8">'[10]Sqn_Abs_G_6_ '!#REF!</definedName>
    <definedName name="gti_9" localSheetId="1">'[10]Sqn_Abs_G_6_ '!#REF!</definedName>
    <definedName name="gti_9">'[10]Sqn_Abs_G_6_ '!#REF!</definedName>
    <definedName name="gtib" localSheetId="1">'[10]Sqn_Abs_G_6_ '!#REF!</definedName>
    <definedName name="gtib">'[10]Sqn_Abs_G_6_ '!#REF!</definedName>
    <definedName name="gtib_1" localSheetId="1">'[10]Sqn_Abs_G_6_ '!#REF!</definedName>
    <definedName name="gtib_1">'[10]Sqn_Abs_G_6_ '!#REF!</definedName>
    <definedName name="gtib_10" localSheetId="1">'[10]Sqn_Abs_G_6_ '!#REF!</definedName>
    <definedName name="gtib_10">'[10]Sqn_Abs_G_6_ '!#REF!</definedName>
    <definedName name="gtib_11" localSheetId="1">'[10]Sqn_Abs_G_6_ '!#REF!</definedName>
    <definedName name="gtib_11">'[10]Sqn_Abs_G_6_ '!#REF!</definedName>
    <definedName name="gtib_13" localSheetId="1">'[11]Sqn_Abs_G_6_ '!#REF!</definedName>
    <definedName name="gtib_13">'[11]Sqn_Abs_G_6_ '!#REF!</definedName>
    <definedName name="gtib_14" localSheetId="1">'[11]Sqn_Abs_G_6_ '!#REF!</definedName>
    <definedName name="gtib_14">'[11]Sqn_Abs_G_6_ '!#REF!</definedName>
    <definedName name="gtib_16" localSheetId="1">'[11]Sqn_Abs_G_6_ '!#REF!</definedName>
    <definedName name="gtib_16">'[11]Sqn_Abs_G_6_ '!#REF!</definedName>
    <definedName name="gtib_17" localSheetId="1">'[10]Sqn_Abs_G_6_ '!#REF!</definedName>
    <definedName name="gtib_17">'[10]Sqn_Abs_G_6_ '!#REF!</definedName>
    <definedName name="gtib_19" localSheetId="1">'[11]Sqn_Abs_G_6_ '!#REF!</definedName>
    <definedName name="gtib_19">'[11]Sqn_Abs_G_6_ '!#REF!</definedName>
    <definedName name="gtib_20" localSheetId="1">'[11]Sqn_Abs_G_6_ '!#REF!</definedName>
    <definedName name="gtib_20">'[11]Sqn_Abs_G_6_ '!#REF!</definedName>
    <definedName name="gtib_23" localSheetId="1">'[11]Sqn_Abs_G_6_ '!#REF!</definedName>
    <definedName name="gtib_23">'[11]Sqn_Abs_G_6_ '!#REF!</definedName>
    <definedName name="gtib_4" localSheetId="1">'[10]Sqn_Abs_G_6_ '!#REF!</definedName>
    <definedName name="gtib_4">'[10]Sqn_Abs_G_6_ '!#REF!</definedName>
    <definedName name="gtib_8" localSheetId="1">'[10]Sqn_Abs_G_6_ '!#REF!</definedName>
    <definedName name="gtib_8">'[10]Sqn_Abs_G_6_ '!#REF!</definedName>
    <definedName name="gtib_9" localSheetId="1">'[10]Sqn_Abs_G_6_ '!#REF!</definedName>
    <definedName name="gtib_9">'[10]Sqn_Abs_G_6_ '!#REF!</definedName>
    <definedName name="gyudfudfghjdfg" localSheetId="1">[35]Electrical!#REF!</definedName>
    <definedName name="gyudfudfghjdfg">[35]Electrical!#REF!</definedName>
    <definedName name="gyudfudfghjdfg_1" localSheetId="1">[35]Electrical!#REF!</definedName>
    <definedName name="gyudfudfghjdfg_1">[35]Electrical!#REF!</definedName>
    <definedName name="gyudfudfghjdfg_10" localSheetId="1">[35]Electrical!#REF!</definedName>
    <definedName name="gyudfudfghjdfg_10">[35]Electrical!#REF!</definedName>
    <definedName name="gyudfudfghjdfg_11" localSheetId="1">[35]Electrical!#REF!</definedName>
    <definedName name="gyudfudfghjdfg_11">[35]Electrical!#REF!</definedName>
    <definedName name="gyudfudfghjdfg_12" localSheetId="1">[35]Electrical!#REF!</definedName>
    <definedName name="gyudfudfghjdfg_12">[35]Electrical!#REF!</definedName>
    <definedName name="gyudfudfghjdfg_13" localSheetId="1">[35]Electrical!#REF!</definedName>
    <definedName name="gyudfudfghjdfg_13">[35]Electrical!#REF!</definedName>
    <definedName name="gyudfudfghjdfg_15" localSheetId="1">[35]Electrical!#REF!</definedName>
    <definedName name="gyudfudfghjdfg_15">[35]Electrical!#REF!</definedName>
    <definedName name="gyudfudfghjdfg_16" localSheetId="1">[35]Electrical!#REF!</definedName>
    <definedName name="gyudfudfghjdfg_16">[35]Electrical!#REF!</definedName>
    <definedName name="gyudfudfghjdfg_17" localSheetId="1">[35]Electrical!#REF!</definedName>
    <definedName name="gyudfudfghjdfg_17">[35]Electrical!#REF!</definedName>
    <definedName name="gyudfudfghjdfg_19" localSheetId="1">[35]Electrical!#REF!</definedName>
    <definedName name="gyudfudfghjdfg_19">[35]Electrical!#REF!</definedName>
    <definedName name="gyudfudfghjdfg_4" localSheetId="1">[35]Electrical!#REF!</definedName>
    <definedName name="gyudfudfghjdfg_4">[35]Electrical!#REF!</definedName>
    <definedName name="gyudfudfghjdfg_8" localSheetId="1">[35]Electrical!#REF!</definedName>
    <definedName name="gyudfudfghjdfg_8">[35]Electrical!#REF!</definedName>
    <definedName name="gyudfudfghjdfg_9" localSheetId="1">[35]Electrical!#REF!</definedName>
    <definedName name="gyudfudfghjdfg_9">[35]Electrical!#REF!</definedName>
    <definedName name="h">[26]Quotation!$AK$4</definedName>
    <definedName name="H810.">#REF!</definedName>
    <definedName name="H810._13">#REF!</definedName>
    <definedName name="H810._14">#REF!</definedName>
    <definedName name="H810._16">#REF!</definedName>
    <definedName name="H810._17">#REF!</definedName>
    <definedName name="H810._19">#REF!</definedName>
    <definedName name="H810._20">#REF!</definedName>
    <definedName name="H810._23">#REF!</definedName>
    <definedName name="H810._3">#REF!</definedName>
    <definedName name="Ham" localSheetId="1">#REF!</definedName>
    <definedName name="Ham">#REF!</definedName>
    <definedName name="Ham_1" localSheetId="1">#REF!</definedName>
    <definedName name="Ham_1">#REF!</definedName>
    <definedName name="Ham_10" localSheetId="1">#REF!</definedName>
    <definedName name="Ham_10">#REF!</definedName>
    <definedName name="Ham_11" localSheetId="1">#REF!</definedName>
    <definedName name="Ham_11">#REF!</definedName>
    <definedName name="Ham_13" localSheetId="1">#REF!</definedName>
    <definedName name="Ham_13">#REF!</definedName>
    <definedName name="Ham_14" localSheetId="1">#REF!</definedName>
    <definedName name="Ham_14">#REF!</definedName>
    <definedName name="Ham_15" localSheetId="1">#REF!</definedName>
    <definedName name="Ham_15">#REF!</definedName>
    <definedName name="Ham_16" localSheetId="1">#REF!</definedName>
    <definedName name="Ham_16">#REF!</definedName>
    <definedName name="Ham_17" localSheetId="1">#REF!</definedName>
    <definedName name="Ham_17">#REF!</definedName>
    <definedName name="Ham_18" localSheetId="1">#REF!</definedName>
    <definedName name="Ham_18">#REF!</definedName>
    <definedName name="Ham_19" localSheetId="1">#REF!</definedName>
    <definedName name="Ham_19">#REF!</definedName>
    <definedName name="Ham_20" localSheetId="1">#REF!</definedName>
    <definedName name="Ham_20">#REF!</definedName>
    <definedName name="Ham_23" localSheetId="1">#REF!</definedName>
    <definedName name="Ham_23">#REF!</definedName>
    <definedName name="Ham_3" localSheetId="1">#REF!</definedName>
    <definedName name="Ham_3">#REF!</definedName>
    <definedName name="Ham_4" localSheetId="1">#REF!</definedName>
    <definedName name="Ham_4">#REF!</definedName>
    <definedName name="Ham_8" localSheetId="1">#REF!</definedName>
    <definedName name="Ham_8">#REF!</definedName>
    <definedName name="Ham_9" localSheetId="1">#REF!</definedName>
    <definedName name="Ham_9">#REF!</definedName>
    <definedName name="Hammerman">#REF!</definedName>
    <definedName name="hcurb">[21]data!$I$38</definedName>
    <definedName name="He">#REF!</definedName>
    <definedName name="he_13">#REF!</definedName>
    <definedName name="he_14">#REF!</definedName>
    <definedName name="he_15">#REF!</definedName>
    <definedName name="he_16">#REF!</definedName>
    <definedName name="he_17">#REF!</definedName>
    <definedName name="he_19">#REF!</definedName>
    <definedName name="he_20">#REF!</definedName>
    <definedName name="he_21">#REF!</definedName>
    <definedName name="he_23">#REF!</definedName>
    <definedName name="he_3">#REF!</definedName>
    <definedName name="headblacksmith">#REF!</definedName>
    <definedName name="headmason">#REF!</definedName>
    <definedName name="Hel" localSheetId="1">#REF!</definedName>
    <definedName name="Hel">#REF!</definedName>
    <definedName name="Hel_1" localSheetId="1">#REF!</definedName>
    <definedName name="Hel_1">#REF!</definedName>
    <definedName name="Hel_10" localSheetId="1">#REF!</definedName>
    <definedName name="Hel_10">#REF!</definedName>
    <definedName name="Hel_11" localSheetId="1">#REF!</definedName>
    <definedName name="Hel_11">#REF!</definedName>
    <definedName name="Hel_13" localSheetId="1">#REF!</definedName>
    <definedName name="Hel_13">#REF!</definedName>
    <definedName name="Hel_14" localSheetId="1">#REF!</definedName>
    <definedName name="Hel_14">#REF!</definedName>
    <definedName name="Hel_15" localSheetId="1">#REF!</definedName>
    <definedName name="Hel_15">#REF!</definedName>
    <definedName name="Hel_16" localSheetId="1">#REF!</definedName>
    <definedName name="Hel_16">#REF!</definedName>
    <definedName name="Hel_17" localSheetId="1">#REF!</definedName>
    <definedName name="Hel_17">#REF!</definedName>
    <definedName name="Hel_18" localSheetId="1">#REF!</definedName>
    <definedName name="Hel_18">#REF!</definedName>
    <definedName name="Hel_19" localSheetId="1">#REF!</definedName>
    <definedName name="Hel_19">#REF!</definedName>
    <definedName name="Hel_20" localSheetId="1">#REF!</definedName>
    <definedName name="Hel_20">#REF!</definedName>
    <definedName name="Hel_23" localSheetId="1">#REF!</definedName>
    <definedName name="Hel_23">#REF!</definedName>
    <definedName name="Hel_3" localSheetId="1">#REF!</definedName>
    <definedName name="Hel_3">#REF!</definedName>
    <definedName name="Hel_4" localSheetId="1">#REF!</definedName>
    <definedName name="Hel_4">#REF!</definedName>
    <definedName name="Hel_8" localSheetId="1">#REF!</definedName>
    <definedName name="Hel_8">#REF!</definedName>
    <definedName name="Hel_9" localSheetId="1">#REF!</definedName>
    <definedName name="Hel_9">#REF!</definedName>
    <definedName name="HFL" localSheetId="1">[36]loadcal!#REF!</definedName>
    <definedName name="HFL">[36]loadcal!#REF!</definedName>
    <definedName name="hi">#REF!</definedName>
    <definedName name="hl">[27]Formula!$D$36</definedName>
    <definedName name="hmplant">#REF!</definedName>
    <definedName name="ho">#REF!</definedName>
    <definedName name="hotmixplant">#REF!</definedName>
    <definedName name="hotmixsmall">#REF!</definedName>
    <definedName name="Hp">#REF!</definedName>
    <definedName name="Hrl">#REF!</definedName>
    <definedName name="hrt">#REF!</definedName>
    <definedName name="humepipe1200">'[37]Material '!$G$48</definedName>
    <definedName name="hydexcavator">#REF!</definedName>
    <definedName name="hysd">'[16]2.civil-RA'!$J$89</definedName>
    <definedName name="hysdpcc">#REF!</definedName>
    <definedName name="ic">#REF!</definedName>
    <definedName name="ic_4">#REF!</definedName>
    <definedName name="ICGD">[22]girder!$H$40</definedName>
    <definedName name="ICGTHK">[22]girder!$H$41</definedName>
    <definedName name="ICGW">[22]girder!$H$79</definedName>
    <definedName name="inAst1">#REF!</definedName>
    <definedName name="inAst3">#REF!</definedName>
    <definedName name="inAst4">#REF!</definedName>
    <definedName name="incgl">#REF!</definedName>
    <definedName name="inexudl">#REF!</definedName>
    <definedName name="ITT" localSheetId="1">#REF!</definedName>
    <definedName name="ITT">#REF!</definedName>
    <definedName name="IWT" localSheetId="1">#REF!</definedName>
    <definedName name="IWT">#REF!</definedName>
    <definedName name="j">[7]analysis!$E$196</definedName>
    <definedName name="jack">#REF!</definedName>
    <definedName name="Jcm">#REF!</definedName>
    <definedName name="kci">[38]Comparative!$K$4</definedName>
    <definedName name="keerthi">'[18]2.civil-RA'!$K$13</definedName>
    <definedName name="Kerbcast">#REF!</definedName>
    <definedName name="KERBW">[3]girder!$H$30</definedName>
    <definedName name="khalasi">#REF!</definedName>
    <definedName name="l">#REF!</definedName>
    <definedName name="Lcan">'[14]basic-data'!$D$12</definedName>
    <definedName name="le">#REF!</definedName>
    <definedName name="len">[23]Intro!$L$153</definedName>
    <definedName name="limcount" hidden="1">1</definedName>
    <definedName name="Lin" localSheetId="1">#REF!</definedName>
    <definedName name="Lin">#REF!</definedName>
    <definedName name="Lin_1" localSheetId="1">#REF!</definedName>
    <definedName name="Lin_1">#REF!</definedName>
    <definedName name="Lin_10" localSheetId="1">#REF!</definedName>
    <definedName name="Lin_10">#REF!</definedName>
    <definedName name="Lin_11" localSheetId="1">#REF!</definedName>
    <definedName name="Lin_11">#REF!</definedName>
    <definedName name="Lin_13" localSheetId="1">#REF!</definedName>
    <definedName name="Lin_13">#REF!</definedName>
    <definedName name="Lin_14" localSheetId="1">#REF!</definedName>
    <definedName name="Lin_14">#REF!</definedName>
    <definedName name="Lin_15" localSheetId="1">#REF!</definedName>
    <definedName name="Lin_15">#REF!</definedName>
    <definedName name="Lin_16" localSheetId="1">#REF!</definedName>
    <definedName name="Lin_16">#REF!</definedName>
    <definedName name="Lin_17" localSheetId="1">#REF!</definedName>
    <definedName name="Lin_17">#REF!</definedName>
    <definedName name="Lin_18" localSheetId="1">#REF!</definedName>
    <definedName name="Lin_18">#REF!</definedName>
    <definedName name="Lin_19" localSheetId="1">#REF!</definedName>
    <definedName name="Lin_19">#REF!</definedName>
    <definedName name="Lin_20" localSheetId="1">#REF!</definedName>
    <definedName name="Lin_20">#REF!</definedName>
    <definedName name="Lin_23" localSheetId="1">#REF!</definedName>
    <definedName name="Lin_23">#REF!</definedName>
    <definedName name="Lin_3" localSheetId="1">#REF!</definedName>
    <definedName name="Lin_3">#REF!</definedName>
    <definedName name="Lin_4" localSheetId="1">#REF!</definedName>
    <definedName name="Lin_4">#REF!</definedName>
    <definedName name="Lin_8" localSheetId="1">#REF!</definedName>
    <definedName name="Lin_8">#REF!</definedName>
    <definedName name="Lin_9" localSheetId="1">#REF!</definedName>
    <definedName name="Lin_9">#REF!</definedName>
    <definedName name="lmfa" localSheetId="1">#REF!</definedName>
    <definedName name="lmfa">#REF!</definedName>
    <definedName name="lmfr" localSheetId="1">#REF!</definedName>
    <definedName name="lmfr">#REF!</definedName>
    <definedName name="lo">#REF!</definedName>
    <definedName name="loader">#REF!</definedName>
    <definedName name="LWL" localSheetId="1">[36]loadcal!#REF!</definedName>
    <definedName name="LWL">[36]loadcal!#REF!</definedName>
    <definedName name="m">#REF!</definedName>
    <definedName name="m_13">#REF!</definedName>
    <definedName name="m_14">#REF!</definedName>
    <definedName name="m_15">#REF!</definedName>
    <definedName name="m_16">#REF!</definedName>
    <definedName name="m_17">#REF!</definedName>
    <definedName name="m_18">#REF!</definedName>
    <definedName name="m_19">#REF!</definedName>
    <definedName name="m_20">#REF!</definedName>
    <definedName name="m_23">#REF!</definedName>
    <definedName name="m_3">#REF!</definedName>
    <definedName name="m20deckpcc" localSheetId="1">#REF!</definedName>
    <definedName name="m20deckpcc">#REF!</definedName>
    <definedName name="m35pile">#REF!</definedName>
    <definedName name="Ma">#REF!</definedName>
    <definedName name="ma_12">#REF!</definedName>
    <definedName name="ma_13">#REF!</definedName>
    <definedName name="ma_14">#REF!</definedName>
    <definedName name="ma_15">#REF!</definedName>
    <definedName name="ma_16">#REF!</definedName>
    <definedName name="ma_17">#REF!</definedName>
    <definedName name="ma_19">#REF!</definedName>
    <definedName name="ma_20">#REF!</definedName>
    <definedName name="ma_21">#REF!</definedName>
    <definedName name="ma_23">#REF!</definedName>
    <definedName name="ma_3">#REF!</definedName>
    <definedName name="ma1_13">#REF!</definedName>
    <definedName name="ma1_14">#REF!</definedName>
    <definedName name="ma1_15">#REF!</definedName>
    <definedName name="ma1_16">#REF!</definedName>
    <definedName name="ma1_17">#REF!</definedName>
    <definedName name="ma1_19">#REF!</definedName>
    <definedName name="ma1_2" localSheetId="1">'[16]2.civil-RA'!#REF!</definedName>
    <definedName name="ma1_2">'[16]2.civil-RA'!#REF!</definedName>
    <definedName name="ma1_20">#REF!</definedName>
    <definedName name="ma1_21">#REF!</definedName>
    <definedName name="ma1_23">#REF!</definedName>
    <definedName name="ma1_3">#REF!</definedName>
    <definedName name="ma2_13">#REF!</definedName>
    <definedName name="ma2_14">#REF!</definedName>
    <definedName name="ma2_15">#REF!</definedName>
    <definedName name="ma2_16">#REF!</definedName>
    <definedName name="ma2_17">#REF!</definedName>
    <definedName name="ma2_19">#REF!</definedName>
    <definedName name="ma2_20">#REF!</definedName>
    <definedName name="ma2_21">#REF!</definedName>
    <definedName name="ma2_23">#REF!</definedName>
    <definedName name="ma2_3">#REF!</definedName>
    <definedName name="manure">#REF!</definedName>
    <definedName name="markingmachine">#REF!</definedName>
    <definedName name="mas">#REF!</definedName>
    <definedName name="Mas_1" localSheetId="1">#REF!</definedName>
    <definedName name="Mas_1">#REF!</definedName>
    <definedName name="Mas_10" localSheetId="1">#REF!</definedName>
    <definedName name="Mas_10">#REF!</definedName>
    <definedName name="Mas_11" localSheetId="1">#REF!</definedName>
    <definedName name="Mas_11">#REF!</definedName>
    <definedName name="Mas_13" localSheetId="1">#REF!</definedName>
    <definedName name="Mas_13">#REF!</definedName>
    <definedName name="Mas_14" localSheetId="1">#REF!</definedName>
    <definedName name="Mas_14">#REF!</definedName>
    <definedName name="Mas_15" localSheetId="1">#REF!</definedName>
    <definedName name="Mas_15">#REF!</definedName>
    <definedName name="Mas_16" localSheetId="1">#REF!</definedName>
    <definedName name="Mas_16">#REF!</definedName>
    <definedName name="Mas_17" localSheetId="1">#REF!</definedName>
    <definedName name="Mas_17">#REF!</definedName>
    <definedName name="Mas_18" localSheetId="1">#REF!</definedName>
    <definedName name="Mas_18">#REF!</definedName>
    <definedName name="Mas_19" localSheetId="1">#REF!</definedName>
    <definedName name="Mas_19">#REF!</definedName>
    <definedName name="Mas_20" localSheetId="1">#REF!</definedName>
    <definedName name="Mas_20">#REF!</definedName>
    <definedName name="Mas_23" localSheetId="1">#REF!</definedName>
    <definedName name="Mas_23">#REF!</definedName>
    <definedName name="mas_3">#REF!</definedName>
    <definedName name="Mas_4" localSheetId="1">#REF!</definedName>
    <definedName name="Mas_4">#REF!</definedName>
    <definedName name="Mas_8" localSheetId="1">#REF!</definedName>
    <definedName name="Mas_8">#REF!</definedName>
    <definedName name="Mas_9" localSheetId="1">#REF!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#REF!</definedName>
    <definedName name="mason">#REF!</definedName>
    <definedName name="Mason_2nd_class">#REF!</definedName>
    <definedName name="mason1">'[37]Labour &amp; Plant'!$C$14</definedName>
    <definedName name="mason2">'[37]Labour &amp; Plant'!$C$15</definedName>
    <definedName name="masonhelper">#REF!</definedName>
    <definedName name="mastcooker">#REF!</definedName>
    <definedName name="mat">#REF!</definedName>
    <definedName name="mat_1" localSheetId="1">#REF!</definedName>
    <definedName name="mat_1">#REF!</definedName>
    <definedName name="mat_10" localSheetId="1">#REF!</definedName>
    <definedName name="mat_10">#REF!</definedName>
    <definedName name="mat_11" localSheetId="1">#REF!</definedName>
    <definedName name="mat_11">#REF!</definedName>
    <definedName name="mat_13" localSheetId="1">#REF!</definedName>
    <definedName name="mat_13">#REF!</definedName>
    <definedName name="mat_14" localSheetId="1">#REF!</definedName>
    <definedName name="mat_14">#REF!</definedName>
    <definedName name="mat_15" localSheetId="1">#REF!</definedName>
    <definedName name="mat_15">#REF!</definedName>
    <definedName name="mat_16" localSheetId="1">#REF!</definedName>
    <definedName name="mat_16">#REF!</definedName>
    <definedName name="mat_17" localSheetId="1">#REF!</definedName>
    <definedName name="mat_17">#REF!</definedName>
    <definedName name="mat_18" localSheetId="1">#REF!</definedName>
    <definedName name="mat_18">#REF!</definedName>
    <definedName name="mat_19" localSheetId="1">#REF!</definedName>
    <definedName name="mat_19">#REF!</definedName>
    <definedName name="mat_20" localSheetId="1">#REF!</definedName>
    <definedName name="mat_20">#REF!</definedName>
    <definedName name="mat_23" localSheetId="1">#REF!</definedName>
    <definedName name="mat_23">#REF!</definedName>
    <definedName name="mat_3">#REF!</definedName>
    <definedName name="mat_4" localSheetId="1">#REF!</definedName>
    <definedName name="mat_4">#REF!</definedName>
    <definedName name="mat_8" localSheetId="1">#REF!</definedName>
    <definedName name="mat_8">#REF!</definedName>
    <definedName name="mat_9" localSheetId="1">#REF!</definedName>
    <definedName name="mat_9">#REF!</definedName>
    <definedName name="Mate">#REF!</definedName>
    <definedName name="maz">#REF!</definedName>
    <definedName name="Maz_1" localSheetId="1">#REF!</definedName>
    <definedName name="Maz_1">#REF!</definedName>
    <definedName name="Maz_10" localSheetId="1">#REF!</definedName>
    <definedName name="Maz_10">#REF!</definedName>
    <definedName name="Maz_11" localSheetId="1">#REF!</definedName>
    <definedName name="Maz_11">#REF!</definedName>
    <definedName name="Maz_13" localSheetId="1">#REF!</definedName>
    <definedName name="Maz_13">#REF!</definedName>
    <definedName name="Maz_14" localSheetId="1">#REF!</definedName>
    <definedName name="Maz_14">#REF!</definedName>
    <definedName name="Maz_15" localSheetId="1">#REF!</definedName>
    <definedName name="Maz_15">#REF!</definedName>
    <definedName name="Maz_16" localSheetId="1">#REF!</definedName>
    <definedName name="Maz_16">#REF!</definedName>
    <definedName name="Maz_17" localSheetId="1">#REF!</definedName>
    <definedName name="Maz_17">#REF!</definedName>
    <definedName name="Maz_18" localSheetId="1">#REF!</definedName>
    <definedName name="Maz_18">#REF!</definedName>
    <definedName name="Maz_19" localSheetId="1">#REF!</definedName>
    <definedName name="Maz_19">#REF!</definedName>
    <definedName name="Maz_2">#REF!</definedName>
    <definedName name="Maz_20" localSheetId="1">#REF!</definedName>
    <definedName name="Maz_20">#REF!</definedName>
    <definedName name="Maz_23" localSheetId="1">#REF!</definedName>
    <definedName name="Maz_23">#REF!</definedName>
    <definedName name="maz_3">#REF!</definedName>
    <definedName name="Maz_4" localSheetId="1">#REF!</definedName>
    <definedName name="Maz_4">#REF!</definedName>
    <definedName name="Maz_8" localSheetId="1">#REF!</definedName>
    <definedName name="Maz_8">#REF!</definedName>
    <definedName name="Maz_9" localSheetId="1">#REF!</definedName>
    <definedName name="Maz_9">#REF!</definedName>
    <definedName name="Mazdoor">#REF!</definedName>
    <definedName name="Mazdoor__Female">#REF!</definedName>
    <definedName name="mazf">#REF!</definedName>
    <definedName name="mci">#REF!</definedName>
    <definedName name="mci_1">#REF!</definedName>
    <definedName name="mci_12">#REF!</definedName>
    <definedName name="mci_13">#REF!</definedName>
    <definedName name="mci_15">#REF!</definedName>
    <definedName name="mci_16">#REF!</definedName>
    <definedName name="mci_17">#REF!</definedName>
    <definedName name="mci_2">#REF!</definedName>
    <definedName name="mechbroom">#REF!</definedName>
    <definedName name="mhsplca">[13]Intro!$L$91</definedName>
    <definedName name="mixer">#REF!</definedName>
    <definedName name="mixer4028">#REF!</definedName>
    <definedName name="mmm" localSheetId="1">#REF!</definedName>
    <definedName name="mmm">#REF!</definedName>
    <definedName name="MOP">#REF!</definedName>
    <definedName name="mr">#REF!</definedName>
    <definedName name="ms6_12">#REF!</definedName>
    <definedName name="ms6_13">#REF!</definedName>
    <definedName name="ms6_14">#REF!</definedName>
    <definedName name="ms6_15">#REF!</definedName>
    <definedName name="ms6_16">#REF!</definedName>
    <definedName name="ms6_17">#REF!</definedName>
    <definedName name="ms6_19">#REF!</definedName>
    <definedName name="ms6_2" localSheetId="1">'[16]2.civil-RA'!#REF!</definedName>
    <definedName name="ms6_2">'[16]2.civil-RA'!#REF!</definedName>
    <definedName name="ms6_20">#REF!</definedName>
    <definedName name="ms6_23">#REF!</definedName>
    <definedName name="ms6_3">#REF!</definedName>
    <definedName name="ms8_12">#REF!</definedName>
    <definedName name="ms8_13">#REF!</definedName>
    <definedName name="ms8_14">#REF!</definedName>
    <definedName name="ms8_15">#REF!</definedName>
    <definedName name="ms8_16">#REF!</definedName>
    <definedName name="ms8_17">#REF!</definedName>
    <definedName name="ms8_19">#REF!</definedName>
    <definedName name="ms8_2" localSheetId="1">'[16]2.civil-RA'!#REF!</definedName>
    <definedName name="ms8_2">'[16]2.civil-RA'!#REF!</definedName>
    <definedName name="ms8_20">#REF!</definedName>
    <definedName name="ms8_23">#REF!</definedName>
    <definedName name="ms8_3">#REF!</definedName>
    <definedName name="msbars">#REF!</definedName>
    <definedName name="mssplantrate">#REF!</definedName>
    <definedName name="Mu">#REF!</definedName>
    <definedName name="Muram">#REF!</definedName>
    <definedName name="muramfillpcc">#REF!</definedName>
    <definedName name="mz1_13">#REF!</definedName>
    <definedName name="mz1_14">#REF!</definedName>
    <definedName name="mz1_15">#REF!</definedName>
    <definedName name="mz1_16">#REF!</definedName>
    <definedName name="mz1_17">#REF!</definedName>
    <definedName name="mz1_19">#REF!</definedName>
    <definedName name="mz1_20">#REF!</definedName>
    <definedName name="mz1_21">#REF!</definedName>
    <definedName name="mz1_23">#REF!</definedName>
    <definedName name="mz1_3">#REF!</definedName>
    <definedName name="mz2_13">#REF!</definedName>
    <definedName name="mz2_14">#REF!</definedName>
    <definedName name="mz2_15">#REF!</definedName>
    <definedName name="mz2_16">#REF!</definedName>
    <definedName name="mz2_17">#REF!</definedName>
    <definedName name="mz2_19">#REF!</definedName>
    <definedName name="mz2_20">#REF!</definedName>
    <definedName name="mz2_21">#REF!</definedName>
    <definedName name="mz2_23">#REF!</definedName>
    <definedName name="mz2_3">#REF!</definedName>
    <definedName name="neoprene">#REF!</definedName>
    <definedName name="NH4hume600">#REF!</definedName>
    <definedName name="np2hp300">#REF!</definedName>
    <definedName name="np3hp450">#REF!</definedName>
    <definedName name="NP3HP600">#REF!</definedName>
    <definedName name="NP3HP750">#REF!</definedName>
    <definedName name="NP4hume1.2">#REF!</definedName>
    <definedName name="NP4hume1000">#REF!</definedName>
    <definedName name="NP4hume300">#REF!</definedName>
    <definedName name="NP4hume450">#REF!</definedName>
    <definedName name="NP4hume900">#REF!</definedName>
    <definedName name="nr_40">#REF!</definedName>
    <definedName name="nr_65">#REF!</definedName>
    <definedName name="NSL" localSheetId="1">[36]loadcal!#REF!</definedName>
    <definedName name="NSL">[36]loadcal!#REF!</definedName>
    <definedName name="nut">#REF!</definedName>
    <definedName name="oAst1">#REF!</definedName>
    <definedName name="oAst2" localSheetId="1">#REF!</definedName>
    <definedName name="oAst2">#REF!</definedName>
    <definedName name="oAst3">#REF!</definedName>
    <definedName name="oAst4">#REF!</definedName>
    <definedName name="ocgl">#REF!</definedName>
    <definedName name="oexudl">#REF!</definedName>
    <definedName name="oh">#REF!</definedName>
    <definedName name="oh_1">#REF!</definedName>
    <definedName name="oh_12">#REF!</definedName>
    <definedName name="oh_13">#REF!</definedName>
    <definedName name="oh_15">#REF!</definedName>
    <definedName name="oh_16">#REF!</definedName>
    <definedName name="oh_17">#REF!</definedName>
    <definedName name="oh_2">#REF!</definedName>
    <definedName name="OHP">[39]Quotation!$AC$4</definedName>
    <definedName name="OHP_3">#REF!</definedName>
    <definedName name="OHP_4">[39]Quotation!$AC$4</definedName>
    <definedName name="ohp1_13">#REF!</definedName>
    <definedName name="ohp1_14">#REF!</definedName>
    <definedName name="ohp1_15">#REF!</definedName>
    <definedName name="ohp1_16">#REF!</definedName>
    <definedName name="ohp1_17">#REF!</definedName>
    <definedName name="ohp1_19">#REF!</definedName>
    <definedName name="ohp1_20">#REF!</definedName>
    <definedName name="ohp1_21">#REF!</definedName>
    <definedName name="ohp1_23">#REF!</definedName>
    <definedName name="ohp1_3">#REF!</definedName>
    <definedName name="omaxm1">#REF!</definedName>
    <definedName name="omaxm2">#REF!</definedName>
    <definedName name="omaxm3">#REF!</definedName>
    <definedName name="omaxm4">#REF!</definedName>
    <definedName name="ooo">#REF!</definedName>
    <definedName name="OrdinaryRodBinder">#REF!</definedName>
    <definedName name="oudl">#REF!</definedName>
    <definedName name="p">'[40]RA-markate'!$A$389:$B$1034</definedName>
    <definedName name="Pa">#REF!</definedName>
    <definedName name="pa_1">#REF!</definedName>
    <definedName name="pa_12">#REF!</definedName>
    <definedName name="pa_13">#REF!</definedName>
    <definedName name="pa_14">#REF!</definedName>
    <definedName name="pa_15">#REF!</definedName>
    <definedName name="pa_16">#REF!</definedName>
    <definedName name="pa_17">#REF!</definedName>
    <definedName name="pa_19">#REF!</definedName>
    <definedName name="pa_2">#REF!</definedName>
    <definedName name="pa_20">#REF!</definedName>
    <definedName name="pa_21">#REF!</definedName>
    <definedName name="pa_23">#REF!</definedName>
    <definedName name="pa_3">#REF!</definedName>
    <definedName name="Pai" localSheetId="1">#REF!</definedName>
    <definedName name="Pai">#REF!</definedName>
    <definedName name="Pai_1" localSheetId="1">#REF!</definedName>
    <definedName name="Pai_1">#REF!</definedName>
    <definedName name="Pai_10" localSheetId="1">#REF!</definedName>
    <definedName name="Pai_10">#REF!</definedName>
    <definedName name="Pai_11" localSheetId="1">#REF!</definedName>
    <definedName name="Pai_11">#REF!</definedName>
    <definedName name="Pai_13" localSheetId="1">#REF!</definedName>
    <definedName name="Pai_13">#REF!</definedName>
    <definedName name="Pai_14" localSheetId="1">#REF!</definedName>
    <definedName name="Pai_14">#REF!</definedName>
    <definedName name="Pai_15" localSheetId="1">#REF!</definedName>
    <definedName name="Pai_15">#REF!</definedName>
    <definedName name="Pai_16" localSheetId="1">#REF!</definedName>
    <definedName name="Pai_16">#REF!</definedName>
    <definedName name="Pai_17" localSheetId="1">#REF!</definedName>
    <definedName name="Pai_17">#REF!</definedName>
    <definedName name="Pai_18" localSheetId="1">#REF!</definedName>
    <definedName name="Pai_18">#REF!</definedName>
    <definedName name="Pai_19" localSheetId="1">#REF!</definedName>
    <definedName name="Pai_19">#REF!</definedName>
    <definedName name="Pai_20" localSheetId="1">#REF!</definedName>
    <definedName name="Pai_20">#REF!</definedName>
    <definedName name="Pai_23" localSheetId="1">#REF!</definedName>
    <definedName name="Pai_23">#REF!</definedName>
    <definedName name="Pai_3" localSheetId="1">#REF!</definedName>
    <definedName name="Pai_3">#REF!</definedName>
    <definedName name="Pai_4" localSheetId="1">#REF!</definedName>
    <definedName name="Pai_4">#REF!</definedName>
    <definedName name="Pai_8" localSheetId="1">#REF!</definedName>
    <definedName name="Pai_8">#REF!</definedName>
    <definedName name="Pai_9" localSheetId="1">#REF!</definedName>
    <definedName name="Pai_9">#REF!</definedName>
    <definedName name="painter">#REF!</definedName>
    <definedName name="parapet">#REF!</definedName>
    <definedName name="part">'[40]RA-markate'!$A$389:$B$1034</definedName>
    <definedName name="paver">#REF!</definedName>
    <definedName name="pavpaint">#REF!</definedName>
    <definedName name="Pbot" localSheetId="1">[41]strand!#REF!</definedName>
    <definedName name="Pbot">[41]strand!#REF!</definedName>
    <definedName name="pcc1.3.6pcc">#REF!</definedName>
    <definedName name="pcc148_3">#REF!</definedName>
    <definedName name="pccm15foundnpcc">#REF!</definedName>
    <definedName name="pi" localSheetId="1">[42]Rate_Analysis!#REF!</definedName>
    <definedName name="pi">[42]Rate_Analysis!#REF!</definedName>
    <definedName name="pi_1" localSheetId="1">[42]Rate_Analysis!#REF!</definedName>
    <definedName name="pi_1">[42]Rate_Analysis!#REF!</definedName>
    <definedName name="pi_10" localSheetId="1">[42]Rate_Analysis!#REF!</definedName>
    <definedName name="pi_10">[42]Rate_Analysis!#REF!</definedName>
    <definedName name="pi_11" localSheetId="1">[42]Rate_Analysis!#REF!</definedName>
    <definedName name="pi_11">[42]Rate_Analysis!#REF!</definedName>
    <definedName name="pi_13" localSheetId="1">'[43]Civil '!#REF!</definedName>
    <definedName name="pi_13">'[43]Civil '!#REF!</definedName>
    <definedName name="pi_14" localSheetId="1">[44]Rate_Analysis!#REF!</definedName>
    <definedName name="pi_14">[44]Rate_Analysis!#REF!</definedName>
    <definedName name="pi_15" localSheetId="1">[44]Rate_Analysis!#REF!</definedName>
    <definedName name="pi_15">[44]Rate_Analysis!#REF!</definedName>
    <definedName name="pi_16" localSheetId="1">[44]Rate_Analysis!#REF!</definedName>
    <definedName name="pi_16">[44]Rate_Analysis!#REF!</definedName>
    <definedName name="pi_17" localSheetId="1">[45]Rate_Analysis!#REF!</definedName>
    <definedName name="pi_17">[45]Rate_Analysis!#REF!</definedName>
    <definedName name="pi_19" localSheetId="1">[44]Rate_Analysis!#REF!</definedName>
    <definedName name="pi_19">[44]Rate_Analysis!#REF!</definedName>
    <definedName name="pi_20" localSheetId="1">[44]Rate_Analysis!#REF!</definedName>
    <definedName name="pi_20">[44]Rate_Analysis!#REF!</definedName>
    <definedName name="pi_23" localSheetId="1">[44]Rate_Analysis!#REF!</definedName>
    <definedName name="pi_23">[44]Rate_Analysis!#REF!</definedName>
    <definedName name="pi_3">#REF!</definedName>
    <definedName name="pi_4" localSheetId="1">[42]Rate_Analysis!#REF!</definedName>
    <definedName name="pi_4">[42]Rate_Analysis!#REF!</definedName>
    <definedName name="pi_8" localSheetId="1">[42]Rate_Analysis!#REF!</definedName>
    <definedName name="pi_8">[42]Rate_Analysis!#REF!</definedName>
    <definedName name="pi_9" localSheetId="1">[42]Rate_Analysis!#REF!</definedName>
    <definedName name="pi_9">[42]Rate_Analysis!#REF!</definedName>
    <definedName name="Pier">#REF!</definedName>
    <definedName name="piercap">#REF!</definedName>
    <definedName name="pile">#REF!</definedName>
    <definedName name="pilecap">#REF!</definedName>
    <definedName name="pilingrig">#REF!</definedName>
    <definedName name="pl">#REF!</definedName>
    <definedName name="plast1.3pcc">#REF!</definedName>
    <definedName name="platecompactor">#REF!</definedName>
    <definedName name="plcablvl">[13]Intro!$L$192</definedName>
    <definedName name="plcath">[13]Intro!$L$196</definedName>
    <definedName name="plcawdl">[13]Intro!$L$200</definedName>
    <definedName name="plcawdt">[13]Intro!$L$204</definedName>
    <definedName name="Plu" localSheetId="1">#REF!</definedName>
    <definedName name="Plu">#REF!</definedName>
    <definedName name="Plu_1" localSheetId="1">#REF!</definedName>
    <definedName name="Plu_1">#REF!</definedName>
    <definedName name="Plu_10" localSheetId="1">#REF!</definedName>
    <definedName name="Plu_10">#REF!</definedName>
    <definedName name="Plu_11" localSheetId="1">#REF!</definedName>
    <definedName name="Plu_11">#REF!</definedName>
    <definedName name="Plu_13" localSheetId="1">#REF!</definedName>
    <definedName name="Plu_13">#REF!</definedName>
    <definedName name="Plu_14" localSheetId="1">#REF!</definedName>
    <definedName name="Plu_14">#REF!</definedName>
    <definedName name="Plu_15" localSheetId="1">#REF!</definedName>
    <definedName name="Plu_15">#REF!</definedName>
    <definedName name="Plu_16" localSheetId="1">#REF!</definedName>
    <definedName name="Plu_16">#REF!</definedName>
    <definedName name="Plu_17" localSheetId="1">#REF!</definedName>
    <definedName name="Plu_17">#REF!</definedName>
    <definedName name="Plu_18" localSheetId="1">#REF!</definedName>
    <definedName name="Plu_18">#REF!</definedName>
    <definedName name="Plu_19" localSheetId="1">#REF!</definedName>
    <definedName name="Plu_19">#REF!</definedName>
    <definedName name="Plu_20" localSheetId="1">#REF!</definedName>
    <definedName name="Plu_20">#REF!</definedName>
    <definedName name="Plu_23" localSheetId="1">#REF!</definedName>
    <definedName name="Plu_23">#REF!</definedName>
    <definedName name="Plu_3" localSheetId="1">#REF!</definedName>
    <definedName name="Plu_3">#REF!</definedName>
    <definedName name="Plu_4" localSheetId="1">#REF!</definedName>
    <definedName name="Plu_4">#REF!</definedName>
    <definedName name="Plu_8" localSheetId="1">#REF!</definedName>
    <definedName name="Plu_8">#REF!</definedName>
    <definedName name="Plu_9" localSheetId="1">#REF!</definedName>
    <definedName name="Plu_9">#REF!</definedName>
    <definedName name="plumber">#REF!</definedName>
    <definedName name="pot">#REF!</definedName>
    <definedName name="prcathm">[13]Intro!$L$169</definedName>
    <definedName name="prcawi">[13]Intro!$L$167</definedName>
    <definedName name="prdia">[13]Intro!$L$178</definedName>
    <definedName name="premoulded">#REF!</definedName>
    <definedName name="_xlnm.Print_Area" localSheetId="0">'Abstract 3'!$A$1:$G$20</definedName>
    <definedName name="_xlnm.Print_Area" localSheetId="1">'New Abst'!$A$1:$F$19</definedName>
    <definedName name="_xlnm.Print_Area">#REF!</definedName>
    <definedName name="_xlnm.Print_Titles" localSheetId="0">'Abstract 3'!$5:$5</definedName>
    <definedName name="_xlnm.Print_Titles" localSheetId="1">'New Abst'!$5:$5</definedName>
    <definedName name="ps">#REF!</definedName>
    <definedName name="Ptop" localSheetId="1">[41]strand!#REF!</definedName>
    <definedName name="Ptop">[41]strand!#REF!</definedName>
    <definedName name="Ptroller">#REF!</definedName>
    <definedName name="pvcpipe100">#REF!</definedName>
    <definedName name="pvcpipe150">#REF!</definedName>
    <definedName name="pvcpipe50">#REF!</definedName>
    <definedName name="q">#REF!</definedName>
    <definedName name="qnetlat" localSheetId="1">[46]horizontal!#REF!</definedName>
    <definedName name="qnetlat">[46]horizontal!#REF!</definedName>
    <definedName name="qnetseis" localSheetId="1">[46]horizontal!#REF!</definedName>
    <definedName name="qnetseis">[46]horizontal!#REF!</definedName>
    <definedName name="r.1">#REF!</definedName>
    <definedName name="Ra">'[18]2.civil-RA'!$O$17</definedName>
    <definedName name="rb">#REF!</definedName>
    <definedName name="rccm20pcc">#REF!</definedName>
    <definedName name="rccm30pcc">#REF!</definedName>
    <definedName name="Rdeck" localSheetId="1">'[14]mem-property'!#REF!</definedName>
    <definedName name="Rdeck">'[14]mem-property'!#REF!</definedName>
    <definedName name="re">#REF!</definedName>
    <definedName name="re_13">#REF!</definedName>
    <definedName name="re_14">#REF!</definedName>
    <definedName name="re_15">#REF!</definedName>
    <definedName name="re_16">#REF!</definedName>
    <definedName name="re_17">#REF!</definedName>
    <definedName name="re_19">#REF!</definedName>
    <definedName name="re_20">#REF!</definedName>
    <definedName name="re_23">#REF!</definedName>
    <definedName name="re_3">#REF!</definedName>
    <definedName name="rhd">#REF!</definedName>
    <definedName name="rl">#REF!</definedName>
    <definedName name="RLLmax" localSheetId="1">[6]Rocker!#REF!</definedName>
    <definedName name="RLLmax">[6]Rocker!#REF!</definedName>
    <definedName name="roadexcavation1pcc">#REF!</definedName>
    <definedName name="roller">#REF!</definedName>
    <definedName name="roughstone">#REF!</definedName>
    <definedName name="rs">#REF!</definedName>
    <definedName name="Rxy" localSheetId="1">'[14]mem-property'!#REF!</definedName>
    <definedName name="Rxy">'[14]mem-property'!#REF!</definedName>
    <definedName name="Ryx" localSheetId="1">'[14]mem-property'!#REF!</definedName>
    <definedName name="Ryx">'[14]mem-property'!#REF!</definedName>
    <definedName name="s">'[47]RA-markate'!$A$389:$B$1034</definedName>
    <definedName name="sa">#REF!</definedName>
    <definedName name="sa_12">#REF!</definedName>
    <definedName name="sa_13">#REF!</definedName>
    <definedName name="sa_14">#REF!</definedName>
    <definedName name="sa_15">#REF!</definedName>
    <definedName name="sa_16">#REF!</definedName>
    <definedName name="sa_17">#REF!</definedName>
    <definedName name="sa_19">#REF!</definedName>
    <definedName name="sa_20">#REF!</definedName>
    <definedName name="sa_21">#REF!</definedName>
    <definedName name="sa_23">#REF!</definedName>
    <definedName name="sa_3">#REF!</definedName>
    <definedName name="salballies">#REF!</definedName>
    <definedName name="Sand">#REF!</definedName>
    <definedName name="Sand_13">#REF!</definedName>
    <definedName name="Sand_14">#REF!</definedName>
    <definedName name="Sand_15">#REF!</definedName>
    <definedName name="Sand_16">#REF!</definedName>
    <definedName name="Sand_17">#REF!</definedName>
    <definedName name="Sand_19">#REF!</definedName>
    <definedName name="Sand_20">#REF!</definedName>
    <definedName name="Sand_21">#REF!</definedName>
    <definedName name="Sand_23">#REF!</definedName>
    <definedName name="Sand_3">#REF!</definedName>
    <definedName name="sandlead">#REF!</definedName>
    <definedName name="Sbe">#REF!</definedName>
    <definedName name="sc">#REF!</definedName>
    <definedName name="sc_12">#REF!</definedName>
    <definedName name="sc_13">#REF!</definedName>
    <definedName name="sc_15">#REF!</definedName>
    <definedName name="sc_16">#REF!</definedName>
    <definedName name="sc_17">#REF!</definedName>
    <definedName name="sc_2">#REF!</definedName>
    <definedName name="scraper">#REF!</definedName>
    <definedName name="sd1_1" localSheetId="1">[5]Electrical!#REF!</definedName>
    <definedName name="sd1_1">[5]Electrical!#REF!</definedName>
    <definedName name="sd1_10" localSheetId="1">[5]Electrical!#REF!</definedName>
    <definedName name="sd1_10">[5]Electrical!#REF!</definedName>
    <definedName name="sd1_11" localSheetId="1">[5]Electrical!#REF!</definedName>
    <definedName name="sd1_11">[5]Electrical!#REF!</definedName>
    <definedName name="sd1_13" localSheetId="1">[48]Electrical!#REF!</definedName>
    <definedName name="sd1_13">[48]Electrical!#REF!</definedName>
    <definedName name="sd1_14" localSheetId="1">[48]Electrical!#REF!</definedName>
    <definedName name="sd1_14">[48]Electrical!#REF!</definedName>
    <definedName name="sd1_15" localSheetId="1">[49]Electrical!#REF!</definedName>
    <definedName name="sd1_15">[49]Electrical!#REF!</definedName>
    <definedName name="sd1_16" localSheetId="1">[48]Electrical!#REF!</definedName>
    <definedName name="sd1_16">[48]Electrical!#REF!</definedName>
    <definedName name="sd1_19" localSheetId="1">[48]Electrical!#REF!</definedName>
    <definedName name="sd1_19">[48]Electrical!#REF!</definedName>
    <definedName name="sd1_20" localSheetId="1">[48]Electrical!#REF!</definedName>
    <definedName name="sd1_20">[48]Electrical!#REF!</definedName>
    <definedName name="sd1_23" localSheetId="1">[48]Electrical!#REF!</definedName>
    <definedName name="sd1_23">[48]Electrical!#REF!</definedName>
    <definedName name="sd1_3" localSheetId="1">#REF!</definedName>
    <definedName name="sd1_3">#REF!</definedName>
    <definedName name="sd1_4" localSheetId="1">[5]Electrical!#REF!</definedName>
    <definedName name="sd1_4">[5]Electrical!#REF!</definedName>
    <definedName name="sd1_8" localSheetId="1">[5]Electrical!#REF!</definedName>
    <definedName name="sd1_8">[5]Electrical!#REF!</definedName>
    <definedName name="sd1_9" localSheetId="1">[5]Electrical!#REF!</definedName>
    <definedName name="sd1_9">[5]Electrical!#REF!</definedName>
    <definedName name="sd10_1" localSheetId="1">[5]Electrical!#REF!</definedName>
    <definedName name="sd10_1">[5]Electrical!#REF!</definedName>
    <definedName name="sd10_10" localSheetId="1">[5]Electrical!#REF!</definedName>
    <definedName name="sd10_10">[5]Electrical!#REF!</definedName>
    <definedName name="sd10_11" localSheetId="1">[5]Electrical!#REF!</definedName>
    <definedName name="sd10_11">[5]Electrical!#REF!</definedName>
    <definedName name="sd10_13" localSheetId="1">[48]Electrical!#REF!</definedName>
    <definedName name="sd10_13">[48]Electrical!#REF!</definedName>
    <definedName name="sd10_14" localSheetId="1">[48]Electrical!#REF!</definedName>
    <definedName name="sd10_14">[48]Electrical!#REF!</definedName>
    <definedName name="sd10_15" localSheetId="1">[49]Electrical!#REF!</definedName>
    <definedName name="sd10_15">[49]Electrical!#REF!</definedName>
    <definedName name="sd10_16" localSheetId="1">[48]Electrical!#REF!</definedName>
    <definedName name="sd10_16">[48]Electrical!#REF!</definedName>
    <definedName name="sd10_19" localSheetId="1">[48]Electrical!#REF!</definedName>
    <definedName name="sd10_19">[48]Electrical!#REF!</definedName>
    <definedName name="sd10_20" localSheetId="1">[48]Electrical!#REF!</definedName>
    <definedName name="sd10_20">[48]Electrical!#REF!</definedName>
    <definedName name="sd10_23" localSheetId="1">[48]Electrical!#REF!</definedName>
    <definedName name="sd10_23">[48]Electrical!#REF!</definedName>
    <definedName name="sd10_3" localSheetId="1">#REF!</definedName>
    <definedName name="sd10_3">#REF!</definedName>
    <definedName name="sd10_4" localSheetId="1">[5]Electrical!#REF!</definedName>
    <definedName name="sd10_4">[5]Electrical!#REF!</definedName>
    <definedName name="sd10_8" localSheetId="1">[5]Electrical!#REF!</definedName>
    <definedName name="sd10_8">[5]Electrical!#REF!</definedName>
    <definedName name="sd10_9" localSheetId="1">[5]Electrical!#REF!</definedName>
    <definedName name="sd10_9">[5]Electrical!#REF!</definedName>
    <definedName name="sd11_1" localSheetId="1">[5]Electrical!#REF!</definedName>
    <definedName name="sd11_1">[5]Electrical!#REF!</definedName>
    <definedName name="sd11_10" localSheetId="1">[5]Electrical!#REF!</definedName>
    <definedName name="sd11_10">[5]Electrical!#REF!</definedName>
    <definedName name="sd11_11" localSheetId="1">[5]Electrical!#REF!</definedName>
    <definedName name="sd11_11">[5]Electrical!#REF!</definedName>
    <definedName name="sd11_13" localSheetId="1">[48]Electrical!#REF!</definedName>
    <definedName name="sd11_13">[48]Electrical!#REF!</definedName>
    <definedName name="sd11_14" localSheetId="1">[48]Electrical!#REF!</definedName>
    <definedName name="sd11_14">[48]Electrical!#REF!</definedName>
    <definedName name="sd11_15" localSheetId="1">[49]Electrical!#REF!</definedName>
    <definedName name="sd11_15">[49]Electrical!#REF!</definedName>
    <definedName name="sd11_16" localSheetId="1">[48]Electrical!#REF!</definedName>
    <definedName name="sd11_16">[48]Electrical!#REF!</definedName>
    <definedName name="sd11_19" localSheetId="1">[48]Electrical!#REF!</definedName>
    <definedName name="sd11_19">[48]Electrical!#REF!</definedName>
    <definedName name="sd11_20" localSheetId="1">[48]Electrical!#REF!</definedName>
    <definedName name="sd11_20">[48]Electrical!#REF!</definedName>
    <definedName name="sd11_23" localSheetId="1">[48]Electrical!#REF!</definedName>
    <definedName name="sd11_23">[48]Electrical!#REF!</definedName>
    <definedName name="sd11_3" localSheetId="1">#REF!</definedName>
    <definedName name="sd11_3">#REF!</definedName>
    <definedName name="sd11_4" localSheetId="1">[5]Electrical!#REF!</definedName>
    <definedName name="sd11_4">[5]Electrical!#REF!</definedName>
    <definedName name="sd11_8" localSheetId="1">[5]Electrical!#REF!</definedName>
    <definedName name="sd11_8">[5]Electrical!#REF!</definedName>
    <definedName name="sd11_9" localSheetId="1">[5]Electrical!#REF!</definedName>
    <definedName name="sd11_9">[5]Electrical!#REF!</definedName>
    <definedName name="sd12_1" localSheetId="1">[5]Electrical!#REF!</definedName>
    <definedName name="sd12_1">[5]Electrical!#REF!</definedName>
    <definedName name="sd12_10" localSheetId="1">[5]Electrical!#REF!</definedName>
    <definedName name="sd12_10">[5]Electrical!#REF!</definedName>
    <definedName name="sd12_11" localSheetId="1">[5]Electrical!#REF!</definedName>
    <definedName name="sd12_11">[5]Electrical!#REF!</definedName>
    <definedName name="sd12_13" localSheetId="1">[48]Electrical!#REF!</definedName>
    <definedName name="sd12_13">[48]Electrical!#REF!</definedName>
    <definedName name="sd12_14" localSheetId="1">[48]Electrical!#REF!</definedName>
    <definedName name="sd12_14">[48]Electrical!#REF!</definedName>
    <definedName name="sd12_15" localSheetId="1">[49]Electrical!#REF!</definedName>
    <definedName name="sd12_15">[49]Electrical!#REF!</definedName>
    <definedName name="sd12_16" localSheetId="1">[48]Electrical!#REF!</definedName>
    <definedName name="sd12_16">[48]Electrical!#REF!</definedName>
    <definedName name="sd12_19" localSheetId="1">[48]Electrical!#REF!</definedName>
    <definedName name="sd12_19">[48]Electrical!#REF!</definedName>
    <definedName name="sd12_20" localSheetId="1">[48]Electrical!#REF!</definedName>
    <definedName name="sd12_20">[48]Electrical!#REF!</definedName>
    <definedName name="sd12_23" localSheetId="1">[48]Electrical!#REF!</definedName>
    <definedName name="sd12_23">[48]Electrical!#REF!</definedName>
    <definedName name="sd12_3" localSheetId="1">#REF!</definedName>
    <definedName name="sd12_3">#REF!</definedName>
    <definedName name="sd12_4" localSheetId="1">[5]Electrical!#REF!</definedName>
    <definedName name="sd12_4">[5]Electrical!#REF!</definedName>
    <definedName name="sd12_8" localSheetId="1">[5]Electrical!#REF!</definedName>
    <definedName name="sd12_8">[5]Electrical!#REF!</definedName>
    <definedName name="sd12_9" localSheetId="1">[5]Electrical!#REF!</definedName>
    <definedName name="sd12_9">[5]Electrical!#REF!</definedName>
    <definedName name="sd13_1" localSheetId="1">[5]Electrical!#REF!</definedName>
    <definedName name="sd13_1">[5]Electrical!#REF!</definedName>
    <definedName name="sd13_10" localSheetId="1">[5]Electrical!#REF!</definedName>
    <definedName name="sd13_10">[5]Electrical!#REF!</definedName>
    <definedName name="sd13_11" localSheetId="1">[5]Electrical!#REF!</definedName>
    <definedName name="sd13_11">[5]Electrical!#REF!</definedName>
    <definedName name="sd13_13" localSheetId="1">[48]Electrical!#REF!</definedName>
    <definedName name="sd13_13">[48]Electrical!#REF!</definedName>
    <definedName name="sd13_14" localSheetId="1">[48]Electrical!#REF!</definedName>
    <definedName name="sd13_14">[48]Electrical!#REF!</definedName>
    <definedName name="sd13_15" localSheetId="1">[49]Electrical!#REF!</definedName>
    <definedName name="sd13_15">[49]Electrical!#REF!</definedName>
    <definedName name="sd13_16" localSheetId="1">[48]Electrical!#REF!</definedName>
    <definedName name="sd13_16">[48]Electrical!#REF!</definedName>
    <definedName name="sd13_19" localSheetId="1">[48]Electrical!#REF!</definedName>
    <definedName name="sd13_19">[48]Electrical!#REF!</definedName>
    <definedName name="sd13_20" localSheetId="1">[48]Electrical!#REF!</definedName>
    <definedName name="sd13_20">[48]Electrical!#REF!</definedName>
    <definedName name="sd13_23" localSheetId="1">[48]Electrical!#REF!</definedName>
    <definedName name="sd13_23">[48]Electrical!#REF!</definedName>
    <definedName name="sd13_3" localSheetId="1">#REF!</definedName>
    <definedName name="sd13_3">#REF!</definedName>
    <definedName name="sd13_4" localSheetId="1">[5]Electrical!#REF!</definedName>
    <definedName name="sd13_4">[5]Electrical!#REF!</definedName>
    <definedName name="sd13_8" localSheetId="1">[5]Electrical!#REF!</definedName>
    <definedName name="sd13_8">[5]Electrical!#REF!</definedName>
    <definedName name="sd13_9" localSheetId="1">[5]Electrical!#REF!</definedName>
    <definedName name="sd13_9">[5]Electrical!#REF!</definedName>
    <definedName name="sd14_1" localSheetId="1">[5]Electrical!#REF!</definedName>
    <definedName name="sd14_1">[5]Electrical!#REF!</definedName>
    <definedName name="sd14_10" localSheetId="1">[5]Electrical!#REF!</definedName>
    <definedName name="sd14_10">[5]Electrical!#REF!</definedName>
    <definedName name="sd14_11" localSheetId="1">[5]Electrical!#REF!</definedName>
    <definedName name="sd14_11">[5]Electrical!#REF!</definedName>
    <definedName name="sd14_13" localSheetId="1">[48]Electrical!#REF!</definedName>
    <definedName name="sd14_13">[48]Electrical!#REF!</definedName>
    <definedName name="sd14_14" localSheetId="1">[48]Electrical!#REF!</definedName>
    <definedName name="sd14_14">[48]Electrical!#REF!</definedName>
    <definedName name="sd14_15" localSheetId="1">[49]Electrical!#REF!</definedName>
    <definedName name="sd14_15">[49]Electrical!#REF!</definedName>
    <definedName name="sd14_16" localSheetId="1">[48]Electrical!#REF!</definedName>
    <definedName name="sd14_16">[48]Electrical!#REF!</definedName>
    <definedName name="sd14_19" localSheetId="1">[48]Electrical!#REF!</definedName>
    <definedName name="sd14_19">[48]Electrical!#REF!</definedName>
    <definedName name="sd14_20" localSheetId="1">[48]Electrical!#REF!</definedName>
    <definedName name="sd14_20">[48]Electrical!#REF!</definedName>
    <definedName name="sd14_23" localSheetId="1">[48]Electrical!#REF!</definedName>
    <definedName name="sd14_23">[48]Electrical!#REF!</definedName>
    <definedName name="sd14_3" localSheetId="1">#REF!</definedName>
    <definedName name="sd14_3">#REF!</definedName>
    <definedName name="sd14_4" localSheetId="1">[5]Electrical!#REF!</definedName>
    <definedName name="sd14_4">[5]Electrical!#REF!</definedName>
    <definedName name="sd14_8" localSheetId="1">[5]Electrical!#REF!</definedName>
    <definedName name="sd14_8">[5]Electrical!#REF!</definedName>
    <definedName name="sd14_9" localSheetId="1">[5]Electrical!#REF!</definedName>
    <definedName name="sd14_9">[5]Electrical!#REF!</definedName>
    <definedName name="sd2_1" localSheetId="1">[5]Electrical!#REF!</definedName>
    <definedName name="sd2_1">[5]Electrical!#REF!</definedName>
    <definedName name="sd2_10" localSheetId="1">[5]Electrical!#REF!</definedName>
    <definedName name="sd2_10">[5]Electrical!#REF!</definedName>
    <definedName name="sd2_11" localSheetId="1">[5]Electrical!#REF!</definedName>
    <definedName name="sd2_11">[5]Electrical!#REF!</definedName>
    <definedName name="sd2_13" localSheetId="1">[48]Electrical!#REF!</definedName>
    <definedName name="sd2_13">[48]Electrical!#REF!</definedName>
    <definedName name="sd2_14" localSheetId="1">[48]Electrical!#REF!</definedName>
    <definedName name="sd2_14">[48]Electrical!#REF!</definedName>
    <definedName name="sd2_15" localSheetId="1">[49]Electrical!#REF!</definedName>
    <definedName name="sd2_15">[49]Electrical!#REF!</definedName>
    <definedName name="sd2_16" localSheetId="1">[48]Electrical!#REF!</definedName>
    <definedName name="sd2_16">[48]Electrical!#REF!</definedName>
    <definedName name="sd2_19" localSheetId="1">[48]Electrical!#REF!</definedName>
    <definedName name="sd2_19">[48]Electrical!#REF!</definedName>
    <definedName name="sd2_20" localSheetId="1">[48]Electrical!#REF!</definedName>
    <definedName name="sd2_20">[48]Electrical!#REF!</definedName>
    <definedName name="sd2_23" localSheetId="1">[48]Electrical!#REF!</definedName>
    <definedName name="sd2_23">[48]Electrical!#REF!</definedName>
    <definedName name="sd2_3" localSheetId="1">#REF!</definedName>
    <definedName name="sd2_3">#REF!</definedName>
    <definedName name="sd2_4" localSheetId="1">[5]Electrical!#REF!</definedName>
    <definedName name="sd2_4">[5]Electrical!#REF!</definedName>
    <definedName name="sd2_8" localSheetId="1">[5]Electrical!#REF!</definedName>
    <definedName name="sd2_8">[5]Electrical!#REF!</definedName>
    <definedName name="sd2_9" localSheetId="1">[5]Electrical!#REF!</definedName>
    <definedName name="sd2_9">[5]Electrical!#REF!</definedName>
    <definedName name="sd3_1" localSheetId="1">[5]Electrical!#REF!</definedName>
    <definedName name="sd3_1">[5]Electrical!#REF!</definedName>
    <definedName name="sd3_10" localSheetId="1">[5]Electrical!#REF!</definedName>
    <definedName name="sd3_10">[5]Electrical!#REF!</definedName>
    <definedName name="sd3_11" localSheetId="1">[5]Electrical!#REF!</definedName>
    <definedName name="sd3_11">[5]Electrical!#REF!</definedName>
    <definedName name="sd3_13" localSheetId="1">[48]Electrical!#REF!</definedName>
    <definedName name="sd3_13">[48]Electrical!#REF!</definedName>
    <definedName name="sd3_14" localSheetId="1">[48]Electrical!#REF!</definedName>
    <definedName name="sd3_14">[48]Electrical!#REF!</definedName>
    <definedName name="sd3_15" localSheetId="1">[49]Electrical!#REF!</definedName>
    <definedName name="sd3_15">[49]Electrical!#REF!</definedName>
    <definedName name="sd3_16" localSheetId="1">[48]Electrical!#REF!</definedName>
    <definedName name="sd3_16">[48]Electrical!#REF!</definedName>
    <definedName name="sd3_19" localSheetId="1">[48]Electrical!#REF!</definedName>
    <definedName name="sd3_19">[48]Electrical!#REF!</definedName>
    <definedName name="sd3_20" localSheetId="1">[48]Electrical!#REF!</definedName>
    <definedName name="sd3_20">[48]Electrical!#REF!</definedName>
    <definedName name="sd3_23" localSheetId="1">[48]Electrical!#REF!</definedName>
    <definedName name="sd3_23">[48]Electrical!#REF!</definedName>
    <definedName name="sd3_3" localSheetId="1">#REF!</definedName>
    <definedName name="sd3_3">#REF!</definedName>
    <definedName name="sd3_4" localSheetId="1">[5]Electrical!#REF!</definedName>
    <definedName name="sd3_4">[5]Electrical!#REF!</definedName>
    <definedName name="sd3_8" localSheetId="1">[5]Electrical!#REF!</definedName>
    <definedName name="sd3_8">[5]Electrical!#REF!</definedName>
    <definedName name="sd3_9" localSheetId="1">[5]Electrical!#REF!</definedName>
    <definedName name="sd3_9">[5]Electrical!#REF!</definedName>
    <definedName name="sd4_13">#REF!</definedName>
    <definedName name="sd4_14">#REF!</definedName>
    <definedName name="sd4_15">#REF!</definedName>
    <definedName name="sd4_16">#REF!</definedName>
    <definedName name="sd4_17">#REF!</definedName>
    <definedName name="sd4_18">#REF!</definedName>
    <definedName name="sd4_19">#REF!</definedName>
    <definedName name="sd4_20">#REF!</definedName>
    <definedName name="sd4_23">#REF!</definedName>
    <definedName name="sd4_3">#REF!</definedName>
    <definedName name="sd5_1" localSheetId="1">[5]Electrical!#REF!</definedName>
    <definedName name="sd5_1">[5]Electrical!#REF!</definedName>
    <definedName name="sd5_10" localSheetId="1">[5]Electrical!#REF!</definedName>
    <definedName name="sd5_10">[5]Electrical!#REF!</definedName>
    <definedName name="sd5_11" localSheetId="1">[5]Electrical!#REF!</definedName>
    <definedName name="sd5_11">[5]Electrical!#REF!</definedName>
    <definedName name="sd5_13" localSheetId="1">[48]Electrical!#REF!</definedName>
    <definedName name="sd5_13">[48]Electrical!#REF!</definedName>
    <definedName name="sd5_14" localSheetId="1">[48]Electrical!#REF!</definedName>
    <definedName name="sd5_14">[48]Electrical!#REF!</definedName>
    <definedName name="sd5_15" localSheetId="1">[49]Electrical!#REF!</definedName>
    <definedName name="sd5_15">[49]Electrical!#REF!</definedName>
    <definedName name="sd5_16" localSheetId="1">[48]Electrical!#REF!</definedName>
    <definedName name="sd5_16">[48]Electrical!#REF!</definedName>
    <definedName name="sd5_19" localSheetId="1">[48]Electrical!#REF!</definedName>
    <definedName name="sd5_19">[48]Electrical!#REF!</definedName>
    <definedName name="sd5_20" localSheetId="1">[48]Electrical!#REF!</definedName>
    <definedName name="sd5_20">[48]Electrical!#REF!</definedName>
    <definedName name="sd5_23" localSheetId="1">[48]Electrical!#REF!</definedName>
    <definedName name="sd5_23">[48]Electrical!#REF!</definedName>
    <definedName name="sd5_3" localSheetId="1">#REF!</definedName>
    <definedName name="sd5_3">#REF!</definedName>
    <definedName name="sd5_4" localSheetId="1">[5]Electrical!#REF!</definedName>
    <definedName name="sd5_4">[5]Electrical!#REF!</definedName>
    <definedName name="sd5_8" localSheetId="1">[5]Electrical!#REF!</definedName>
    <definedName name="sd5_8">[5]Electrical!#REF!</definedName>
    <definedName name="sd5_9" localSheetId="1">[5]Electrical!#REF!</definedName>
    <definedName name="sd5_9">[5]Electrical!#REF!</definedName>
    <definedName name="sd6_1" localSheetId="1">[5]Electrical!#REF!</definedName>
    <definedName name="sd6_1">[5]Electrical!#REF!</definedName>
    <definedName name="sd6_10" localSheetId="1">[5]Electrical!#REF!</definedName>
    <definedName name="sd6_10">[5]Electrical!#REF!</definedName>
    <definedName name="sd6_11" localSheetId="1">[5]Electrical!#REF!</definedName>
    <definedName name="sd6_11">[5]Electrical!#REF!</definedName>
    <definedName name="sd6_13" localSheetId="1">[48]Electrical!#REF!</definedName>
    <definedName name="sd6_13">[48]Electrical!#REF!</definedName>
    <definedName name="sd6_14" localSheetId="1">[48]Electrical!#REF!</definedName>
    <definedName name="sd6_14">[48]Electrical!#REF!</definedName>
    <definedName name="sd6_15" localSheetId="1">[49]Electrical!#REF!</definedName>
    <definedName name="sd6_15">[49]Electrical!#REF!</definedName>
    <definedName name="sd6_16" localSheetId="1">[48]Electrical!#REF!</definedName>
    <definedName name="sd6_16">[48]Electrical!#REF!</definedName>
    <definedName name="sd6_19" localSheetId="1">[48]Electrical!#REF!</definedName>
    <definedName name="sd6_19">[48]Electrical!#REF!</definedName>
    <definedName name="sd6_20" localSheetId="1">[48]Electrical!#REF!</definedName>
    <definedName name="sd6_20">[48]Electrical!#REF!</definedName>
    <definedName name="sd6_23" localSheetId="1">[48]Electrical!#REF!</definedName>
    <definedName name="sd6_23">[48]Electrical!#REF!</definedName>
    <definedName name="sd6_3" localSheetId="1">#REF!</definedName>
    <definedName name="sd6_3">#REF!</definedName>
    <definedName name="sd6_4" localSheetId="1">[5]Electrical!#REF!</definedName>
    <definedName name="sd6_4">[5]Electrical!#REF!</definedName>
    <definedName name="sd6_8" localSheetId="1">[5]Electrical!#REF!</definedName>
    <definedName name="sd6_8">[5]Electrical!#REF!</definedName>
    <definedName name="sd6_9" localSheetId="1">[5]Electrical!#REF!</definedName>
    <definedName name="sd6_9">[5]Electrical!#REF!</definedName>
    <definedName name="sd7_1" localSheetId="1">[5]Electrical!#REF!</definedName>
    <definedName name="sd7_1">[5]Electrical!#REF!</definedName>
    <definedName name="sd7_10" localSheetId="1">[5]Electrical!#REF!</definedName>
    <definedName name="sd7_10">[5]Electrical!#REF!</definedName>
    <definedName name="sd7_11" localSheetId="1">[5]Electrical!#REF!</definedName>
    <definedName name="sd7_11">[5]Electrical!#REF!</definedName>
    <definedName name="sd7_13" localSheetId="1">[48]Electrical!#REF!</definedName>
    <definedName name="sd7_13">[48]Electrical!#REF!</definedName>
    <definedName name="sd7_14" localSheetId="1">[48]Electrical!#REF!</definedName>
    <definedName name="sd7_14">[48]Electrical!#REF!</definedName>
    <definedName name="sd7_15" localSheetId="1">[49]Electrical!#REF!</definedName>
    <definedName name="sd7_15">[49]Electrical!#REF!</definedName>
    <definedName name="sd7_16" localSheetId="1">[48]Electrical!#REF!</definedName>
    <definedName name="sd7_16">[48]Electrical!#REF!</definedName>
    <definedName name="sd7_19" localSheetId="1">[48]Electrical!#REF!</definedName>
    <definedName name="sd7_19">[48]Electrical!#REF!</definedName>
    <definedName name="sd7_20" localSheetId="1">[48]Electrical!#REF!</definedName>
    <definedName name="sd7_20">[48]Electrical!#REF!</definedName>
    <definedName name="sd7_23" localSheetId="1">[48]Electrical!#REF!</definedName>
    <definedName name="sd7_23">[48]Electrical!#REF!</definedName>
    <definedName name="sd7_3" localSheetId="1">#REF!</definedName>
    <definedName name="sd7_3">#REF!</definedName>
    <definedName name="sd7_4" localSheetId="1">[5]Electrical!#REF!</definedName>
    <definedName name="sd7_4">[5]Electrical!#REF!</definedName>
    <definedName name="sd7_8" localSheetId="1">[5]Electrical!#REF!</definedName>
    <definedName name="sd7_8">[5]Electrical!#REF!</definedName>
    <definedName name="sd7_9" localSheetId="1">[5]Electrical!#REF!</definedName>
    <definedName name="sd7_9">[5]Electrical!#REF!</definedName>
    <definedName name="sd8_1" localSheetId="1">[5]Electrical!#REF!</definedName>
    <definedName name="sd8_1">[5]Electrical!#REF!</definedName>
    <definedName name="sd8_10" localSheetId="1">[5]Electrical!#REF!</definedName>
    <definedName name="sd8_10">[5]Electrical!#REF!</definedName>
    <definedName name="sd8_11" localSheetId="1">[5]Electrical!#REF!</definedName>
    <definedName name="sd8_11">[5]Electrical!#REF!</definedName>
    <definedName name="sd8_13" localSheetId="1">[48]Electrical!#REF!</definedName>
    <definedName name="sd8_13">[48]Electrical!#REF!</definedName>
    <definedName name="sd8_14" localSheetId="1">[48]Electrical!#REF!</definedName>
    <definedName name="sd8_14">[48]Electrical!#REF!</definedName>
    <definedName name="sd8_15" localSheetId="1">[49]Electrical!#REF!</definedName>
    <definedName name="sd8_15">[49]Electrical!#REF!</definedName>
    <definedName name="sd8_16" localSheetId="1">[48]Electrical!#REF!</definedName>
    <definedName name="sd8_16">[48]Electrical!#REF!</definedName>
    <definedName name="sd8_19" localSheetId="1">[48]Electrical!#REF!</definedName>
    <definedName name="sd8_19">[48]Electrical!#REF!</definedName>
    <definedName name="sd8_20" localSheetId="1">[48]Electrical!#REF!</definedName>
    <definedName name="sd8_20">[48]Electrical!#REF!</definedName>
    <definedName name="sd8_23" localSheetId="1">[48]Electrical!#REF!</definedName>
    <definedName name="sd8_23">[48]Electrical!#REF!</definedName>
    <definedName name="sd8_3" localSheetId="1">#REF!</definedName>
    <definedName name="sd8_3">#REF!</definedName>
    <definedName name="sd8_4" localSheetId="1">[5]Electrical!#REF!</definedName>
    <definedName name="sd8_4">[5]Electrical!#REF!</definedName>
    <definedName name="sd8_8" localSheetId="1">[5]Electrical!#REF!</definedName>
    <definedName name="sd8_8">[5]Electrical!#REF!</definedName>
    <definedName name="sd8_9" localSheetId="1">[5]Electrical!#REF!</definedName>
    <definedName name="sd8_9">[5]Electrical!#REF!</definedName>
    <definedName name="sd9_1" localSheetId="1">[5]Electrical!#REF!</definedName>
    <definedName name="sd9_1">[5]Electrical!#REF!</definedName>
    <definedName name="sd9_10" localSheetId="1">[5]Electrical!#REF!</definedName>
    <definedName name="sd9_10">[5]Electrical!#REF!</definedName>
    <definedName name="sd9_11" localSheetId="1">[5]Electrical!#REF!</definedName>
    <definedName name="sd9_11">[5]Electrical!#REF!</definedName>
    <definedName name="sd9_13" localSheetId="1">[48]Electrical!#REF!</definedName>
    <definedName name="sd9_13">[48]Electrical!#REF!</definedName>
    <definedName name="sd9_14" localSheetId="1">[48]Electrical!#REF!</definedName>
    <definedName name="sd9_14">[48]Electrical!#REF!</definedName>
    <definedName name="sd9_15" localSheetId="1">[49]Electrical!#REF!</definedName>
    <definedName name="sd9_15">[49]Electrical!#REF!</definedName>
    <definedName name="sd9_16" localSheetId="1">[48]Electrical!#REF!</definedName>
    <definedName name="sd9_16">[48]Electrical!#REF!</definedName>
    <definedName name="sd9_19" localSheetId="1">[48]Electrical!#REF!</definedName>
    <definedName name="sd9_19">[48]Electrical!#REF!</definedName>
    <definedName name="sd9_20" localSheetId="1">[48]Electrical!#REF!</definedName>
    <definedName name="sd9_20">[48]Electrical!#REF!</definedName>
    <definedName name="sd9_23" localSheetId="1">[48]Electrical!#REF!</definedName>
    <definedName name="sd9_23">[48]Electrical!#REF!</definedName>
    <definedName name="sd9_3" localSheetId="1">#REF!</definedName>
    <definedName name="sd9_3">#REF!</definedName>
    <definedName name="sd9_4" localSheetId="1">[5]Electrical!#REF!</definedName>
    <definedName name="sd9_4">[5]Electrical!#REF!</definedName>
    <definedName name="sd9_8" localSheetId="1">[5]Electrical!#REF!</definedName>
    <definedName name="sd9_8">[5]Electrical!#REF!</definedName>
    <definedName name="sd9_9" localSheetId="1">[5]Electrical!#REF!</definedName>
    <definedName name="sd9_9">[5]Electrical!#REF!</definedName>
    <definedName name="SDF">#REF!</definedName>
    <definedName name="Se">#REF!</definedName>
    <definedName name="sec">'[47]RA-markate'!$A$389:$B$1034</definedName>
    <definedName name="SECTION" localSheetId="1">#REF!</definedName>
    <definedName name="SECTION">#REF!</definedName>
    <definedName name="segment">#REF!</definedName>
    <definedName name="seishcof">[13]Intro!$L$145</definedName>
    <definedName name="sew" localSheetId="1">[49]Electrical!#REF!</definedName>
    <definedName name="sew">[49]Electrical!#REF!</definedName>
    <definedName name="sew_1" localSheetId="1">[49]Electrical!#REF!</definedName>
    <definedName name="sew_1">[49]Electrical!#REF!</definedName>
    <definedName name="sew_10" localSheetId="1">[49]Electrical!#REF!</definedName>
    <definedName name="sew_10">[49]Electrical!#REF!</definedName>
    <definedName name="sew_11" localSheetId="1">[49]Electrical!#REF!</definedName>
    <definedName name="sew_11">[49]Electrical!#REF!</definedName>
    <definedName name="sew_3" localSheetId="1">[48]Electrical!#REF!</definedName>
    <definedName name="sew_3">[48]Electrical!#REF!</definedName>
    <definedName name="sew_4" localSheetId="1">[49]Electrical!#REF!</definedName>
    <definedName name="sew_4">[49]Electrical!#REF!</definedName>
    <definedName name="sew_8" localSheetId="1">[49]Electrical!#REF!</definedName>
    <definedName name="sew_8">[49]Electrical!#REF!</definedName>
    <definedName name="sew_9" localSheetId="1">[49]Electrical!#REF!</definedName>
    <definedName name="sew_9">[49]Electrical!#REF!</definedName>
    <definedName name="sf">#REF!</definedName>
    <definedName name="sf_13">#REF!</definedName>
    <definedName name="sf_14">#REF!</definedName>
    <definedName name="sf_15">#REF!</definedName>
    <definedName name="sf_16">#REF!</definedName>
    <definedName name="sf_17">#REF!</definedName>
    <definedName name="sf_18">#REF!</definedName>
    <definedName name="sf_19">#REF!</definedName>
    <definedName name="sf_20">#REF!</definedName>
    <definedName name="sf_23">#REF!</definedName>
    <definedName name="sf_3">#REF!</definedName>
    <definedName name="Sgrade">'[14]basic-data'!$D$28</definedName>
    <definedName name="sh">#REF!</definedName>
    <definedName name="shutteringtimb">#REF!</definedName>
    <definedName name="skilldresser">#REF!</definedName>
    <definedName name="skillmazdoor">#REF!</definedName>
    <definedName name="SLABTHK1">[3]girder!$H$20</definedName>
    <definedName name="SLABTHK2">[22]girder!$H$21</definedName>
    <definedName name="SLABTHK3">[6]girder!$H$22</definedName>
    <definedName name="sp">#REF!</definedName>
    <definedName name="SPAN">[50]girder!$H$14</definedName>
    <definedName name="spc">#REF!</definedName>
    <definedName name="Spmg">'[14]basic-data'!$D$7</definedName>
    <definedName name="sprayer">#REF!</definedName>
    <definedName name="srs">#REF!</definedName>
    <definedName name="ss">'[51]Sqn_Abs _G_1'!$D$11</definedName>
    <definedName name="SSL" localSheetId="1">[36]loadcal!#REF!</definedName>
    <definedName name="SSL">[36]loadcal!#REF!</definedName>
    <definedName name="sss">#REF!</definedName>
    <definedName name="sss_13">#REF!</definedName>
    <definedName name="sss_14">#REF!</definedName>
    <definedName name="sss_15">#REF!</definedName>
    <definedName name="sss_16">#REF!</definedName>
    <definedName name="sss_17">#REF!</definedName>
    <definedName name="sss_18">#REF!</definedName>
    <definedName name="sss_19">#REF!</definedName>
    <definedName name="sss_20">#REF!</definedName>
    <definedName name="sss_23">#REF!</definedName>
    <definedName name="sss_3">#REF!</definedName>
    <definedName name="Sst">[22]girder!$H$64</definedName>
    <definedName name="st">#REF!</definedName>
    <definedName name="st_12">#REF!</definedName>
    <definedName name="St_13">#REF!</definedName>
    <definedName name="St_14">#REF!</definedName>
    <definedName name="St_15">#REF!</definedName>
    <definedName name="St_16">#REF!</definedName>
    <definedName name="St_17">#REF!</definedName>
    <definedName name="St_19">#REF!</definedName>
    <definedName name="st_2">#REF!</definedName>
    <definedName name="St_20">#REF!</definedName>
    <definedName name="St_21">#REF!</definedName>
    <definedName name="St_23">#REF!</definedName>
    <definedName name="st_3">#REF!</definedName>
    <definedName name="st12_12">#REF!</definedName>
    <definedName name="st12_13">#REF!</definedName>
    <definedName name="st12_14">#REF!</definedName>
    <definedName name="st12_15">#REF!</definedName>
    <definedName name="st12_16">#REF!</definedName>
    <definedName name="st12_17">#REF!</definedName>
    <definedName name="st12_19">#REF!</definedName>
    <definedName name="st12_2" localSheetId="1">'[16]2.civil-RA'!#REF!</definedName>
    <definedName name="st12_2">'[16]2.civil-RA'!#REF!</definedName>
    <definedName name="st12_20">#REF!</definedName>
    <definedName name="st12_21">#REF!</definedName>
    <definedName name="st12_23">#REF!</definedName>
    <definedName name="st12_3">#REF!</definedName>
    <definedName name="st2_12">#REF!</definedName>
    <definedName name="st2_13">#REF!</definedName>
    <definedName name="st2_14">#REF!</definedName>
    <definedName name="st2_15">#REF!</definedName>
    <definedName name="st2_16">#REF!</definedName>
    <definedName name="st2_17">#REF!</definedName>
    <definedName name="st2_19">#REF!</definedName>
    <definedName name="st2_2" localSheetId="1">'[18]2.civil-RA'!#REF!</definedName>
    <definedName name="st2_2">'[18]2.civil-RA'!#REF!</definedName>
    <definedName name="st2_20">#REF!</definedName>
    <definedName name="st2_21">#REF!</definedName>
    <definedName name="st2_23">#REF!</definedName>
    <definedName name="st2_3">#REF!</definedName>
    <definedName name="st4_12">#REF!</definedName>
    <definedName name="st4_13">#REF!</definedName>
    <definedName name="st4_14">#REF!</definedName>
    <definedName name="st4_15">#REF!</definedName>
    <definedName name="st4_16">#REF!</definedName>
    <definedName name="st4_17">#REF!</definedName>
    <definedName name="st4_19">#REF!</definedName>
    <definedName name="st4_2" localSheetId="1">'[16]2.civil-RA'!#REF!</definedName>
    <definedName name="st4_2">'[16]2.civil-RA'!#REF!</definedName>
    <definedName name="st4_20">#REF!</definedName>
    <definedName name="st4_21">#REF!</definedName>
    <definedName name="st4_23">#REF!</definedName>
    <definedName name="st4_3">#REF!</definedName>
    <definedName name="st53_12">#REF!</definedName>
    <definedName name="st53_13">#REF!</definedName>
    <definedName name="st53_14">#REF!</definedName>
    <definedName name="st53_15">#REF!</definedName>
    <definedName name="st53_16">#REF!</definedName>
    <definedName name="st53_17">#REF!</definedName>
    <definedName name="st53_19">#REF!</definedName>
    <definedName name="st53_2" localSheetId="1">'[16]2.civil-RA'!#REF!</definedName>
    <definedName name="st53_2">'[16]2.civil-RA'!#REF!</definedName>
    <definedName name="st53_20">#REF!</definedName>
    <definedName name="st53_23">#REF!</definedName>
    <definedName name="st53_3">#REF!</definedName>
    <definedName name="st6_13">#REF!</definedName>
    <definedName name="st6_14">#REF!</definedName>
    <definedName name="st6_15">#REF!</definedName>
    <definedName name="st6_16">#REF!</definedName>
    <definedName name="st6_17">#REF!</definedName>
    <definedName name="st6_19">#REF!</definedName>
    <definedName name="st6_20">#REF!</definedName>
    <definedName name="st6_23">#REF!</definedName>
    <definedName name="st6_3">#REF!</definedName>
    <definedName name="st63_12">#REF!</definedName>
    <definedName name="st63_13">#REF!</definedName>
    <definedName name="st63_14">#REF!</definedName>
    <definedName name="st63_15">#REF!</definedName>
    <definedName name="st63_16">#REF!</definedName>
    <definedName name="st63_17">#REF!</definedName>
    <definedName name="st63_19">#REF!</definedName>
    <definedName name="st63_2" localSheetId="1">'[16]2.civil-RA'!#REF!</definedName>
    <definedName name="st63_2">'[16]2.civil-RA'!#REF!</definedName>
    <definedName name="st63_20">#REF!</definedName>
    <definedName name="st63_23">#REF!</definedName>
    <definedName name="st63_3">#REF!</definedName>
    <definedName name="st7_13">#REF!</definedName>
    <definedName name="st7_14">#REF!</definedName>
    <definedName name="st7_15">#REF!</definedName>
    <definedName name="st7_16">#REF!</definedName>
    <definedName name="st7_17">#REF!</definedName>
    <definedName name="st7_18">#REF!</definedName>
    <definedName name="st7_19">#REF!</definedName>
    <definedName name="st7_20">#REF!</definedName>
    <definedName name="st7_23">#REF!</definedName>
    <definedName name="st7_3">#REF!</definedName>
    <definedName name="st8_13">#REF!</definedName>
    <definedName name="st8_14">#REF!</definedName>
    <definedName name="st8_15">#REF!</definedName>
    <definedName name="st8_16">#REF!</definedName>
    <definedName name="st8_17">#REF!</definedName>
    <definedName name="st8_18">#REF!</definedName>
    <definedName name="st8_19">#REF!</definedName>
    <definedName name="st8_20">#REF!</definedName>
    <definedName name="st8_23">#REF!</definedName>
    <definedName name="st8_3">#REF!</definedName>
    <definedName name="st90_12">#REF!</definedName>
    <definedName name="st90_13">#REF!</definedName>
    <definedName name="st90_14">#REF!</definedName>
    <definedName name="st90_15">#REF!</definedName>
    <definedName name="st90_16">#REF!</definedName>
    <definedName name="st90_17">#REF!</definedName>
    <definedName name="st90_19">#REF!</definedName>
    <definedName name="st90_2" localSheetId="1">'[16]2.civil-RA'!#REF!</definedName>
    <definedName name="st90_2">'[16]2.civil-RA'!#REF!</definedName>
    <definedName name="st90_20">#REF!</definedName>
    <definedName name="st90_23">#REF!</definedName>
    <definedName name="st90_3">#REF!</definedName>
    <definedName name="staticpaver">#REF!</definedName>
    <definedName name="steel">#REF!</definedName>
    <definedName name="steelbars">#REF!</definedName>
    <definedName name="steellead">#REF!</definedName>
    <definedName name="steelwires">#REF!</definedName>
    <definedName name="steelwires1">'[9]Material '!$G$25</definedName>
    <definedName name="strands">#REF!</definedName>
    <definedName name="stripseal">#REF!</definedName>
    <definedName name="structuralsteel">#REF!</definedName>
    <definedName name="studs">#REF!</definedName>
    <definedName name="stupid" localSheetId="1">'[52]SSR _ NSSR Market final'!#REF!</definedName>
    <definedName name="stupid">'[52]SSR _ NSSR Market final'!#REF!</definedName>
    <definedName name="stupid_1" localSheetId="1">'[52]SSR _ NSSR Market final'!#REF!</definedName>
    <definedName name="stupid_1">'[52]SSR _ NSSR Market final'!#REF!</definedName>
    <definedName name="stupid_10" localSheetId="1">'[52]SSR _ NSSR Market final'!#REF!</definedName>
    <definedName name="stupid_10">'[52]SSR _ NSSR Market final'!#REF!</definedName>
    <definedName name="stupid_11" localSheetId="1">'[52]SSR _ NSSR Market final'!#REF!</definedName>
    <definedName name="stupid_11">'[52]SSR _ NSSR Market final'!#REF!</definedName>
    <definedName name="stupid_13">#REF!</definedName>
    <definedName name="stupid_14">#REF!</definedName>
    <definedName name="stupid_15">#REF!</definedName>
    <definedName name="stupid_16">#REF!</definedName>
    <definedName name="stupid_17">#REF!</definedName>
    <definedName name="stupid_19">#REF!</definedName>
    <definedName name="stupid_20">#REF!</definedName>
    <definedName name="stupid_23">#REF!</definedName>
    <definedName name="stupid_3" localSheetId="1">#REF!</definedName>
    <definedName name="stupid_3">#REF!</definedName>
    <definedName name="stupid_4" localSheetId="1">'[52]SSR _ NSSR Market final'!#REF!</definedName>
    <definedName name="stupid_4">'[52]SSR _ NSSR Market final'!#REF!</definedName>
    <definedName name="stupid_8" localSheetId="1">'[52]SSR _ NSSR Market final'!#REF!</definedName>
    <definedName name="stupid_8">'[52]SSR _ NSSR Market final'!#REF!</definedName>
    <definedName name="stupid_9" localSheetId="1">'[52]SSR _ NSSR Market final'!#REF!</definedName>
    <definedName name="stupid_9">'[52]SSR _ NSSR Market final'!#REF!</definedName>
    <definedName name="subshoulderpcc">#REF!</definedName>
    <definedName name="sun">#REF!</definedName>
    <definedName name="t">#REF!</definedName>
    <definedName name="table250">#REF!</definedName>
    <definedName name="table275">#REF!</definedName>
    <definedName name="table300">#REF!</definedName>
    <definedName name="table325">#REF!</definedName>
    <definedName name="table350">#REF!</definedName>
    <definedName name="table375">#REF!</definedName>
    <definedName name="table400">#REF!</definedName>
    <definedName name="table425">#REF!</definedName>
    <definedName name="table450">#REF!</definedName>
    <definedName name="table475">#REF!</definedName>
    <definedName name="table500">#REF!</definedName>
    <definedName name="table525">#REF!</definedName>
    <definedName name="table550">#REF!</definedName>
    <definedName name="table575">#REF!</definedName>
    <definedName name="table600">#REF!</definedName>
    <definedName name="table625">#REF!</definedName>
    <definedName name="table650">#REF!</definedName>
    <definedName name="table675">#REF!</definedName>
    <definedName name="table700">#REF!</definedName>
    <definedName name="table725">#REF!</definedName>
    <definedName name="table750">#REF!</definedName>
    <definedName name="table775">#REF!</definedName>
    <definedName name="table800">#REF!</definedName>
    <definedName name="tackbetweenpcc">#REF!</definedName>
    <definedName name="Tandrolr">#REF!</definedName>
    <definedName name="tarman">#REF!</definedName>
    <definedName name="theta">#REF!</definedName>
    <definedName name="Theta1">#REF!</definedName>
    <definedName name="Theta2">#REF!</definedName>
    <definedName name="tibmth">[13]Intro!$L$206</definedName>
    <definedName name="Tiles">'[53]Material '!$G$52</definedName>
    <definedName name="tipp5t">'[9]Labour &amp; Plant'!$G$8</definedName>
    <definedName name="tipper">#REF!</definedName>
    <definedName name="tipper5t">#REF!</definedName>
    <definedName name="tr70r" localSheetId="1">#REF!</definedName>
    <definedName name="tr70r">#REF!</definedName>
    <definedName name="tractor">#REF!</definedName>
    <definedName name="transitmixer">#REF!</definedName>
    <definedName name="tst">[21]data!$I$34</definedName>
    <definedName name="tw">#REF!</definedName>
    <definedName name="Twt">#REF!</definedName>
    <definedName name="udl" localSheetId="1">'[54]analysis-superstructure'!#REF!</definedName>
    <definedName name="udl">'[54]analysis-superstructure'!#REF!</definedName>
    <definedName name="v">#REF!</definedName>
    <definedName name="va">#REF!</definedName>
    <definedName name="vat">#REF!</definedName>
    <definedName name="vat_12">#REF!</definedName>
    <definedName name="vat_13">#REF!</definedName>
    <definedName name="vat_15">#REF!</definedName>
    <definedName name="vat_16">#REF!</definedName>
    <definedName name="vat_17">#REF!</definedName>
    <definedName name="vat_2">#REF!</definedName>
    <definedName name="vat_3">#REF!</definedName>
    <definedName name="vibrator">#REF!</definedName>
    <definedName name="vibro">#REF!</definedName>
    <definedName name="wa">#REF!</definedName>
    <definedName name="wa_12">#REF!</definedName>
    <definedName name="wa_13">#REF!</definedName>
    <definedName name="wa_14">#REF!</definedName>
    <definedName name="wa_15">#REF!</definedName>
    <definedName name="wa_16">#REF!</definedName>
    <definedName name="wa_17">#REF!</definedName>
    <definedName name="wa_19">#REF!</definedName>
    <definedName name="wa_2">#REF!</definedName>
    <definedName name="wa_20">#REF!</definedName>
    <definedName name="wa_21">#REF!</definedName>
    <definedName name="wa_23">#REF!</definedName>
    <definedName name="wa_3">#REF!</definedName>
    <definedName name="water">#REF!</definedName>
    <definedName name="watertank">#REF!</definedName>
    <definedName name="watertanker">#REF!</definedName>
    <definedName name="wbeam">#REF!</definedName>
    <definedName name="Wc">#REF!</definedName>
    <definedName name="wc_1">#REF!</definedName>
    <definedName name="wc_13">#REF!</definedName>
    <definedName name="wc_14">#REF!</definedName>
    <definedName name="wc_15">#REF!</definedName>
    <definedName name="wc_16">#REF!</definedName>
    <definedName name="wc_17">#REF!</definedName>
    <definedName name="wc_19">#REF!</definedName>
    <definedName name="wc_20">#REF!</definedName>
    <definedName name="wc_21">#REF!</definedName>
    <definedName name="wc_23">#REF!</definedName>
    <definedName name="wc_3">#REF!</definedName>
    <definedName name="WCL">[22]girder!$H$56</definedName>
    <definedName name="WCTHK">[6]girder!$H$52</definedName>
    <definedName name="we">#REF!</definedName>
    <definedName name="we_13">#REF!</definedName>
    <definedName name="we_14">#REF!</definedName>
    <definedName name="we_15">#REF!</definedName>
    <definedName name="we_16">#REF!</definedName>
    <definedName name="we_17">#REF!</definedName>
    <definedName name="we_19">#REF!</definedName>
    <definedName name="we_20">#REF!</definedName>
    <definedName name="we_21">#REF!</definedName>
    <definedName name="we_23">#REF!</definedName>
    <definedName name="we_3">#REF!</definedName>
    <definedName name="Welder">#REF!</definedName>
    <definedName name="welderhelper">#REF!</definedName>
    <definedName name="wh">#REF!</definedName>
    <definedName name="wh_12">#REF!</definedName>
    <definedName name="wh_13">#REF!</definedName>
    <definedName name="wh_14">#REF!</definedName>
    <definedName name="wh_15">#REF!</definedName>
    <definedName name="wh_16">#REF!</definedName>
    <definedName name="wh_17">#REF!</definedName>
    <definedName name="wh_19">#REF!</definedName>
    <definedName name="wh_2">#REF!</definedName>
    <definedName name="wh_20">#REF!</definedName>
    <definedName name="wh_21">#REF!</definedName>
    <definedName name="wh_23">#REF!</definedName>
    <definedName name="wh_3">#REF!</definedName>
    <definedName name="whc">#REF!</definedName>
    <definedName name="whc_12">#REF!</definedName>
    <definedName name="whc_13">#REF!</definedName>
    <definedName name="whc_15">#REF!</definedName>
    <definedName name="whc_16">#REF!</definedName>
    <definedName name="whc_17">#REF!</definedName>
    <definedName name="whc_2" localSheetId="1">'[16]2.civil-RA'!#REF!</definedName>
    <definedName name="whc_2">'[16]2.civil-RA'!#REF!</definedName>
    <definedName name="wl">#REF!</definedName>
    <definedName name="wmmplant">#REF!</definedName>
    <definedName name="work">'[47]RA-markate'!$A$389:$B$1034</definedName>
    <definedName name="wp">#REF!</definedName>
    <definedName name="WTP" localSheetId="1">#REF!</definedName>
    <definedName name="WTP">#REF!</definedName>
    <definedName name="ww">#REF!</definedName>
    <definedName name="ww_13">#REF!</definedName>
    <definedName name="ww_14">#REF!</definedName>
    <definedName name="ww_15">#REF!</definedName>
    <definedName name="ww_16">#REF!</definedName>
    <definedName name="ww_17">#REF!</definedName>
    <definedName name="ww_19">#REF!</definedName>
    <definedName name="ww_20">#REF!</definedName>
    <definedName name="ww_21">#REF!</definedName>
    <definedName name="ww_23">#REF!</definedName>
    <definedName name="ww_3">#REF!</definedName>
    <definedName name="ww2_13">#REF!</definedName>
    <definedName name="ww2_14">#REF!</definedName>
    <definedName name="ww2_15">#REF!</definedName>
    <definedName name="ww2_16">#REF!</definedName>
    <definedName name="ww2_17">#REF!</definedName>
    <definedName name="ww2_19">#REF!</definedName>
    <definedName name="ww2_20">#REF!</definedName>
    <definedName name="ww2_23">#REF!</definedName>
    <definedName name="ww2_3">#REF!</definedName>
    <definedName name="xx">#REF!</definedName>
  </definedNames>
  <calcPr calcId="124519"/>
</workbook>
</file>

<file path=xl/calcChain.xml><?xml version="1.0" encoding="utf-8"?>
<calcChain xmlns="http://schemas.openxmlformats.org/spreadsheetml/2006/main">
  <c r="I24" i="4"/>
  <c r="F21"/>
  <c r="B16"/>
  <c r="F16" s="1"/>
  <c r="D15"/>
  <c r="B15"/>
  <c r="D14"/>
  <c r="B14"/>
  <c r="F14" s="1"/>
  <c r="B13"/>
  <c r="F13" s="1"/>
  <c r="D12"/>
  <c r="B12"/>
  <c r="D11"/>
  <c r="B11"/>
  <c r="B10"/>
  <c r="F10" s="1"/>
  <c r="D9"/>
  <c r="B9"/>
  <c r="D8"/>
  <c r="B8"/>
  <c r="D7"/>
  <c r="B7"/>
  <c r="D6"/>
  <c r="B6"/>
  <c r="J25" i="3"/>
  <c r="G22" s="1"/>
  <c r="B16"/>
  <c r="G16" s="1"/>
  <c r="E15"/>
  <c r="B15"/>
  <c r="E14"/>
  <c r="B14"/>
  <c r="B13"/>
  <c r="G13" s="1"/>
  <c r="E12"/>
  <c r="B12"/>
  <c r="E11"/>
  <c r="B11"/>
  <c r="B10"/>
  <c r="G10" s="1"/>
  <c r="E9"/>
  <c r="B9"/>
  <c r="G9" s="1"/>
  <c r="E8"/>
  <c r="B8"/>
  <c r="E7"/>
  <c r="B7"/>
  <c r="G7" s="1"/>
  <c r="E6"/>
  <c r="B6"/>
  <c r="G11" l="1"/>
  <c r="F6" i="4"/>
  <c r="F8"/>
  <c r="F11"/>
  <c r="F15"/>
  <c r="G8" i="3"/>
  <c r="G15"/>
  <c r="G12"/>
  <c r="F7" i="4"/>
  <c r="F9"/>
  <c r="G6" i="3"/>
  <c r="G14"/>
  <c r="F12" i="4"/>
  <c r="F17" l="1"/>
  <c r="F18" s="1"/>
  <c r="F19" s="1"/>
  <c r="F20" s="1"/>
  <c r="G18" i="3"/>
  <c r="G19" s="1"/>
  <c r="G20" s="1"/>
  <c r="G23" s="1"/>
  <c r="G24" s="1"/>
  <c r="G21" l="1"/>
  <c r="F22" i="4"/>
  <c r="F23" s="1"/>
  <c r="G25" i="3"/>
  <c r="F24" i="4"/>
</calcChain>
</file>

<file path=xl/sharedStrings.xml><?xml version="1.0" encoding="utf-8"?>
<sst xmlns="http://schemas.openxmlformats.org/spreadsheetml/2006/main" count="93" uniqueCount="47">
  <si>
    <t>TAMIL NADU POLICE HOUSING CORPORATION LIMITED</t>
  </si>
  <si>
    <t>Chennai division I</t>
  </si>
  <si>
    <t>ABSTRACT</t>
  </si>
  <si>
    <t>Name of work : Providing Network Switch, Server Rack, Theatrical chair and other Accessories for 5th &amp; 6th floor in Kalvi Tholaikachi at M.G.R Centenary Building in DPI campus @ Nungambakkam in Chennai city.</t>
  </si>
  <si>
    <t>Sl No</t>
  </si>
  <si>
    <t>Qty</t>
  </si>
  <si>
    <t>Description of work</t>
  </si>
  <si>
    <t>Rate</t>
  </si>
  <si>
    <t>Per</t>
  </si>
  <si>
    <t>Amount</t>
  </si>
  <si>
    <t>Nos</t>
  </si>
  <si>
    <t xml:space="preserve">Supply,Fixing, 17 U  Rack powder coated  at data centre.  of approval make (ISI) including cost,labour charges for fixing as per specification etc all complete and as directed by the departmental officers. </t>
  </si>
  <si>
    <t>Each</t>
  </si>
  <si>
    <t xml:space="preserve">Supply of rack  accessories, power manager, cable manager, Fan and hardware etc  all complete and as directed by the departmental officers. </t>
  </si>
  <si>
    <t>Supply &amp; Installation of Information Outlet socket single made of aproved make (ISI) ,with Back box &amp; Face Plate, etc. to complete and as directed by the departmental officers.</t>
  </si>
  <si>
    <t xml:space="preserve">supply and fixing of Gigabit network Switches 24-Port 10/100/1000 Gigabit LAN ports for high-speed wired connections  of approval make (ISI) including cost,labour charges for fixing as per specification etc all complete and as directed by the departmental officers. </t>
  </si>
  <si>
    <t xml:space="preserve">Supply and Fixing of  Patch card  connecting to  switch and user end of approved make(ISI) including cost charges for fixing as per specification etc all complete and as directed by the departmental officers. </t>
  </si>
  <si>
    <t>Rmt</t>
  </si>
  <si>
    <t>Supply &amp; Laying of Cat 6 Cable and as directed by the departmental officers.</t>
  </si>
  <si>
    <t>Supply &amp; Laying of 25mm PVC Pipe/Casing and as directed by the departmental officers.</t>
  </si>
  <si>
    <t xml:space="preserve">Supply and Fixing of 30m 4K Length Multi-Stand Copper HDMI Round cable all complete and as directed by the departmental officers. </t>
  </si>
  <si>
    <t>Job</t>
  </si>
  <si>
    <t>Lan intergration charges for checking Data Network connectivity system, crimping, patch cord etc. for Data Network system</t>
  </si>
  <si>
    <t>Numbering, Feruling and marking of I/O box for  Network works</t>
  </si>
  <si>
    <t>Supplying and fixing of Executive Theatre Chair Seat /Back Shell: Quality Multi-layered plywood with black wood Cushion Hand rest smooth finish for ease of cleaning. Sculpted back panel creates the Phenomenal Ambience Cushion : Cold –Foamed polyurethane provides years of service, ergonomically design backrest with full lumber support ensures the optimal comfort delivered armrest : Fabric layer hand rest with cup holder writing pad : Folded one with MDF board painted or melamine stand : Mould -Perforated base helps for air circulation and ease of cleaning seat reposition combination of Gas lift cylinder provides the lifetime of quiet seat return, maintenance-free etc., all complete</t>
  </si>
  <si>
    <t>Sub total</t>
  </si>
  <si>
    <t>GST 12%</t>
  </si>
  <si>
    <t xml:space="preserve"> Total</t>
  </si>
  <si>
    <t>Labour welfare fund @1.00 %</t>
  </si>
  <si>
    <t>Contingencies and P.S Charges @ 2.50%</t>
  </si>
  <si>
    <t>Supervision Charges @ 7.50%</t>
  </si>
  <si>
    <t>12% GST for Supervision Charges</t>
  </si>
  <si>
    <t>Total</t>
  </si>
  <si>
    <t>Say</t>
  </si>
  <si>
    <t>1  No</t>
  </si>
  <si>
    <t>Supply and Fixing of  Patch card  connecting to  switch and user end of approved make(ISI)</t>
  </si>
  <si>
    <t>Supply &amp; Laying of Cat 6 Cable</t>
  </si>
  <si>
    <t>1  Rmt</t>
  </si>
  <si>
    <t xml:space="preserve">Supply &amp; Laying of 25mm PVC Pipe/Casing </t>
  </si>
  <si>
    <t xml:space="preserve">Supply and Fixing of 30m 4K Length Multi-Stand Copper HDMI Round cable </t>
  </si>
  <si>
    <t xml:space="preserve">Supplying and fixing of Executive Theatre Chair Seat /Back Shell: Quality Multi-layered plywood with black wood Cushion Hand </t>
  </si>
  <si>
    <t>Supply and fixing of  17 U  Rack powder coated  of approval make (ISI)  at data centre</t>
  </si>
  <si>
    <t xml:space="preserve">Supply and installation of rack  accessories, power manager, cable manager, Fan and hardware </t>
  </si>
  <si>
    <t>Supply &amp; Installation of Information Outlet socket single made of aproved make (ISI) ,with Back box &amp; Face Plate</t>
  </si>
  <si>
    <t>Supply and fixing of Gigabit network Switches 24-Port 10/100/1000 Gigabit LAN ports for high-speed wired connections  of approval make (ISI)</t>
  </si>
  <si>
    <t xml:space="preserve">Numbering, Feruling and marking of I/O box for  Network System </t>
  </si>
  <si>
    <t>Name of work : Providing Network Switch, Server Rack, Theatrical chair and other Accessories for 5th &amp; 6th floor in Kalvi Tholaikatchi at M.G.R Centenary Building in DPI campus @ Nungambakkam in Chennai City.</t>
  </si>
</sst>
</file>

<file path=xl/styles.xml><?xml version="1.0" encoding="utf-8"?>
<styleSheet xmlns="http://schemas.openxmlformats.org/spreadsheetml/2006/main">
  <numFmts count="27">
    <numFmt numFmtId="5" formatCode="&quot;₹&quot;\ #,##0;&quot;₹&quot;\ \-#,##0"/>
    <numFmt numFmtId="44" formatCode="_ &quot;₹&quot;\ * #,##0.00_ ;_ &quot;₹&quot;\ * \-#,##0.00_ ;_ &quot;₹&quot;\ * &quot;-&quot;??_ ;_ @_ "/>
    <numFmt numFmtId="43" formatCode="_ * #,##0.00_ ;_ * \-#,##0.00_ ;_ * &quot;-&quot;??_ ;_ @_ "/>
    <numFmt numFmtId="164" formatCode="&quot;$&quot;#,##0_);\(&quot;$&quot;#,##0\)"/>
    <numFmt numFmtId="165" formatCode="_(&quot;$&quot;* #,##0.00_);_(&quot;$&quot;* \(#,##0.00\);_(&quot;$&quot;* &quot;-&quot;??_);_(@_)"/>
    <numFmt numFmtId="166" formatCode="_(* #,##0.00_);_(* \(#,##0.00\);_(* &quot;-&quot;??_);_(@_)"/>
    <numFmt numFmtId="167" formatCode="0.0"/>
    <numFmt numFmtId="168" formatCode="#,##0.0"/>
    <numFmt numFmtId="169" formatCode="&quot;L.&quot;\ #,##0;[Red]\-&quot;L.&quot;\ #,##0"/>
    <numFmt numFmtId="170" formatCode="#,##0.0000_);\(#,##0.0000\)"/>
    <numFmt numFmtId="171" formatCode="_-* #,##0\ &quot;F&quot;_-;\-* #,##0\ &quot;F&quot;_-;_-* &quot;-&quot;\ &quot;F&quot;_-;_-@_-"/>
    <numFmt numFmtId="172" formatCode="0.00000_)"/>
    <numFmt numFmtId="173" formatCode="_-* #,##0\ _F_-;\-* #,##0\ _F_-;_-* &quot;-&quot;\ _F_-;_-@_-"/>
    <numFmt numFmtId="174" formatCode="&quot;\&quot;#,##0.00;[Red]\-&quot;\&quot;#,##0.00"/>
    <numFmt numFmtId="175" formatCode="0.00_);\(0.00\)"/>
    <numFmt numFmtId="176" formatCode="_([$€-2]* #,##0.00_);_([$€-2]* \(#,##0.00\);_([$€-2]* &quot;-&quot;??_)"/>
    <numFmt numFmtId="177" formatCode="0.000"/>
    <numFmt numFmtId="178" formatCode="_-* #,##0.00\ _F_-;\-* #,##0.00\ _F_-;_-* &quot;-&quot;??\ _F_-;_-@_-"/>
    <numFmt numFmtId="179" formatCode="_ * #,##0_)\ &quot;$&quot;_ ;_ * \(#,##0\)\ &quot;$&quot;_ ;_ * &quot;-&quot;_)\ &quot;$&quot;_ ;_ @_ "/>
    <numFmt numFmtId="180" formatCode="_ * #,##0.00_)\ &quot;$&quot;_ ;_ * \(#,##0.00\)\ &quot;$&quot;_ ;_ * &quot;-&quot;??_)\ &quot;$&quot;_ ;_ @_ "/>
    <numFmt numFmtId="181" formatCode="0.0000000000"/>
    <numFmt numFmtId="182" formatCode="0.00_ "/>
    <numFmt numFmtId="183" formatCode="0.00_)"/>
    <numFmt numFmtId="184" formatCode="&quot;Rs.&quot;\ #,##0.00;[Red]&quot;Rs.&quot;\ \-#,##0.00"/>
    <numFmt numFmtId="185" formatCode="_-&quot;€&quot;* #,##0_-;\-&quot;€&quot;* #,##0_-;_-&quot;€&quot;* &quot;-&quot;_-;_-@_-"/>
    <numFmt numFmtId="186" formatCode="&quot;Rs.&quot;\ #,##0;&quot;Rs.&quot;\ \-#,##0"/>
    <numFmt numFmtId="187" formatCode="_-&quot;€&quot;* #,##0.00_-;\-&quot;€&quot;* #,##0.00_-;_-&quot;€&quot;* &quot;-&quot;??_-;_-@_-"/>
  </numFmts>
  <fonts count="45">
    <font>
      <sz val="11"/>
      <color theme="1"/>
      <name val="Calibri"/>
      <family val="2"/>
      <scheme val="minor"/>
    </font>
    <font>
      <sz val="11"/>
      <color theme="1"/>
      <name val="Calibri"/>
      <family val="2"/>
      <scheme val="minor"/>
    </font>
    <font>
      <sz val="10"/>
      <name val="Arial"/>
      <family val="2"/>
    </font>
    <font>
      <b/>
      <sz val="14"/>
      <name val="Times New Roman"/>
      <family val="1"/>
    </font>
    <font>
      <sz val="14"/>
      <name val="Times New Roman"/>
      <family val="1"/>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Arial"/>
      <family val="2"/>
    </font>
    <font>
      <sz val="12"/>
      <name val="¹ÙÅÁÃ¼"/>
      <charset val="129"/>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0"/>
      <color indexed="12"/>
      <name val="Arial"/>
      <family val="2"/>
    </font>
    <font>
      <u/>
      <sz val="9"/>
      <color indexed="12"/>
      <name val="Arial"/>
      <family val="2"/>
    </font>
    <font>
      <b/>
      <sz val="14"/>
      <name val="HP-TIMES"/>
    </font>
    <font>
      <sz val="7"/>
      <name val="Small Fonts"/>
      <family val="2"/>
    </font>
    <font>
      <b/>
      <sz val="10"/>
      <name val="Arial CE"/>
      <family val="2"/>
      <charset val="238"/>
    </font>
    <font>
      <u/>
      <sz val="9"/>
      <color indexed="36"/>
      <name val="Arial"/>
      <family val="2"/>
    </font>
    <font>
      <sz val="10"/>
      <name val="MS Sans Serif"/>
      <family val="2"/>
    </font>
    <font>
      <sz val="12"/>
      <name val="Univers (WN)"/>
    </font>
    <font>
      <sz val="24"/>
      <color indexed="13"/>
      <name val="Helv"/>
    </font>
    <font>
      <sz val="12"/>
      <name val="華康粗圓體"/>
      <family val="3"/>
      <charset val="136"/>
    </font>
    <font>
      <sz val="11"/>
      <name val="ＭＳ 明朝"/>
      <family val="1"/>
      <charset val="128"/>
    </font>
    <font>
      <sz val="10"/>
      <name val="ＭＳ ゴシック"/>
      <family val="3"/>
      <charset val="128"/>
    </font>
    <font>
      <sz val="16"/>
      <color theme="1"/>
      <name val="Arial Unicode MS"/>
      <family val="2"/>
    </font>
    <font>
      <sz val="16"/>
      <name val="Arial Unicode MS"/>
      <family val="2"/>
    </font>
    <font>
      <b/>
      <sz val="16"/>
      <name val="Arial Unicode MS"/>
      <family val="2"/>
    </font>
    <font>
      <sz val="14"/>
      <color theme="1"/>
      <name val="Times New Roman"/>
      <family val="1"/>
    </font>
    <font>
      <sz val="12"/>
      <name val="Helv"/>
      <charset val="134"/>
    </font>
    <font>
      <sz val="12"/>
      <name val="Helv"/>
    </font>
    <font>
      <sz val="9"/>
      <name val="Times New Roman"/>
      <family val="1"/>
    </font>
    <font>
      <u/>
      <sz val="11"/>
      <color theme="10"/>
      <name val="Calibri"/>
      <family val="2"/>
    </font>
    <font>
      <b/>
      <i/>
      <sz val="16"/>
      <name val="Helv"/>
      <charset val="134"/>
    </font>
    <font>
      <sz val="12"/>
      <name val="Times New Roman"/>
      <family val="1"/>
    </font>
    <font>
      <sz val="11"/>
      <color rgb="FF000000"/>
      <name val="Calibri"/>
      <family val="2"/>
    </font>
    <font>
      <sz val="11"/>
      <name val="Times New Roman"/>
      <family val="1"/>
    </font>
    <font>
      <sz val="12"/>
      <name val="Helv"/>
      <family val="2"/>
    </font>
    <font>
      <b/>
      <sz val="11"/>
      <name val="Times New Roman"/>
      <family val="1"/>
    </font>
  </fonts>
  <fills count="7">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8"/>
      </left>
      <right style="thin">
        <color indexed="8"/>
      </right>
      <top style="double">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323">
    <xf numFmtId="0" fontId="0" fillId="0" borderId="0"/>
    <xf numFmtId="0" fontId="2" fillId="0" borderId="0"/>
    <xf numFmtId="0" fontId="1" fillId="0" borderId="0"/>
    <xf numFmtId="168" fontId="2" fillId="0" borderId="0" applyFont="0" applyFill="0" applyBorder="0" applyAlignment="0" applyProtection="0"/>
    <xf numFmtId="169"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0" fontId="6" fillId="0" borderId="0"/>
    <xf numFmtId="0" fontId="7" fillId="0" borderId="0"/>
    <xf numFmtId="0" fontId="7" fillId="0" borderId="0"/>
    <xf numFmtId="0" fontId="8" fillId="0" borderId="0"/>
    <xf numFmtId="0" fontId="2" fillId="0" borderId="0"/>
    <xf numFmtId="9" fontId="9" fillId="0" borderId="0"/>
    <xf numFmtId="9" fontId="9" fillId="0" borderId="0"/>
    <xf numFmtId="9" fontId="9" fillId="0" borderId="0"/>
    <xf numFmtId="9" fontId="9" fillId="0" borderId="0"/>
    <xf numFmtId="0" fontId="10" fillId="0" borderId="0" applyNumberFormat="0" applyAlignment="0"/>
    <xf numFmtId="170" fontId="9" fillId="0" borderId="0" applyFont="0" applyFill="0" applyBorder="0" applyAlignment="0" applyProtection="0"/>
    <xf numFmtId="171" fontId="9" fillId="0" borderId="0" applyFont="0" applyFill="0" applyBorder="0" applyAlignment="0" applyProtection="0"/>
    <xf numFmtId="172" fontId="9" fillId="0" borderId="0" applyFont="0" applyFill="0" applyBorder="0" applyAlignment="0" applyProtection="0"/>
    <xf numFmtId="173" fontId="9" fillId="0" borderId="0" applyFont="0" applyFill="0" applyBorder="0" applyAlignment="0" applyProtection="0"/>
    <xf numFmtId="0" fontId="11" fillId="0" borderId="0"/>
    <xf numFmtId="0" fontId="1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74" fontId="2" fillId="0" borderId="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75" fontId="2" fillId="0" borderId="0" applyFill="0" applyBorder="0" applyAlignment="0" applyProtection="0"/>
    <xf numFmtId="166" fontId="2"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14" fillId="0" borderId="0"/>
    <xf numFmtId="0" fontId="14" fillId="0" borderId="2"/>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15" fillId="0" borderId="0"/>
    <xf numFmtId="168" fontId="16" fillId="0" borderId="3">
      <alignment horizontal="right"/>
    </xf>
    <xf numFmtId="168" fontId="16" fillId="0" borderId="3">
      <alignment horizontal="right"/>
    </xf>
    <xf numFmtId="168" fontId="16" fillId="0" borderId="3">
      <alignment horizontal="right"/>
    </xf>
    <xf numFmtId="168" fontId="16" fillId="0" borderId="3">
      <alignment horizontal="right"/>
    </xf>
    <xf numFmtId="2" fontId="17" fillId="0" borderId="1">
      <alignment horizontal="center" vertical="top" wrapText="1"/>
    </xf>
    <xf numFmtId="38" fontId="10" fillId="2" borderId="0" applyNumberFormat="0" applyBorder="0" applyAlignment="0" applyProtection="0"/>
    <xf numFmtId="0" fontId="18" fillId="0" borderId="4" applyNumberFormat="0" applyAlignment="0" applyProtection="0">
      <alignment horizontal="left" vertical="center"/>
    </xf>
    <xf numFmtId="0" fontId="18" fillId="0" borderId="5">
      <alignment horizontal="left" vertical="center"/>
    </xf>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10" fontId="10" fillId="3" borderId="1" applyNumberFormat="0" applyBorder="0" applyAlignment="0" applyProtection="0"/>
    <xf numFmtId="177" fontId="17" fillId="0" borderId="1">
      <alignment horizontal="right" vertical="center" wrapText="1"/>
    </xf>
    <xf numFmtId="0" fontId="21" fillId="4" borderId="2"/>
    <xf numFmtId="0" fontId="11" fillId="0" borderId="0"/>
    <xf numFmtId="173"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37" fontId="22" fillId="0" borderId="0"/>
    <xf numFmtId="37" fontId="22" fillId="0" borderId="0"/>
    <xf numFmtId="37" fontId="22" fillId="0" borderId="0"/>
    <xf numFmtId="37" fontId="22" fillId="0" borderId="0"/>
    <xf numFmtId="181" fontId="2" fillId="0" borderId="0"/>
    <xf numFmtId="181" fontId="2" fillId="0" borderId="0"/>
    <xf numFmtId="181" fontId="2" fillId="0" borderId="0"/>
    <xf numFmtId="181"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0" fontId="15" fillId="0" borderId="0"/>
    <xf numFmtId="0" fontId="13" fillId="0" borderId="0"/>
    <xf numFmtId="0" fontId="13" fillId="0" borderId="0"/>
    <xf numFmtId="0" fontId="13" fillId="0" borderId="0"/>
    <xf numFmtId="0" fontId="13" fillId="0" borderId="0"/>
    <xf numFmtId="0" fontId="2" fillId="0" borderId="0"/>
    <xf numFmtId="0" fontId="1" fillId="0" borderId="0"/>
    <xf numFmtId="14" fontId="2" fillId="0" borderId="0"/>
    <xf numFmtId="14" fontId="2" fillId="0" borderId="0"/>
    <xf numFmtId="14" fontId="2" fillId="0" borderId="0"/>
    <xf numFmtId="14" fontId="2" fillId="0" borderId="0"/>
    <xf numFmtId="0" fontId="2" fillId="0" borderId="0"/>
    <xf numFmtId="0" fontId="2" fillId="0" borderId="0"/>
    <xf numFmtId="0" fontId="2" fillId="0" borderId="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ill="0" applyBorder="0" applyAlignment="0" applyProtection="0"/>
    <xf numFmtId="0" fontId="23" fillId="0" borderId="0" applyFont="0"/>
    <xf numFmtId="0" fontId="14" fillId="0" borderId="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xf numFmtId="0" fontId="26" fillId="0" borderId="0"/>
    <xf numFmtId="0" fontId="7" fillId="0" borderId="0"/>
    <xf numFmtId="14" fontId="7" fillId="0" borderId="0"/>
    <xf numFmtId="0" fontId="14" fillId="0" borderId="2"/>
    <xf numFmtId="0" fontId="27" fillId="5" borderId="0"/>
    <xf numFmtId="0" fontId="21" fillId="0" borderId="6"/>
    <xf numFmtId="0" fontId="21" fillId="0" borderId="2"/>
    <xf numFmtId="0" fontId="28" fillId="0" borderId="0"/>
    <xf numFmtId="40" fontId="29" fillId="0" borderId="0" applyFont="0" applyFill="0" applyBorder="0" applyAlignment="0" applyProtection="0"/>
    <xf numFmtId="38" fontId="29" fillId="0" borderId="0" applyFont="0" applyFill="0" applyBorder="0" applyAlignment="0" applyProtection="0"/>
    <xf numFmtId="0" fontId="30" fillId="0" borderId="0"/>
    <xf numFmtId="169" fontId="2" fillId="0" borderId="0" applyFont="0" applyFill="0" applyBorder="0" applyAlignment="0" applyProtection="0"/>
    <xf numFmtId="168" fontId="2" fillId="0" borderId="0" applyFont="0" applyFill="0" applyBorder="0" applyAlignment="0" applyProtection="0"/>
    <xf numFmtId="0" fontId="1" fillId="0" borderId="0"/>
    <xf numFmtId="0" fontId="1" fillId="0" borderId="0"/>
    <xf numFmtId="0" fontId="1" fillId="0" borderId="0"/>
    <xf numFmtId="0" fontId="2" fillId="0" borderId="0"/>
    <xf numFmtId="165" fontId="35" fillId="0" borderId="0"/>
    <xf numFmtId="0" fontId="36" fillId="0" borderId="0"/>
    <xf numFmtId="0" fontId="1" fillId="0" borderId="0"/>
    <xf numFmtId="168" fontId="35" fillId="0" borderId="0"/>
    <xf numFmtId="0" fontId="1" fillId="0" borderId="0"/>
    <xf numFmtId="0" fontId="2" fillId="0" borderId="0"/>
    <xf numFmtId="0" fontId="1" fillId="0" borderId="0"/>
    <xf numFmtId="0" fontId="1" fillId="0" borderId="0"/>
    <xf numFmtId="0" fontId="40" fillId="0" borderId="0"/>
    <xf numFmtId="0" fontId="2" fillId="0" borderId="0"/>
    <xf numFmtId="0" fontId="1" fillId="0" borderId="0"/>
    <xf numFmtId="185" fontId="35" fillId="0" borderId="0"/>
    <xf numFmtId="0" fontId="2" fillId="0" borderId="0"/>
    <xf numFmtId="183" fontId="39" fillId="0" borderId="0"/>
    <xf numFmtId="0" fontId="21" fillId="4" borderId="14"/>
    <xf numFmtId="177" fontId="17" fillId="0" borderId="15">
      <alignment horizontal="right" vertical="center" wrapText="1"/>
    </xf>
    <xf numFmtId="10" fontId="10" fillId="3" borderId="15" applyNumberFormat="0" applyBorder="0" applyAlignment="0" applyProtection="0"/>
    <xf numFmtId="0" fontId="38" fillId="0" borderId="0" applyNumberFormat="0" applyFill="0" applyBorder="0" applyAlignment="0" applyProtection="0">
      <alignment vertical="top"/>
      <protection locked="0"/>
    </xf>
    <xf numFmtId="0" fontId="18" fillId="0" borderId="16">
      <alignment horizontal="left" vertical="center"/>
    </xf>
    <xf numFmtId="2" fontId="17" fillId="0" borderId="15">
      <alignment horizontal="center" vertical="top" wrapText="1"/>
    </xf>
    <xf numFmtId="0" fontId="14" fillId="0" borderId="14"/>
    <xf numFmtId="184" fontId="37"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66" fontId="1"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84" fontId="37" fillId="0" borderId="0" applyFont="0" applyFill="0" applyBorder="0" applyAlignment="0" applyProtection="0"/>
    <xf numFmtId="0" fontId="14" fillId="0" borderId="11"/>
    <xf numFmtId="0" fontId="15" fillId="0" borderId="0"/>
    <xf numFmtId="0" fontId="15" fillId="0" borderId="0"/>
    <xf numFmtId="2" fontId="17" fillId="0" borderId="12">
      <alignment horizontal="center" vertical="top" wrapText="1"/>
    </xf>
    <xf numFmtId="0" fontId="18" fillId="0" borderId="13">
      <alignment horizontal="left" vertical="center"/>
    </xf>
    <xf numFmtId="0" fontId="38" fillId="0" borderId="0" applyNumberFormat="0" applyFill="0" applyBorder="0" applyAlignment="0" applyProtection="0">
      <alignment vertical="top"/>
      <protection locked="0"/>
    </xf>
    <xf numFmtId="10" fontId="10" fillId="3" borderId="12" applyNumberFormat="0" applyBorder="0" applyAlignment="0" applyProtection="0"/>
    <xf numFmtId="177" fontId="17" fillId="0" borderId="12">
      <alignment horizontal="right" vertical="center" wrapText="1"/>
    </xf>
    <xf numFmtId="0" fontId="21" fillId="4" borderId="11"/>
    <xf numFmtId="183" fontId="39" fillId="0" borderId="0"/>
    <xf numFmtId="185" fontId="35" fillId="0" borderId="0"/>
    <xf numFmtId="0" fontId="1" fillId="0" borderId="0"/>
    <xf numFmtId="0" fontId="2" fillId="0" borderId="0"/>
    <xf numFmtId="0" fontId="40" fillId="0" borderId="0"/>
    <xf numFmtId="0" fontId="1" fillId="0" borderId="0"/>
    <xf numFmtId="0" fontId="1" fillId="0" borderId="0"/>
    <xf numFmtId="0" fontId="1" fillId="0" borderId="0"/>
    <xf numFmtId="0" fontId="36" fillId="0" borderId="0"/>
    <xf numFmtId="0" fontId="1" fillId="0" borderId="0"/>
    <xf numFmtId="0" fontId="36" fillId="0" borderId="0"/>
    <xf numFmtId="167" fontId="36" fillId="0" borderId="0"/>
    <xf numFmtId="164" fontId="36" fillId="0" borderId="0"/>
    <xf numFmtId="183" fontId="36" fillId="0" borderId="0"/>
    <xf numFmtId="183" fontId="36" fillId="0" borderId="0"/>
    <xf numFmtId="177" fontId="36" fillId="0" borderId="0"/>
    <xf numFmtId="165" fontId="36" fillId="0" borderId="0"/>
    <xf numFmtId="186" fontId="36" fillId="0" borderId="0"/>
    <xf numFmtId="166" fontId="36" fillId="0" borderId="0"/>
    <xf numFmtId="0" fontId="1" fillId="0" borderId="0"/>
    <xf numFmtId="0" fontId="1" fillId="0" borderId="0"/>
    <xf numFmtId="183" fontId="35" fillId="0" borderId="0"/>
    <xf numFmtId="0" fontId="2" fillId="0" borderId="0"/>
    <xf numFmtId="0" fontId="2" fillId="0" borderId="0"/>
    <xf numFmtId="186" fontId="35" fillId="0" borderId="0"/>
    <xf numFmtId="5" fontId="35" fillId="0" borderId="0"/>
    <xf numFmtId="0" fontId="36" fillId="0" borderId="0"/>
    <xf numFmtId="0" fontId="1" fillId="0" borderId="0"/>
    <xf numFmtId="183" fontId="36" fillId="0" borderId="0"/>
    <xf numFmtId="0" fontId="36" fillId="0" borderId="0"/>
    <xf numFmtId="0" fontId="36" fillId="0" borderId="0"/>
    <xf numFmtId="183" fontId="35" fillId="0" borderId="0"/>
    <xf numFmtId="183" fontId="35" fillId="0" borderId="0"/>
    <xf numFmtId="186" fontId="36" fillId="0" borderId="0"/>
    <xf numFmtId="0" fontId="1" fillId="0" borderId="0"/>
    <xf numFmtId="43" fontId="36"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5" fillId="0" borderId="0"/>
    <xf numFmtId="0" fontId="15" fillId="0" borderId="0"/>
    <xf numFmtId="0" fontId="1" fillId="0" borderId="0"/>
    <xf numFmtId="0" fontId="36" fillId="0" borderId="0"/>
    <xf numFmtId="0" fontId="36" fillId="0" borderId="0"/>
    <xf numFmtId="0" fontId="40" fillId="0" borderId="0"/>
    <xf numFmtId="0" fontId="40" fillId="0" borderId="0"/>
    <xf numFmtId="0" fontId="2" fillId="0" borderId="0"/>
    <xf numFmtId="0" fontId="1" fillId="0" borderId="0"/>
    <xf numFmtId="44" fontId="35" fillId="0" borderId="0"/>
    <xf numFmtId="0" fontId="1" fillId="0" borderId="0"/>
    <xf numFmtId="44" fontId="35" fillId="0" borderId="0"/>
    <xf numFmtId="44" fontId="35" fillId="0" borderId="0"/>
    <xf numFmtId="187" fontId="35" fillId="0" borderId="0"/>
    <xf numFmtId="0" fontId="1" fillId="0" borderId="0"/>
    <xf numFmtId="0" fontId="1" fillId="0" borderId="0"/>
    <xf numFmtId="0" fontId="40" fillId="0" borderId="0"/>
    <xf numFmtId="0" fontId="2" fillId="0" borderId="0"/>
    <xf numFmtId="0" fontId="2" fillId="0" borderId="0"/>
    <xf numFmtId="0" fontId="1" fillId="0" borderId="0"/>
    <xf numFmtId="0" fontId="40" fillId="0" borderId="0"/>
    <xf numFmtId="0" fontId="1" fillId="0" borderId="0"/>
    <xf numFmtId="0" fontId="1" fillId="0" borderId="0"/>
    <xf numFmtId="0" fontId="41" fillId="0" borderId="0"/>
    <xf numFmtId="0" fontId="42" fillId="0" borderId="0"/>
    <xf numFmtId="0" fontId="42" fillId="0" borderId="0"/>
    <xf numFmtId="0" fontId="40" fillId="0" borderId="0"/>
    <xf numFmtId="0" fontId="37" fillId="0" borderId="0"/>
    <xf numFmtId="0" fontId="37" fillId="0" borderId="0"/>
    <xf numFmtId="165" fontId="35" fillId="0" borderId="0"/>
    <xf numFmtId="165" fontId="35" fillId="0" borderId="0"/>
    <xf numFmtId="176" fontId="43" fillId="0" borderId="0"/>
    <xf numFmtId="176" fontId="43" fillId="0" borderId="0"/>
    <xf numFmtId="9" fontId="2"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9" fontId="40"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0" fontId="14" fillId="0" borderId="11"/>
    <xf numFmtId="40" fontId="44" fillId="0" borderId="0"/>
    <xf numFmtId="168" fontId="35" fillId="0" borderId="0"/>
    <xf numFmtId="0" fontId="21" fillId="0" borderId="11"/>
    <xf numFmtId="0" fontId="1" fillId="0" borderId="0"/>
    <xf numFmtId="0" fontId="2" fillId="0" borderId="0"/>
    <xf numFmtId="166" fontId="2" fillId="0" borderId="0" applyFont="0" applyFill="0" applyBorder="0" applyAlignment="0" applyProtection="0"/>
    <xf numFmtId="182" fontId="36" fillId="0" borderId="0"/>
    <xf numFmtId="0" fontId="36" fillId="0" borderId="0"/>
    <xf numFmtId="0" fontId="2" fillId="0" borderId="0"/>
    <xf numFmtId="0" fontId="1" fillId="0" borderId="0"/>
    <xf numFmtId="186" fontId="35" fillId="0" borderId="0"/>
    <xf numFmtId="183" fontId="35" fillId="0" borderId="0"/>
    <xf numFmtId="183" fontId="35" fillId="0" borderId="0"/>
    <xf numFmtId="0" fontId="1" fillId="0" borderId="0"/>
    <xf numFmtId="43" fontId="36" fillId="0" borderId="0"/>
    <xf numFmtId="0" fontId="1" fillId="0" borderId="0"/>
    <xf numFmtId="0" fontId="1" fillId="0" borderId="0"/>
    <xf numFmtId="0" fontId="15" fillId="0" borderId="0"/>
    <xf numFmtId="0" fontId="1" fillId="0" borderId="0"/>
    <xf numFmtId="44" fontId="35" fillId="0" borderId="0"/>
    <xf numFmtId="0" fontId="1" fillId="0" borderId="0"/>
    <xf numFmtId="44" fontId="35" fillId="0" borderId="0"/>
    <xf numFmtId="44" fontId="35" fillId="0" borderId="0"/>
    <xf numFmtId="187" fontId="35" fillId="0" borderId="0"/>
    <xf numFmtId="0" fontId="1" fillId="0" borderId="0"/>
    <xf numFmtId="0" fontId="40" fillId="0" borderId="0"/>
    <xf numFmtId="0" fontId="1" fillId="0" borderId="0"/>
    <xf numFmtId="0" fontId="41" fillId="0" borderId="0"/>
    <xf numFmtId="0" fontId="42" fillId="0" borderId="0"/>
    <xf numFmtId="0" fontId="37" fillId="0" borderId="0"/>
    <xf numFmtId="0" fontId="37" fillId="0" borderId="0"/>
    <xf numFmtId="165" fontId="35" fillId="0" borderId="0"/>
    <xf numFmtId="165" fontId="35" fillId="0" borderId="0"/>
    <xf numFmtId="176" fontId="43" fillId="0" borderId="0"/>
    <xf numFmtId="9" fontId="2" fillId="0" borderId="0" applyFont="0" applyFill="0" applyBorder="0" applyAlignment="0" applyProtection="0"/>
    <xf numFmtId="9" fontId="40" fillId="0" borderId="0" applyFont="0" applyFill="0" applyBorder="0" applyAlignment="0" applyProtection="0"/>
    <xf numFmtId="0" fontId="14" fillId="0" borderId="14"/>
    <xf numFmtId="0" fontId="21" fillId="0" borderId="14"/>
  </cellStyleXfs>
  <cellXfs count="105">
    <xf numFmtId="0" fontId="0" fillId="0" borderId="0" xfId="0"/>
    <xf numFmtId="0" fontId="32" fillId="0" borderId="0" xfId="105" applyFont="1"/>
    <xf numFmtId="0" fontId="32" fillId="0" borderId="0" xfId="116" applyFont="1" applyBorder="1" applyAlignment="1">
      <alignment vertical="center"/>
    </xf>
    <xf numFmtId="0" fontId="32" fillId="0" borderId="0" xfId="116" applyFont="1" applyAlignment="1">
      <alignment vertical="center"/>
    </xf>
    <xf numFmtId="0" fontId="33" fillId="6" borderId="1" xfId="105" applyFont="1" applyFill="1" applyBorder="1" applyAlignment="1">
      <alignment horizontal="center" vertical="center"/>
    </xf>
    <xf numFmtId="0" fontId="33" fillId="6" borderId="1" xfId="105" applyFont="1" applyFill="1" applyBorder="1" applyAlignment="1">
      <alignment horizontal="center" vertical="center" wrapText="1"/>
    </xf>
    <xf numFmtId="0" fontId="33" fillId="0" borderId="0" xfId="116" applyFont="1" applyBorder="1" applyAlignment="1">
      <alignment horizontal="center" vertical="center"/>
    </xf>
    <xf numFmtId="0" fontId="33" fillId="0" borderId="0" xfId="116" applyFont="1" applyAlignment="1">
      <alignment horizontal="center" vertical="center"/>
    </xf>
    <xf numFmtId="0" fontId="33" fillId="0" borderId="0" xfId="105" applyFont="1" applyAlignment="1">
      <alignment horizontal="center"/>
    </xf>
    <xf numFmtId="0" fontId="32" fillId="6" borderId="1" xfId="105" applyFont="1" applyFill="1" applyBorder="1" applyAlignment="1">
      <alignment horizontal="center" vertical="center"/>
    </xf>
    <xf numFmtId="2" fontId="32" fillId="6" borderId="1" xfId="105" applyNumberFormat="1" applyFont="1" applyFill="1" applyBorder="1" applyAlignment="1">
      <alignment vertical="center"/>
    </xf>
    <xf numFmtId="0" fontId="32" fillId="6" borderId="1" xfId="105" applyFont="1" applyFill="1" applyBorder="1" applyAlignment="1">
      <alignment horizontal="left" vertical="top" wrapText="1"/>
    </xf>
    <xf numFmtId="2" fontId="32" fillId="6" borderId="1" xfId="105" applyNumberFormat="1" applyFont="1" applyFill="1" applyBorder="1" applyAlignment="1">
      <alignment horizontal="center" vertical="center"/>
    </xf>
    <xf numFmtId="182" fontId="32" fillId="6" borderId="1" xfId="105" applyNumberFormat="1" applyFont="1" applyFill="1" applyBorder="1" applyAlignment="1">
      <alignment horizontal="center" vertical="center"/>
    </xf>
    <xf numFmtId="0" fontId="32" fillId="6" borderId="0" xfId="116" applyFont="1" applyFill="1" applyBorder="1" applyAlignment="1">
      <alignment horizontal="center" vertical="center"/>
    </xf>
    <xf numFmtId="0" fontId="32" fillId="6" borderId="0" xfId="116" applyFont="1" applyFill="1" applyAlignment="1">
      <alignment horizontal="center" vertical="center"/>
    </xf>
    <xf numFmtId="0" fontId="32" fillId="6" borderId="0" xfId="105" applyFont="1" applyFill="1" applyAlignment="1">
      <alignment horizontal="center"/>
    </xf>
    <xf numFmtId="0" fontId="32" fillId="6" borderId="0" xfId="105" applyFont="1" applyFill="1"/>
    <xf numFmtId="2" fontId="32" fillId="6" borderId="0" xfId="105" applyNumberFormat="1" applyFont="1" applyFill="1"/>
    <xf numFmtId="0" fontId="32" fillId="6" borderId="1" xfId="105" applyFont="1" applyFill="1" applyBorder="1" applyAlignment="1">
      <alignment horizontal="center"/>
    </xf>
    <xf numFmtId="0" fontId="32" fillId="6" borderId="1" xfId="105" applyFont="1" applyFill="1" applyBorder="1" applyAlignment="1">
      <alignment horizontal="left" wrapText="1"/>
    </xf>
    <xf numFmtId="182" fontId="33" fillId="6" borderId="1" xfId="105" applyNumberFormat="1" applyFont="1" applyFill="1" applyBorder="1" applyAlignment="1">
      <alignment horizontal="center"/>
    </xf>
    <xf numFmtId="0" fontId="32" fillId="6" borderId="0" xfId="105" applyFont="1" applyFill="1" applyAlignment="1"/>
    <xf numFmtId="0" fontId="32" fillId="6" borderId="1" xfId="105" applyFont="1" applyFill="1" applyBorder="1" applyAlignment="1"/>
    <xf numFmtId="182" fontId="32" fillId="6" borderId="1" xfId="105" applyNumberFormat="1" applyFont="1" applyFill="1" applyBorder="1" applyAlignment="1">
      <alignment horizontal="center"/>
    </xf>
    <xf numFmtId="0" fontId="32" fillId="0" borderId="1" xfId="105" applyFont="1" applyBorder="1" applyAlignment="1">
      <alignment horizontal="center"/>
    </xf>
    <xf numFmtId="0" fontId="32" fillId="0" borderId="9" xfId="105" applyFont="1" applyBorder="1" applyAlignment="1">
      <alignment horizontal="center"/>
    </xf>
    <xf numFmtId="0" fontId="32" fillId="0" borderId="10" xfId="105" applyFont="1" applyBorder="1" applyAlignment="1">
      <alignment horizontal="center"/>
    </xf>
    <xf numFmtId="0" fontId="31" fillId="0" borderId="1" xfId="105" applyFont="1" applyBorder="1" applyAlignment="1">
      <alignment horizontal="left"/>
    </xf>
    <xf numFmtId="0" fontId="32" fillId="0" borderId="1" xfId="105" applyFont="1" applyBorder="1" applyAlignment="1"/>
    <xf numFmtId="182" fontId="32" fillId="0" borderId="1" xfId="105" applyNumberFormat="1" applyFont="1" applyBorder="1" applyAlignment="1">
      <alignment horizontal="center"/>
    </xf>
    <xf numFmtId="0" fontId="32" fillId="0" borderId="0" xfId="105" applyFont="1" applyAlignment="1"/>
    <xf numFmtId="0" fontId="31" fillId="0" borderId="1" xfId="105" applyFont="1" applyBorder="1" applyAlignment="1">
      <alignment horizontal="left" wrapText="1"/>
    </xf>
    <xf numFmtId="0" fontId="32" fillId="0" borderId="0" xfId="123" applyNumberFormat="1" applyFont="1" applyAlignment="1"/>
    <xf numFmtId="0" fontId="32" fillId="0" borderId="9" xfId="105" applyFont="1" applyBorder="1" applyAlignment="1"/>
    <xf numFmtId="0" fontId="32" fillId="0" borderId="1" xfId="105" applyFont="1" applyBorder="1" applyAlignment="1">
      <alignment horizontal="left" wrapText="1"/>
    </xf>
    <xf numFmtId="182" fontId="33" fillId="0" borderId="1" xfId="105" applyNumberFormat="1" applyFont="1" applyBorder="1" applyAlignment="1">
      <alignment horizontal="center"/>
    </xf>
    <xf numFmtId="0" fontId="33" fillId="0" borderId="1" xfId="105" applyFont="1" applyBorder="1" applyAlignment="1">
      <alignment horizontal="right"/>
    </xf>
    <xf numFmtId="0" fontId="32" fillId="0" borderId="0" xfId="105" applyFont="1" applyAlignment="1">
      <alignment horizontal="center"/>
    </xf>
    <xf numFmtId="0" fontId="32" fillId="0" borderId="0" xfId="105" applyFont="1" applyAlignment="1">
      <alignment horizontal="left" vertical="top" wrapText="1"/>
    </xf>
    <xf numFmtId="0" fontId="32" fillId="0" borderId="0" xfId="105" applyFont="1" applyAlignment="1">
      <alignment vertical="center"/>
    </xf>
    <xf numFmtId="0" fontId="32" fillId="0" borderId="0" xfId="105" applyFont="1" applyAlignment="1">
      <alignment horizontal="center" vertical="center"/>
    </xf>
    <xf numFmtId="0" fontId="4" fillId="0" borderId="0" xfId="105" applyFont="1"/>
    <xf numFmtId="0" fontId="4" fillId="0" borderId="0" xfId="116" applyFont="1" applyBorder="1" applyAlignment="1">
      <alignment vertical="center"/>
    </xf>
    <xf numFmtId="0" fontId="4" fillId="0" borderId="0" xfId="116" applyFont="1" applyAlignment="1">
      <alignment vertical="center"/>
    </xf>
    <xf numFmtId="0" fontId="3" fillId="6" borderId="1" xfId="105" applyFont="1" applyFill="1" applyBorder="1" applyAlignment="1">
      <alignment horizontal="center" vertical="center" wrapText="1"/>
    </xf>
    <xf numFmtId="0" fontId="3" fillId="6" borderId="1" xfId="105" applyFont="1" applyFill="1" applyBorder="1" applyAlignment="1">
      <alignment horizontal="center" vertical="center"/>
    </xf>
    <xf numFmtId="0" fontId="3" fillId="0" borderId="0" xfId="116" applyFont="1" applyBorder="1" applyAlignment="1">
      <alignment horizontal="center" vertical="center"/>
    </xf>
    <xf numFmtId="0" fontId="3" fillId="0" borderId="0" xfId="116" applyFont="1" applyAlignment="1">
      <alignment horizontal="center" vertical="center"/>
    </xf>
    <xf numFmtId="0" fontId="3" fillId="0" borderId="0" xfId="105" applyFont="1" applyAlignment="1">
      <alignment horizontal="center"/>
    </xf>
    <xf numFmtId="0" fontId="4" fillId="6" borderId="1" xfId="105" applyFont="1" applyFill="1" applyBorder="1" applyAlignment="1">
      <alignment horizontal="center" vertical="center"/>
    </xf>
    <xf numFmtId="2" fontId="4" fillId="6" borderId="1" xfId="105" applyNumberFormat="1" applyFont="1" applyFill="1" applyBorder="1" applyAlignment="1">
      <alignment vertical="center"/>
    </xf>
    <xf numFmtId="0" fontId="4" fillId="6" borderId="1" xfId="105" applyFont="1" applyFill="1" applyBorder="1" applyAlignment="1">
      <alignment horizontal="left" vertical="top" wrapText="1"/>
    </xf>
    <xf numFmtId="2" fontId="4" fillId="6" borderId="1" xfId="105" applyNumberFormat="1" applyFont="1" applyFill="1" applyBorder="1" applyAlignment="1">
      <alignment horizontal="center" vertical="center"/>
    </xf>
    <xf numFmtId="182" fontId="4" fillId="6" borderId="1" xfId="105" applyNumberFormat="1" applyFont="1" applyFill="1" applyBorder="1" applyAlignment="1">
      <alignment horizontal="center" vertical="center"/>
    </xf>
    <xf numFmtId="0" fontId="4" fillId="6" borderId="0" xfId="116" applyFont="1" applyFill="1" applyBorder="1" applyAlignment="1">
      <alignment horizontal="center" vertical="center"/>
    </xf>
    <xf numFmtId="0" fontId="4" fillId="6" borderId="0" xfId="116" applyFont="1" applyFill="1" applyAlignment="1">
      <alignment horizontal="center" vertical="center"/>
    </xf>
    <xf numFmtId="0" fontId="4" fillId="6" borderId="0" xfId="105" applyFont="1" applyFill="1" applyAlignment="1">
      <alignment horizontal="center"/>
    </xf>
    <xf numFmtId="0" fontId="4" fillId="6" borderId="0" xfId="105" applyFont="1" applyFill="1"/>
    <xf numFmtId="2" fontId="4" fillId="6" borderId="0" xfId="105" applyNumberFormat="1" applyFont="1" applyFill="1"/>
    <xf numFmtId="0" fontId="4" fillId="6" borderId="7" xfId="105" applyFont="1" applyFill="1" applyBorder="1" applyAlignment="1">
      <alignment horizontal="left" vertical="top" wrapText="1"/>
    </xf>
    <xf numFmtId="0" fontId="4" fillId="6" borderId="1" xfId="105" applyFont="1" applyFill="1" applyBorder="1" applyAlignment="1">
      <alignment horizontal="center"/>
    </xf>
    <xf numFmtId="0" fontId="4" fillId="6" borderId="1" xfId="105" applyFont="1" applyFill="1" applyBorder="1" applyAlignment="1">
      <alignment horizontal="left" wrapText="1"/>
    </xf>
    <xf numFmtId="182" fontId="3" fillId="6" borderId="1" xfId="105" applyNumberFormat="1" applyFont="1" applyFill="1" applyBorder="1" applyAlignment="1">
      <alignment horizontal="center"/>
    </xf>
    <xf numFmtId="0" fontId="4" fillId="6" borderId="0" xfId="105" applyFont="1" applyFill="1" applyAlignment="1"/>
    <xf numFmtId="0" fontId="4" fillId="6" borderId="1" xfId="105" applyFont="1" applyFill="1" applyBorder="1" applyAlignment="1"/>
    <xf numFmtId="182" fontId="4" fillId="6" borderId="1" xfId="105" applyNumberFormat="1" applyFont="1" applyFill="1" applyBorder="1" applyAlignment="1">
      <alignment horizontal="center"/>
    </xf>
    <xf numFmtId="0" fontId="4" fillId="0" borderId="1" xfId="105" applyFont="1" applyBorder="1" applyAlignment="1">
      <alignment horizontal="center"/>
    </xf>
    <xf numFmtId="0" fontId="4" fillId="0" borderId="9" xfId="105" applyFont="1" applyBorder="1" applyAlignment="1">
      <alignment horizontal="center"/>
    </xf>
    <xf numFmtId="0" fontId="34" fillId="0" borderId="1" xfId="105" applyFont="1" applyBorder="1" applyAlignment="1">
      <alignment horizontal="left"/>
    </xf>
    <xf numFmtId="0" fontId="4" fillId="0" borderId="1" xfId="105" applyFont="1" applyBorder="1" applyAlignment="1"/>
    <xf numFmtId="182" fontId="4" fillId="0" borderId="1" xfId="105" applyNumberFormat="1" applyFont="1" applyBorder="1" applyAlignment="1">
      <alignment horizontal="center"/>
    </xf>
    <xf numFmtId="0" fontId="4" fillId="0" borderId="0" xfId="105" applyFont="1" applyAlignment="1"/>
    <xf numFmtId="0" fontId="34" fillId="0" borderId="1" xfId="105" applyFont="1" applyBorder="1" applyAlignment="1">
      <alignment horizontal="left" wrapText="1"/>
    </xf>
    <xf numFmtId="0" fontId="4" fillId="0" borderId="0" xfId="123" applyNumberFormat="1" applyFont="1" applyAlignment="1"/>
    <xf numFmtId="0" fontId="4" fillId="0" borderId="9" xfId="105" applyFont="1" applyBorder="1" applyAlignment="1"/>
    <xf numFmtId="0" fontId="4" fillId="0" borderId="10" xfId="105" applyFont="1" applyBorder="1" applyAlignment="1">
      <alignment horizontal="center"/>
    </xf>
    <xf numFmtId="0" fontId="4" fillId="0" borderId="1" xfId="105" applyFont="1" applyBorder="1" applyAlignment="1">
      <alignment horizontal="left" wrapText="1"/>
    </xf>
    <xf numFmtId="182" fontId="3" fillId="0" borderId="1" xfId="105" applyNumberFormat="1" applyFont="1" applyBorder="1" applyAlignment="1">
      <alignment horizontal="center"/>
    </xf>
    <xf numFmtId="0" fontId="3" fillId="0" borderId="1" xfId="105" applyFont="1" applyBorder="1" applyAlignment="1">
      <alignment horizontal="right"/>
    </xf>
    <xf numFmtId="0" fontId="4" fillId="0" borderId="0" xfId="105" applyFont="1" applyAlignment="1">
      <alignment horizontal="center"/>
    </xf>
    <xf numFmtId="0" fontId="4" fillId="0" borderId="0" xfId="105" applyFont="1" applyAlignment="1">
      <alignment horizontal="left" vertical="top" wrapText="1"/>
    </xf>
    <xf numFmtId="0" fontId="4" fillId="0" borderId="0" xfId="105" applyFont="1" applyAlignment="1">
      <alignment vertical="center"/>
    </xf>
    <xf numFmtId="0" fontId="4" fillId="0" borderId="0" xfId="105" applyFont="1" applyAlignment="1">
      <alignment horizontal="center" vertical="center"/>
    </xf>
    <xf numFmtId="0" fontId="33" fillId="6" borderId="9" xfId="105" applyFont="1" applyFill="1" applyBorder="1" applyAlignment="1">
      <alignment horizontal="right"/>
    </xf>
    <xf numFmtId="0" fontId="33" fillId="6" borderId="10" xfId="105" applyFont="1" applyFill="1" applyBorder="1" applyAlignment="1">
      <alignment horizontal="right"/>
    </xf>
    <xf numFmtId="0" fontId="33" fillId="0" borderId="9" xfId="105" applyFont="1" applyBorder="1" applyAlignment="1">
      <alignment horizontal="center"/>
    </xf>
    <xf numFmtId="0" fontId="33" fillId="0" borderId="10" xfId="105" applyFont="1" applyBorder="1" applyAlignment="1">
      <alignment horizontal="center"/>
    </xf>
    <xf numFmtId="2" fontId="33" fillId="0" borderId="9" xfId="105" applyNumberFormat="1" applyFont="1" applyBorder="1" applyAlignment="1">
      <alignment horizontal="left"/>
    </xf>
    <xf numFmtId="2" fontId="33" fillId="0" borderId="10" xfId="105" applyNumberFormat="1" applyFont="1" applyBorder="1" applyAlignment="1">
      <alignment horizontal="left"/>
    </xf>
    <xf numFmtId="0" fontId="31" fillId="0" borderId="1" xfId="105" applyFont="1" applyBorder="1" applyAlignment="1">
      <alignment horizontal="center"/>
    </xf>
    <xf numFmtId="0" fontId="31" fillId="0" borderId="1" xfId="105" applyFont="1" applyBorder="1" applyAlignment="1">
      <alignment horizontal="center" vertical="center"/>
    </xf>
    <xf numFmtId="0" fontId="33" fillId="0" borderId="1" xfId="116" applyFont="1" applyBorder="1" applyAlignment="1">
      <alignment horizontal="center" vertical="center" wrapText="1"/>
    </xf>
    <xf numFmtId="0" fontId="33" fillId="6" borderId="1" xfId="105" applyFont="1" applyFill="1" applyBorder="1" applyAlignment="1">
      <alignment horizontal="center" vertical="center"/>
    </xf>
    <xf numFmtId="0" fontId="32" fillId="6" borderId="7" xfId="105" applyFont="1" applyFill="1" applyBorder="1" applyAlignment="1">
      <alignment horizontal="left" vertical="top" wrapText="1"/>
    </xf>
    <xf numFmtId="0" fontId="32" fillId="6" borderId="8" xfId="105" applyFont="1" applyFill="1" applyBorder="1" applyAlignment="1">
      <alignment horizontal="left" vertical="top" wrapText="1"/>
    </xf>
    <xf numFmtId="0" fontId="3" fillId="0" borderId="9" xfId="105" applyFont="1" applyBorder="1" applyAlignment="1">
      <alignment horizontal="center"/>
    </xf>
    <xf numFmtId="0" fontId="3" fillId="0" borderId="10" xfId="105" applyFont="1" applyBorder="1" applyAlignment="1">
      <alignment horizontal="center"/>
    </xf>
    <xf numFmtId="2" fontId="3" fillId="0" borderId="9" xfId="105" applyNumberFormat="1" applyFont="1" applyBorder="1" applyAlignment="1">
      <alignment horizontal="left"/>
    </xf>
    <xf numFmtId="2" fontId="3" fillId="0" borderId="10" xfId="105" applyNumberFormat="1" applyFont="1" applyBorder="1" applyAlignment="1">
      <alignment horizontal="left"/>
    </xf>
    <xf numFmtId="0" fontId="34" fillId="0" borderId="1" xfId="105" applyFont="1" applyBorder="1" applyAlignment="1">
      <alignment horizontal="center"/>
    </xf>
    <xf numFmtId="0" fontId="34" fillId="0" borderId="1" xfId="105" applyFont="1" applyBorder="1" applyAlignment="1">
      <alignment horizontal="center" vertical="center"/>
    </xf>
    <xf numFmtId="0" fontId="3" fillId="0" borderId="1" xfId="116" applyFont="1" applyBorder="1" applyAlignment="1">
      <alignment horizontal="center" vertical="center" wrapText="1"/>
    </xf>
    <xf numFmtId="0" fontId="3" fillId="6" borderId="9" xfId="105" applyFont="1" applyFill="1" applyBorder="1" applyAlignment="1">
      <alignment horizontal="right"/>
    </xf>
    <xf numFmtId="0" fontId="3" fillId="6" borderId="10" xfId="105" applyFont="1" applyFill="1" applyBorder="1" applyAlignment="1">
      <alignment horizontal="right"/>
    </xf>
  </cellXfs>
  <cellStyles count="323">
    <cellStyle name="??" xfId="3"/>
    <cellStyle name="?? [0.00]_laroux" xfId="4"/>
    <cellStyle name="?? 2" xfId="5"/>
    <cellStyle name="?? 3" xfId="6"/>
    <cellStyle name="?? 4" xfId="7"/>
    <cellStyle name="???? [0.00]_laroux" xfId="8"/>
    <cellStyle name="????_laroux" xfId="9"/>
    <cellStyle name="??_??" xfId="10"/>
    <cellStyle name="_Pri Sch 7216" xfId="11"/>
    <cellStyle name="_Pri Sch 7220" xfId="12"/>
    <cellStyle name="_Pri Sch 7403" xfId="13"/>
    <cellStyle name="•W_Electrical" xfId="14"/>
    <cellStyle name="0,0_x000d_&#10;NA_x000d_&#10;" xfId="170"/>
    <cellStyle name="75" xfId="15"/>
    <cellStyle name="75 2" xfId="16"/>
    <cellStyle name="75 3" xfId="17"/>
    <cellStyle name="75 4" xfId="18"/>
    <cellStyle name="active" xfId="19"/>
    <cellStyle name="ÅëÈ­ [0]_±âÅ¸" xfId="20"/>
    <cellStyle name="ÅëÈ­_±âÅ¸" xfId="21"/>
    <cellStyle name="ÄÞ¸¶ [0]_±âÅ¸" xfId="22"/>
    <cellStyle name="ÄÞ¸¶_±âÅ¸" xfId="23"/>
    <cellStyle name="br" xfId="24"/>
    <cellStyle name="Ç¥ÁØ_¿¬°£´©°è¿¹»ó" xfId="25"/>
    <cellStyle name="Comma  - Style1" xfId="26"/>
    <cellStyle name="Comma  - Style1 2" xfId="27"/>
    <cellStyle name="Comma  - Style1 3" xfId="28"/>
    <cellStyle name="Comma  - Style1 4" xfId="29"/>
    <cellStyle name="Comma  - Style2" xfId="30"/>
    <cellStyle name="Comma  - Style2 2" xfId="31"/>
    <cellStyle name="Comma  - Style2 3" xfId="32"/>
    <cellStyle name="Comma  - Style2 4" xfId="33"/>
    <cellStyle name="Comma  - Style3" xfId="34"/>
    <cellStyle name="Comma  - Style3 2" xfId="35"/>
    <cellStyle name="Comma  - Style3 3" xfId="36"/>
    <cellStyle name="Comma  - Style3 4" xfId="37"/>
    <cellStyle name="Comma  - Style4" xfId="38"/>
    <cellStyle name="Comma  - Style4 2" xfId="39"/>
    <cellStyle name="Comma  - Style4 3" xfId="40"/>
    <cellStyle name="Comma  - Style4 4" xfId="41"/>
    <cellStyle name="Comma  - Style5" xfId="42"/>
    <cellStyle name="Comma  - Style5 2" xfId="43"/>
    <cellStyle name="Comma  - Style5 3" xfId="44"/>
    <cellStyle name="Comma  - Style5 4" xfId="45"/>
    <cellStyle name="Comma  - Style6" xfId="46"/>
    <cellStyle name="Comma  - Style6 2" xfId="47"/>
    <cellStyle name="Comma  - Style6 3" xfId="48"/>
    <cellStyle name="Comma  - Style6 4" xfId="49"/>
    <cellStyle name="Comma  - Style7" xfId="50"/>
    <cellStyle name="Comma  - Style7 2" xfId="51"/>
    <cellStyle name="Comma  - Style7 3" xfId="52"/>
    <cellStyle name="Comma  - Style7 4" xfId="53"/>
    <cellStyle name="Comma  - Style8" xfId="54"/>
    <cellStyle name="Comma  - Style8 2" xfId="55"/>
    <cellStyle name="Comma  - Style8 3" xfId="56"/>
    <cellStyle name="Comma  - Style8 4" xfId="57"/>
    <cellStyle name="Comma 2" xfId="58"/>
    <cellStyle name="Comma 2 10" xfId="290"/>
    <cellStyle name="Comma 2 2" xfId="59"/>
    <cellStyle name="Comma 2 2 2" xfId="179"/>
    <cellStyle name="Comma 2 2 3" xfId="187"/>
    <cellStyle name="Comma 2 3" xfId="60"/>
    <cellStyle name="Comma 2 4" xfId="61"/>
    <cellStyle name="Comma 2 5" xfId="62"/>
    <cellStyle name="Comma 2_1. Summary_cost_1" xfId="63"/>
    <cellStyle name="Comma 3" xfId="64"/>
    <cellStyle name="Comma 3 2" xfId="181"/>
    <cellStyle name="Comma 3 3" xfId="180"/>
    <cellStyle name="Comma 4" xfId="65"/>
    <cellStyle name="Comma 4 2" xfId="66"/>
    <cellStyle name="Comma 4 3" xfId="67"/>
    <cellStyle name="Comma 4 4" xfId="68"/>
    <cellStyle name="Comma 9" xfId="182"/>
    <cellStyle name="Currency 2" xfId="183"/>
    <cellStyle name="Currency 2 2" xfId="184"/>
    <cellStyle name="Currency 3" xfId="185"/>
    <cellStyle name="Currency 4" xfId="186"/>
    <cellStyle name="Custom - Style8" xfId="69"/>
    <cellStyle name="Data   - Style2" xfId="70"/>
    <cellStyle name="Data   - Style2 2" xfId="188"/>
    <cellStyle name="Data   - Style2 3" xfId="178"/>
    <cellStyle name="Euro" xfId="71"/>
    <cellStyle name="Euro 2" xfId="72"/>
    <cellStyle name="Euro 3" xfId="73"/>
    <cellStyle name="Euro 4" xfId="74"/>
    <cellStyle name="Excel Built-in Normal" xfId="75"/>
    <cellStyle name="Excel Built-in Normal 2" xfId="189"/>
    <cellStyle name="Excel Built-in Normal 3" xfId="190"/>
    <cellStyle name="Formula" xfId="76"/>
    <cellStyle name="Formula 2" xfId="77"/>
    <cellStyle name="Formula 3" xfId="78"/>
    <cellStyle name="Formula 4" xfId="79"/>
    <cellStyle name="GOKUL" xfId="80"/>
    <cellStyle name="GOKUL 2" xfId="191"/>
    <cellStyle name="GOKUL 3" xfId="177"/>
    <cellStyle name="Grey" xfId="81"/>
    <cellStyle name="Header1" xfId="82"/>
    <cellStyle name="Header2" xfId="83"/>
    <cellStyle name="Header2 2" xfId="192"/>
    <cellStyle name="Header2 3" xfId="176"/>
    <cellStyle name="Hyperlink 2" xfId="84"/>
    <cellStyle name="Hyperlink 2 2" xfId="193"/>
    <cellStyle name="Hyperlink 2 3" xfId="175"/>
    <cellStyle name="Hypertextový odkaz" xfId="85"/>
    <cellStyle name="Hypertextový odkaz 2" xfId="86"/>
    <cellStyle name="Hypertextový odkaz 3" xfId="87"/>
    <cellStyle name="Hypertextový odkaz 4" xfId="88"/>
    <cellStyle name="Input [yellow]" xfId="89"/>
    <cellStyle name="Input [yellow] 2" xfId="194"/>
    <cellStyle name="Input [yellow] 3" xfId="174"/>
    <cellStyle name="jugal" xfId="90"/>
    <cellStyle name="jugal 2" xfId="195"/>
    <cellStyle name="jugal 3" xfId="173"/>
    <cellStyle name="Labels - Style3" xfId="91"/>
    <cellStyle name="Labels - Style3 2" xfId="196"/>
    <cellStyle name="Labels - Style3 3" xfId="172"/>
    <cellStyle name="lm" xfId="92"/>
    <cellStyle name="Milliers [0]_laroux" xfId="93"/>
    <cellStyle name="Milliers_laroux" xfId="94"/>
    <cellStyle name="Monétaire [0]_laroux" xfId="95"/>
    <cellStyle name="Monétaire_laroux" xfId="96"/>
    <cellStyle name="no dec" xfId="97"/>
    <cellStyle name="no dec 2" xfId="98"/>
    <cellStyle name="no dec 3" xfId="99"/>
    <cellStyle name="no dec 4" xfId="100"/>
    <cellStyle name="Normal" xfId="0" builtinId="0"/>
    <cellStyle name="Normal - Style1" xfId="101"/>
    <cellStyle name="Normal - Style1 2" xfId="102"/>
    <cellStyle name="Normal - Style1 3" xfId="103"/>
    <cellStyle name="Normal - Style1 4" xfId="104"/>
    <cellStyle name="Normal - Style1 5" xfId="197"/>
    <cellStyle name="Normal - Style1 6" xfId="171"/>
    <cellStyle name="Normal 10" xfId="154"/>
    <cellStyle name="Normal 10 2" xfId="105"/>
    <cellStyle name="Normal 10 2 10" xfId="289"/>
    <cellStyle name="Normal 10 2 2" xfId="157"/>
    <cellStyle name="Normal 10 2 3" xfId="199"/>
    <cellStyle name="Normal 10 2 3 2" xfId="200"/>
    <cellStyle name="Normal 10 2 3 2 3" xfId="293"/>
    <cellStyle name="Normal 10 2 3 3" xfId="167"/>
    <cellStyle name="Normal 10 2 4" xfId="168"/>
    <cellStyle name="Normal 10 3" xfId="198"/>
    <cellStyle name="Normal 10 3 2" xfId="164"/>
    <cellStyle name="Normal 10 3 3" xfId="282"/>
    <cellStyle name="Normal 10 4" xfId="169"/>
    <cellStyle name="Normal 11" xfId="2"/>
    <cellStyle name="Normal 11 2" xfId="201"/>
    <cellStyle name="Normal 11 2 2" xfId="202"/>
    <cellStyle name="Normal 11 2 3" xfId="165"/>
    <cellStyle name="Normal 11 3" xfId="166"/>
    <cellStyle name="Normal 12" xfId="1"/>
    <cellStyle name="Normal 12 2" xfId="160"/>
    <cellStyle name="Normal 12 3" xfId="162"/>
    <cellStyle name="Normal 12 4" xfId="288"/>
    <cellStyle name="Normal 13" xfId="159"/>
    <cellStyle name="Normal 13 2" xfId="203"/>
    <cellStyle name="Normal 13 2 2" xfId="204"/>
    <cellStyle name="Normal 13 3" xfId="205"/>
    <cellStyle name="Normal 14" xfId="206"/>
    <cellStyle name="Normal 15" xfId="207"/>
    <cellStyle name="Normal 16" xfId="208"/>
    <cellStyle name="Normal 17" xfId="209"/>
    <cellStyle name="Normal 18" xfId="210"/>
    <cellStyle name="Normal 18 2" xfId="211"/>
    <cellStyle name="Normal 18 3" xfId="212"/>
    <cellStyle name="Normal 19" xfId="213"/>
    <cellStyle name="Normal 2" xfId="106"/>
    <cellStyle name="Normal 2 10" xfId="214"/>
    <cellStyle name="Normal 2 10 2" xfId="215"/>
    <cellStyle name="Normal 2 10 2 2 2 2 2" xfId="291"/>
    <cellStyle name="Normal 2 2" xfId="107"/>
    <cellStyle name="Normal 2 2 2" xfId="108"/>
    <cellStyle name="Normal 2 2 2 2" xfId="216"/>
    <cellStyle name="Normal 2 2 2 3" xfId="294"/>
    <cellStyle name="Normal 2 2 23" xfId="217"/>
    <cellStyle name="Normal 2 2 3" xfId="218"/>
    <cellStyle name="Normal 2 2 4" xfId="219"/>
    <cellStyle name="Normal 2 21 2" xfId="292"/>
    <cellStyle name="Normal 2 3" xfId="109"/>
    <cellStyle name="Normal 2 3 2" xfId="161"/>
    <cellStyle name="Normal 2 3 2 2" xfId="163"/>
    <cellStyle name="Normal 2 3 2 3" xfId="283"/>
    <cellStyle name="Normal 2 3 3" xfId="286"/>
    <cellStyle name="Normal 2 3 5" xfId="220"/>
    <cellStyle name="Normal 2 4" xfId="110"/>
    <cellStyle name="Normal 2 4 2" xfId="221"/>
    <cellStyle name="Normal 2 4 3" xfId="295"/>
    <cellStyle name="Normal 2 5" xfId="222"/>
    <cellStyle name="Normal 2 6" xfId="223"/>
    <cellStyle name="Normal 2 7" xfId="224"/>
    <cellStyle name="Normal 2 8" xfId="156"/>
    <cellStyle name="Normal 2 9" xfId="225"/>
    <cellStyle name="Normal 20" xfId="226"/>
    <cellStyle name="Normal 21" xfId="227"/>
    <cellStyle name="Normal 3" xfId="111"/>
    <cellStyle name="Normal 3 10" xfId="296"/>
    <cellStyle name="Normal 3 2" xfId="112"/>
    <cellStyle name="Normal 3 2 2" xfId="229"/>
    <cellStyle name="Normal 3 2 2 2" xfId="230"/>
    <cellStyle name="Normal 3 2 3" xfId="297"/>
    <cellStyle name="Normal 3 3" xfId="228"/>
    <cellStyle name="Normal 3 3 2" xfId="231"/>
    <cellStyle name="Normal 3 3 2 2" xfId="232"/>
    <cellStyle name="Normal 3 3 2 2 2" xfId="233"/>
    <cellStyle name="Normal 3 3 2 2 3" xfId="300"/>
    <cellStyle name="Normal 3 3 2 3" xfId="299"/>
    <cellStyle name="Normal 3 3 3" xfId="234"/>
    <cellStyle name="Normal 3 3 4" xfId="298"/>
    <cellStyle name="Normal 3 4" xfId="235"/>
    <cellStyle name="Normal 3 5" xfId="236"/>
    <cellStyle name="Normal 3 6" xfId="237"/>
    <cellStyle name="Normal 3 7" xfId="238"/>
    <cellStyle name="Normal 3 8" xfId="239"/>
    <cellStyle name="Normal 3 9" xfId="240"/>
    <cellStyle name="Normal 4" xfId="113"/>
    <cellStyle name="Normal 4 2" xfId="114"/>
    <cellStyle name="Normal 4 2 2" xfId="241"/>
    <cellStyle name="Normal 4 2 2 2" xfId="242"/>
    <cellStyle name="Normal 4 2 2 3" xfId="302"/>
    <cellStyle name="Normal 4 2 3" xfId="243"/>
    <cellStyle name="Normal 4 2 4" xfId="244"/>
    <cellStyle name="Normal 4 2 5" xfId="301"/>
    <cellStyle name="Normal 4 3" xfId="245"/>
    <cellStyle name="Normal 4 4" xfId="246"/>
    <cellStyle name="Normal 4 5" xfId="247"/>
    <cellStyle name="Normal 4 6" xfId="248"/>
    <cellStyle name="Normal 4 7" xfId="249"/>
    <cellStyle name="Normal 4_02-01 BOQ-STN FINAL" xfId="115"/>
    <cellStyle name="Normal 5" xfId="116"/>
    <cellStyle name="Normal 5 2" xfId="117"/>
    <cellStyle name="Normal 5 2 2" xfId="251"/>
    <cellStyle name="Normal 5 2 2 2" xfId="252"/>
    <cellStyle name="Normal 5 2 2 3" xfId="305"/>
    <cellStyle name="Normal 5 2 3" xfId="304"/>
    <cellStyle name="Normal 5 3" xfId="118"/>
    <cellStyle name="Normal 5 3 2" xfId="253"/>
    <cellStyle name="Normal 5 3 3" xfId="306"/>
    <cellStyle name="Normal 5 4" xfId="119"/>
    <cellStyle name="Normal 5 4 2" xfId="254"/>
    <cellStyle name="Normal 5 4 3" xfId="307"/>
    <cellStyle name="Normal 5 5" xfId="250"/>
    <cellStyle name="Normal 5 5 2" xfId="255"/>
    <cellStyle name="Normal 5 5 3" xfId="308"/>
    <cellStyle name="Normal 5 6" xfId="256"/>
    <cellStyle name="Normal 5 7" xfId="257"/>
    <cellStyle name="Normal 5 8" xfId="303"/>
    <cellStyle name="Normal 5_4th 11-12" xfId="258"/>
    <cellStyle name="Normal 51" xfId="259"/>
    <cellStyle name="Normal 57" xfId="260"/>
    <cellStyle name="Normal 6" xfId="120"/>
    <cellStyle name="Normal 6 2" xfId="261"/>
    <cellStyle name="Normal 6 2 2" xfId="262"/>
    <cellStyle name="Normal 6 2 2 2" xfId="263"/>
    <cellStyle name="Normal 6 2 2 3" xfId="311"/>
    <cellStyle name="Normal 6 2 3" xfId="310"/>
    <cellStyle name="Normal 6 3" xfId="264"/>
    <cellStyle name="Normal 6 4" xfId="309"/>
    <cellStyle name="Normal 7" xfId="121"/>
    <cellStyle name="Normal 7 2" xfId="265"/>
    <cellStyle name="Normal 7 2 2" xfId="266"/>
    <cellStyle name="Normal 7 2 3" xfId="267"/>
    <cellStyle name="Normal 7 2 4" xfId="313"/>
    <cellStyle name="Normal 7 3" xfId="268"/>
    <cellStyle name="Normal 7 4" xfId="312"/>
    <cellStyle name="Normal 8" xfId="122"/>
    <cellStyle name="Normal 8 2" xfId="123"/>
    <cellStyle name="Normal 8 2 2" xfId="270"/>
    <cellStyle name="Normal 8 2 3" xfId="315"/>
    <cellStyle name="Normal 8 3" xfId="124"/>
    <cellStyle name="Normal 8 4" xfId="125"/>
    <cellStyle name="Normal 8 5" xfId="269"/>
    <cellStyle name="Normal 8 6" xfId="314"/>
    <cellStyle name="Normal 9" xfId="155"/>
    <cellStyle name="Normal 9 2" xfId="126"/>
    <cellStyle name="Normal 9 2 14" xfId="158"/>
    <cellStyle name="Normal 9 2 2" xfId="272"/>
    <cellStyle name="Normal 9 2 3" xfId="317"/>
    <cellStyle name="Normal 9 3" xfId="127"/>
    <cellStyle name="Normal 9 4" xfId="128"/>
    <cellStyle name="Normal 9 5" xfId="271"/>
    <cellStyle name="Normal 9 5 2" xfId="273"/>
    <cellStyle name="Normal 9 5 3" xfId="318"/>
    <cellStyle name="Normal 9 6" xfId="274"/>
    <cellStyle name="Normal 9 7" xfId="316"/>
    <cellStyle name="Percent [2]" xfId="129"/>
    <cellStyle name="Percent [2] 2" xfId="130"/>
    <cellStyle name="Percent [2] 3" xfId="131"/>
    <cellStyle name="Percent [2] 4" xfId="132"/>
    <cellStyle name="Percent 2" xfId="133"/>
    <cellStyle name="Percent 2 2" xfId="275"/>
    <cellStyle name="Percent 2 2 2" xfId="276"/>
    <cellStyle name="Percent 2 2 3" xfId="320"/>
    <cellStyle name="Percent 2 3" xfId="277"/>
    <cellStyle name="Percent 2 4" xfId="319"/>
    <cellStyle name="Percent 3" xfId="278"/>
    <cellStyle name="Percent 3 2" xfId="279"/>
    <cellStyle name="Percent 4" xfId="280"/>
    <cellStyle name="Percent 5" xfId="281"/>
    <cellStyle name="Popis" xfId="134"/>
    <cellStyle name="Reset  - Style7" xfId="135"/>
    <cellStyle name="Sledovaný hypertextový odkaz" xfId="136"/>
    <cellStyle name="Sledovaný hypertextový odkaz 2" xfId="137"/>
    <cellStyle name="Sledovaný hypertextový odkaz 3" xfId="138"/>
    <cellStyle name="Sledovaný hypertextový odkaz 4" xfId="139"/>
    <cellStyle name="Standard_aktuell" xfId="140"/>
    <cellStyle name="STYL1 - Style1" xfId="141"/>
    <cellStyle name="Style 1" xfId="142"/>
    <cellStyle name="Style 1 2" xfId="143"/>
    <cellStyle name="Table  - Style6" xfId="144"/>
    <cellStyle name="Table  - Style6 2" xfId="284"/>
    <cellStyle name="Table  - Style6 3" xfId="321"/>
    <cellStyle name="Times New Roman" xfId="285"/>
    <cellStyle name="Title  - Style1" xfId="145"/>
    <cellStyle name="TotCol - Style5" xfId="146"/>
    <cellStyle name="TotRow - Style4" xfId="147"/>
    <cellStyle name="TotRow - Style4 2" xfId="287"/>
    <cellStyle name="TotRow - Style4 3" xfId="322"/>
    <cellStyle name="一般_MAIN FAB (87.06.01)" xfId="148"/>
    <cellStyle name="桁区切り [0.00]_laroux" xfId="149"/>
    <cellStyle name="桁区切り_laroux" xfId="150"/>
    <cellStyle name="標準_94物件" xfId="151"/>
    <cellStyle name="通貨 [0.00]_laroux" xfId="152"/>
    <cellStyle name="通貨_laroux" xfId="15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theme" Target="theme/theme1.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61" Type="http://schemas.openxmlformats.org/officeDocument/2006/relationships/calcChain" Target="calcChain.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Kasper%20Cochin/13%20nos%20divide/13%20nos%20divide/Estimate%208/Estimate%208%20Data%20network%20Switchs%20and%20data%20cabl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0">
          <cell r="D10">
            <v>0.22</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Abstract 3"/>
      <sheetName val="details"/>
      <sheetName val="Abstract 3 (2)"/>
    </sheetNames>
    <sheetDataSet>
      <sheetData sheetId="0"/>
      <sheetData sheetId="1">
        <row r="9">
          <cell r="H9">
            <v>2</v>
          </cell>
        </row>
        <row r="13">
          <cell r="H13">
            <v>2</v>
          </cell>
        </row>
        <row r="33">
          <cell r="H33">
            <v>350</v>
          </cell>
        </row>
        <row r="37">
          <cell r="H37">
            <v>13</v>
          </cell>
        </row>
        <row r="58">
          <cell r="H58">
            <v>370</v>
          </cell>
        </row>
        <row r="82">
          <cell r="H82">
            <v>12108</v>
          </cell>
        </row>
        <row r="106">
          <cell r="H106">
            <v>4750</v>
          </cell>
        </row>
        <row r="111">
          <cell r="H111">
            <v>8</v>
          </cell>
        </row>
        <row r="113">
          <cell r="H113">
            <v>1</v>
          </cell>
        </row>
        <row r="116">
          <cell r="H116">
            <v>1</v>
          </cell>
        </row>
        <row r="120">
          <cell r="H120">
            <v>13</v>
          </cell>
        </row>
      </sheetData>
      <sheetData sheetId="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26"/>
  <sheetViews>
    <sheetView view="pageBreakPreview" zoomScale="70" zoomScaleSheetLayoutView="70" workbookViewId="0">
      <selection activeCell="D6" sqref="D6:D17"/>
    </sheetView>
  </sheetViews>
  <sheetFormatPr defaultColWidth="9.140625" defaultRowHeight="22.5"/>
  <cols>
    <col min="1" max="1" width="10.140625" style="38" bestFit="1" customWidth="1"/>
    <col min="2" max="2" width="14.28515625" style="38" bestFit="1" customWidth="1"/>
    <col min="3" max="3" width="7.42578125" style="38" customWidth="1"/>
    <col min="4" max="4" width="55.5703125" style="39" customWidth="1"/>
    <col min="5" max="5" width="14.28515625" style="40" bestFit="1" customWidth="1"/>
    <col min="6" max="6" width="8.28515625" style="41" bestFit="1" customWidth="1"/>
    <col min="7" max="7" width="20.7109375" style="41" bestFit="1" customWidth="1"/>
    <col min="8" max="8" width="20.7109375" style="1" customWidth="1"/>
    <col min="9" max="9" width="22.28515625" style="1" customWidth="1"/>
    <col min="10" max="10" width="19.28515625" style="1" customWidth="1"/>
    <col min="11" max="12" width="12.28515625" style="1" bestFit="1" customWidth="1"/>
    <col min="13" max="251" width="8.85546875" style="1" bestFit="1" customWidth="1"/>
    <col min="252" max="16384" width="9.140625" style="1"/>
  </cols>
  <sheetData>
    <row r="1" spans="1:12">
      <c r="A1" s="90" t="s">
        <v>0</v>
      </c>
      <c r="B1" s="90"/>
      <c r="C1" s="90"/>
      <c r="D1" s="90"/>
      <c r="E1" s="91"/>
      <c r="F1" s="91"/>
      <c r="G1" s="91"/>
    </row>
    <row r="2" spans="1:12">
      <c r="A2" s="90" t="s">
        <v>1</v>
      </c>
      <c r="B2" s="90"/>
      <c r="C2" s="90"/>
      <c r="D2" s="90"/>
      <c r="E2" s="91"/>
      <c r="F2" s="91"/>
      <c r="G2" s="91"/>
    </row>
    <row r="3" spans="1:12">
      <c r="A3" s="91" t="s">
        <v>2</v>
      </c>
      <c r="B3" s="91"/>
      <c r="C3" s="91"/>
      <c r="D3" s="91"/>
      <c r="E3" s="91"/>
      <c r="F3" s="91"/>
      <c r="G3" s="91"/>
      <c r="H3" s="2"/>
      <c r="I3" s="3"/>
      <c r="J3" s="3"/>
    </row>
    <row r="4" spans="1:12" ht="72" customHeight="1">
      <c r="A4" s="92" t="s">
        <v>3</v>
      </c>
      <c r="B4" s="92"/>
      <c r="C4" s="92"/>
      <c r="D4" s="92"/>
      <c r="E4" s="92"/>
      <c r="F4" s="92"/>
      <c r="G4" s="92"/>
      <c r="H4" s="2"/>
      <c r="I4" s="3"/>
      <c r="J4" s="3"/>
    </row>
    <row r="5" spans="1:12" s="8" customFormat="1">
      <c r="A5" s="4" t="s">
        <v>4</v>
      </c>
      <c r="B5" s="93" t="s">
        <v>5</v>
      </c>
      <c r="C5" s="93"/>
      <c r="D5" s="5" t="s">
        <v>6</v>
      </c>
      <c r="E5" s="4" t="s">
        <v>7</v>
      </c>
      <c r="F5" s="4" t="s">
        <v>8</v>
      </c>
      <c r="G5" s="4" t="s">
        <v>9</v>
      </c>
      <c r="H5" s="6"/>
      <c r="I5" s="7"/>
      <c r="J5" s="7"/>
    </row>
    <row r="6" spans="1:12" s="16" customFormat="1" ht="165" customHeight="1">
      <c r="A6" s="9">
        <v>1</v>
      </c>
      <c r="B6" s="10">
        <f>[55]details!H9</f>
        <v>2</v>
      </c>
      <c r="C6" s="10" t="s">
        <v>10</v>
      </c>
      <c r="D6" s="11" t="s">
        <v>11</v>
      </c>
      <c r="E6" s="12">
        <f>24800+4500</f>
        <v>29300</v>
      </c>
      <c r="F6" s="9" t="s">
        <v>12</v>
      </c>
      <c r="G6" s="13">
        <f>B6*E6</f>
        <v>58600</v>
      </c>
      <c r="H6" s="14"/>
      <c r="I6" s="15"/>
      <c r="J6" s="15"/>
    </row>
    <row r="7" spans="1:12" s="17" customFormat="1" ht="122.25" customHeight="1">
      <c r="A7" s="9">
        <v>2</v>
      </c>
      <c r="B7" s="10">
        <f>[55]details!H13</f>
        <v>2</v>
      </c>
      <c r="C7" s="10" t="s">
        <v>10</v>
      </c>
      <c r="D7" s="11" t="s">
        <v>13</v>
      </c>
      <c r="E7" s="12">
        <f>8600+1500</f>
        <v>10100</v>
      </c>
      <c r="F7" s="9" t="s">
        <v>12</v>
      </c>
      <c r="G7" s="13">
        <f t="shared" ref="G7:G15" si="0">B7*E7</f>
        <v>20200</v>
      </c>
      <c r="I7" s="18"/>
      <c r="J7" s="18"/>
      <c r="L7" s="18"/>
    </row>
    <row r="8" spans="1:12" s="17" customFormat="1" ht="132.75" customHeight="1">
      <c r="A8" s="9">
        <v>3</v>
      </c>
      <c r="B8" s="10">
        <f>[55]details!H33</f>
        <v>350</v>
      </c>
      <c r="C8" s="10" t="s">
        <v>10</v>
      </c>
      <c r="D8" s="11" t="s">
        <v>14</v>
      </c>
      <c r="E8" s="12">
        <f>379+100</f>
        <v>479</v>
      </c>
      <c r="F8" s="9" t="s">
        <v>12</v>
      </c>
      <c r="G8" s="13">
        <f t="shared" si="0"/>
        <v>167650</v>
      </c>
      <c r="I8" s="18"/>
      <c r="J8" s="18"/>
      <c r="L8" s="18"/>
    </row>
    <row r="9" spans="1:12" s="17" customFormat="1" ht="216" customHeight="1">
      <c r="A9" s="9">
        <v>4</v>
      </c>
      <c r="B9" s="10">
        <f>[55]details!H37</f>
        <v>13</v>
      </c>
      <c r="C9" s="10" t="s">
        <v>10</v>
      </c>
      <c r="D9" s="11" t="s">
        <v>15</v>
      </c>
      <c r="E9" s="12">
        <f>18000+1500</f>
        <v>19500</v>
      </c>
      <c r="F9" s="9" t="s">
        <v>12</v>
      </c>
      <c r="G9" s="13">
        <f t="shared" si="0"/>
        <v>253500</v>
      </c>
      <c r="I9" s="18"/>
      <c r="J9" s="18"/>
      <c r="L9" s="18"/>
    </row>
    <row r="10" spans="1:12" s="17" customFormat="1" ht="183" customHeight="1">
      <c r="A10" s="9">
        <v>5</v>
      </c>
      <c r="B10" s="10">
        <f>[55]details!H58</f>
        <v>370</v>
      </c>
      <c r="C10" s="10" t="s">
        <v>10</v>
      </c>
      <c r="D10" s="11" t="s">
        <v>16</v>
      </c>
      <c r="E10" s="12">
        <v>400</v>
      </c>
      <c r="F10" s="9" t="s">
        <v>12</v>
      </c>
      <c r="G10" s="13">
        <f t="shared" si="0"/>
        <v>148000</v>
      </c>
      <c r="I10" s="18"/>
      <c r="J10" s="18"/>
      <c r="L10" s="18"/>
    </row>
    <row r="11" spans="1:12" s="17" customFormat="1" ht="87.75" customHeight="1">
      <c r="A11" s="9">
        <v>6</v>
      </c>
      <c r="B11" s="10">
        <f>[55]details!H82</f>
        <v>12108</v>
      </c>
      <c r="C11" s="10" t="s">
        <v>17</v>
      </c>
      <c r="D11" s="11" t="s">
        <v>18</v>
      </c>
      <c r="E11" s="12">
        <f>39+18</f>
        <v>57</v>
      </c>
      <c r="F11" s="9" t="s">
        <v>17</v>
      </c>
      <c r="G11" s="13">
        <f t="shared" si="0"/>
        <v>690156</v>
      </c>
      <c r="I11" s="18"/>
      <c r="J11" s="18"/>
      <c r="L11" s="18"/>
    </row>
    <row r="12" spans="1:12" s="17" customFormat="1" ht="110.25" customHeight="1">
      <c r="A12" s="9">
        <v>7</v>
      </c>
      <c r="B12" s="10">
        <f>[55]details!H106</f>
        <v>4750</v>
      </c>
      <c r="C12" s="10" t="s">
        <v>17</v>
      </c>
      <c r="D12" s="11" t="s">
        <v>19</v>
      </c>
      <c r="E12" s="12">
        <f>62+22</f>
        <v>84</v>
      </c>
      <c r="F12" s="9" t="s">
        <v>17</v>
      </c>
      <c r="G12" s="13">
        <f t="shared" si="0"/>
        <v>399000</v>
      </c>
      <c r="I12" s="18"/>
      <c r="J12" s="18"/>
      <c r="L12" s="18"/>
    </row>
    <row r="13" spans="1:12" s="17" customFormat="1" ht="133.5" customHeight="1">
      <c r="A13" s="9">
        <v>8</v>
      </c>
      <c r="B13" s="10">
        <f>[55]details!H111</f>
        <v>8</v>
      </c>
      <c r="C13" s="10" t="s">
        <v>10</v>
      </c>
      <c r="D13" s="11" t="s">
        <v>20</v>
      </c>
      <c r="E13" s="12">
        <v>5450</v>
      </c>
      <c r="F13" s="9" t="s">
        <v>12</v>
      </c>
      <c r="G13" s="13">
        <f t="shared" si="0"/>
        <v>43600</v>
      </c>
      <c r="I13" s="18"/>
      <c r="J13" s="18"/>
      <c r="L13" s="18"/>
    </row>
    <row r="14" spans="1:12" s="17" customFormat="1" ht="141" customHeight="1">
      <c r="A14" s="9">
        <v>9</v>
      </c>
      <c r="B14" s="10">
        <f>[55]details!H113</f>
        <v>1</v>
      </c>
      <c r="C14" s="10" t="s">
        <v>21</v>
      </c>
      <c r="D14" s="11" t="s">
        <v>22</v>
      </c>
      <c r="E14" s="12">
        <f>30000+40000</f>
        <v>70000</v>
      </c>
      <c r="F14" s="9" t="s">
        <v>21</v>
      </c>
      <c r="G14" s="13">
        <f t="shared" si="0"/>
        <v>70000</v>
      </c>
      <c r="I14" s="18"/>
      <c r="J14" s="18"/>
      <c r="L14" s="18"/>
    </row>
    <row r="15" spans="1:12" s="17" customFormat="1" ht="105" customHeight="1">
      <c r="A15" s="9">
        <v>10</v>
      </c>
      <c r="B15" s="10">
        <f>[55]details!H116</f>
        <v>1</v>
      </c>
      <c r="C15" s="10" t="s">
        <v>21</v>
      </c>
      <c r="D15" s="11" t="s">
        <v>23</v>
      </c>
      <c r="E15" s="12">
        <f>15000+18000</f>
        <v>33000</v>
      </c>
      <c r="F15" s="9" t="s">
        <v>21</v>
      </c>
      <c r="G15" s="13">
        <f t="shared" si="0"/>
        <v>33000</v>
      </c>
      <c r="I15" s="18"/>
      <c r="J15" s="18"/>
      <c r="L15" s="18"/>
    </row>
    <row r="16" spans="1:12" s="17" customFormat="1" ht="228.75" customHeight="1">
      <c r="A16" s="9">
        <v>11</v>
      </c>
      <c r="B16" s="10">
        <f>[55]details!H120</f>
        <v>13</v>
      </c>
      <c r="C16" s="10" t="s">
        <v>10</v>
      </c>
      <c r="D16" s="94" t="s">
        <v>24</v>
      </c>
      <c r="E16" s="12">
        <v>15000</v>
      </c>
      <c r="F16" s="9" t="s">
        <v>12</v>
      </c>
      <c r="G16" s="13">
        <f>B16*E16</f>
        <v>195000</v>
      </c>
      <c r="I16" s="18"/>
      <c r="J16" s="18"/>
      <c r="L16" s="18"/>
    </row>
    <row r="17" spans="1:12" s="17" customFormat="1" ht="231" customHeight="1">
      <c r="A17" s="9"/>
      <c r="B17" s="10"/>
      <c r="C17" s="10"/>
      <c r="D17" s="95"/>
      <c r="E17" s="12"/>
      <c r="F17" s="9"/>
      <c r="G17" s="13"/>
      <c r="I17" s="18"/>
      <c r="J17" s="18"/>
      <c r="L17" s="18"/>
    </row>
    <row r="18" spans="1:12" s="22" customFormat="1" ht="42" customHeight="1">
      <c r="A18" s="19"/>
      <c r="B18" s="19"/>
      <c r="C18" s="19"/>
      <c r="D18" s="20"/>
      <c r="E18" s="84" t="s">
        <v>25</v>
      </c>
      <c r="F18" s="85"/>
      <c r="G18" s="21">
        <f>SUM(G6:G16)</f>
        <v>2078706</v>
      </c>
    </row>
    <row r="19" spans="1:12" s="22" customFormat="1" ht="42" customHeight="1">
      <c r="A19" s="19">
        <v>11</v>
      </c>
      <c r="B19" s="19"/>
      <c r="C19" s="19"/>
      <c r="D19" s="20" t="s">
        <v>26</v>
      </c>
      <c r="E19" s="23"/>
      <c r="F19" s="19"/>
      <c r="G19" s="24">
        <f>G18*12%</f>
        <v>249444.72</v>
      </c>
    </row>
    <row r="20" spans="1:12" s="22" customFormat="1" ht="42" customHeight="1">
      <c r="A20" s="19"/>
      <c r="B20" s="19"/>
      <c r="C20" s="19"/>
      <c r="D20" s="20"/>
      <c r="E20" s="84" t="s">
        <v>27</v>
      </c>
      <c r="F20" s="85"/>
      <c r="G20" s="21">
        <f>SUM(G18:G19)</f>
        <v>2328150.7200000002</v>
      </c>
    </row>
    <row r="21" spans="1:12" s="31" customFormat="1" ht="42" customHeight="1">
      <c r="A21" s="25">
        <v>12</v>
      </c>
      <c r="B21" s="26"/>
      <c r="C21" s="27"/>
      <c r="D21" s="28" t="s">
        <v>28</v>
      </c>
      <c r="E21" s="29"/>
      <c r="F21" s="25"/>
      <c r="G21" s="30">
        <f>G20*1%</f>
        <v>23281.507200000004</v>
      </c>
    </row>
    <row r="22" spans="1:12" s="33" customFormat="1" ht="45">
      <c r="A22" s="25">
        <v>13</v>
      </c>
      <c r="B22" s="26"/>
      <c r="C22" s="27"/>
      <c r="D22" s="32" t="s">
        <v>29</v>
      </c>
      <c r="E22" s="29"/>
      <c r="F22" s="25"/>
      <c r="G22" s="30">
        <f>J25</f>
        <v>189218.2677000002</v>
      </c>
    </row>
    <row r="23" spans="1:12" s="33" customFormat="1" ht="42" customHeight="1">
      <c r="A23" s="25">
        <v>14</v>
      </c>
      <c r="B23" s="26"/>
      <c r="C23" s="27"/>
      <c r="D23" s="28" t="s">
        <v>30</v>
      </c>
      <c r="E23" s="29"/>
      <c r="F23" s="25"/>
      <c r="G23" s="30">
        <f>G20*7.5%</f>
        <v>174611.304</v>
      </c>
    </row>
    <row r="24" spans="1:12" s="33" customFormat="1" ht="42" customHeight="1">
      <c r="A24" s="25">
        <v>15</v>
      </c>
      <c r="B24" s="26"/>
      <c r="C24" s="27"/>
      <c r="D24" s="28" t="s">
        <v>31</v>
      </c>
      <c r="E24" s="34"/>
      <c r="F24" s="27"/>
      <c r="G24" s="30">
        <f>G23*12%</f>
        <v>20953.356479999999</v>
      </c>
    </row>
    <row r="25" spans="1:12" s="33" customFormat="1" ht="42" customHeight="1">
      <c r="A25" s="25"/>
      <c r="B25" s="26"/>
      <c r="C25" s="27"/>
      <c r="D25" s="35"/>
      <c r="E25" s="86" t="s">
        <v>32</v>
      </c>
      <c r="F25" s="87"/>
      <c r="G25" s="36">
        <f>SUM(G20:G24)</f>
        <v>2736215.1553800004</v>
      </c>
      <c r="H25" s="33">
        <v>2497285.5553800003</v>
      </c>
      <c r="I25" s="33">
        <v>2308067.2876800001</v>
      </c>
      <c r="J25" s="33">
        <f>H25-I25</f>
        <v>189218.2677000002</v>
      </c>
    </row>
    <row r="26" spans="1:12" s="31" customFormat="1">
      <c r="A26" s="25"/>
      <c r="B26" s="26"/>
      <c r="C26" s="27"/>
      <c r="D26" s="35"/>
      <c r="E26" s="37" t="s">
        <v>33</v>
      </c>
      <c r="F26" s="88">
        <v>2500000</v>
      </c>
      <c r="G26" s="89"/>
    </row>
  </sheetData>
  <mergeCells count="10">
    <mergeCell ref="E18:F18"/>
    <mergeCell ref="E20:F20"/>
    <mergeCell ref="E25:F25"/>
    <mergeCell ref="F26:G26"/>
    <mergeCell ref="A1:G1"/>
    <mergeCell ref="A2:G2"/>
    <mergeCell ref="A3:G3"/>
    <mergeCell ref="A4:G4"/>
    <mergeCell ref="B5:C5"/>
    <mergeCell ref="D16:D17"/>
  </mergeCells>
  <pageMargins left="0.62992125984251968" right="0.55118110236220474" top="0.78740157480314965" bottom="0.98425196850393704" header="0.51181102362204722" footer="0.31496062992125984"/>
  <pageSetup paperSize="9" scale="69" orientation="portrait" r:id="rId1"/>
  <rowBreaks count="2" manualBreakCount="2">
    <brk id="10" max="6" man="1"/>
    <brk id="17" max="6" man="1"/>
  </rowBreaks>
</worksheet>
</file>

<file path=xl/worksheets/sheet2.xml><?xml version="1.0" encoding="utf-8"?>
<worksheet xmlns="http://schemas.openxmlformats.org/spreadsheetml/2006/main" xmlns:r="http://schemas.openxmlformats.org/officeDocument/2006/relationships">
  <dimension ref="A1:K25"/>
  <sheetViews>
    <sheetView tabSelected="1" view="pageBreakPreview" topLeftCell="A13" zoomScale="70" zoomScaleSheetLayoutView="70" workbookViewId="0">
      <selection activeCell="I16" sqref="I16"/>
    </sheetView>
  </sheetViews>
  <sheetFormatPr defaultColWidth="9.140625" defaultRowHeight="18.75"/>
  <cols>
    <col min="1" max="1" width="4.140625" style="80" customWidth="1"/>
    <col min="2" max="2" width="10.7109375" style="80" customWidth="1"/>
    <col min="3" max="3" width="39.7109375" style="81" customWidth="1"/>
    <col min="4" max="4" width="12.140625" style="82" customWidth="1"/>
    <col min="5" max="5" width="7.28515625" style="83" customWidth="1"/>
    <col min="6" max="6" width="15.28515625" style="83" customWidth="1"/>
    <col min="7" max="9" width="15.7109375" style="42" bestFit="1" customWidth="1"/>
    <col min="10" max="11" width="12.28515625" style="42" bestFit="1" customWidth="1"/>
    <col min="12" max="250" width="8.85546875" style="42" bestFit="1" customWidth="1"/>
    <col min="251" max="16384" width="9.140625" style="42"/>
  </cols>
  <sheetData>
    <row r="1" spans="1:11">
      <c r="A1" s="100" t="s">
        <v>0</v>
      </c>
      <c r="B1" s="100"/>
      <c r="C1" s="100"/>
      <c r="D1" s="101"/>
      <c r="E1" s="101"/>
      <c r="F1" s="101"/>
    </row>
    <row r="2" spans="1:11">
      <c r="A2" s="100" t="s">
        <v>1</v>
      </c>
      <c r="B2" s="100"/>
      <c r="C2" s="100"/>
      <c r="D2" s="101"/>
      <c r="E2" s="101"/>
      <c r="F2" s="101"/>
    </row>
    <row r="3" spans="1:11">
      <c r="A3" s="101" t="s">
        <v>2</v>
      </c>
      <c r="B3" s="101"/>
      <c r="C3" s="101"/>
      <c r="D3" s="101"/>
      <c r="E3" s="101"/>
      <c r="F3" s="101"/>
      <c r="G3" s="43"/>
      <c r="H3" s="44"/>
      <c r="I3" s="44"/>
    </row>
    <row r="4" spans="1:11" ht="72" customHeight="1">
      <c r="A4" s="102" t="s">
        <v>46</v>
      </c>
      <c r="B4" s="102"/>
      <c r="C4" s="102"/>
      <c r="D4" s="102"/>
      <c r="E4" s="102"/>
      <c r="F4" s="102"/>
      <c r="G4" s="43"/>
      <c r="H4" s="44"/>
      <c r="I4" s="44"/>
    </row>
    <row r="5" spans="1:11" s="49" customFormat="1" ht="75">
      <c r="A5" s="45" t="s">
        <v>4</v>
      </c>
      <c r="B5" s="46" t="s">
        <v>5</v>
      </c>
      <c r="C5" s="45" t="s">
        <v>6</v>
      </c>
      <c r="D5" s="46" t="s">
        <v>7</v>
      </c>
      <c r="E5" s="46" t="s">
        <v>8</v>
      </c>
      <c r="F5" s="46" t="s">
        <v>9</v>
      </c>
      <c r="G5" s="47"/>
      <c r="H5" s="48"/>
      <c r="I5" s="48"/>
    </row>
    <row r="6" spans="1:11" s="57" customFormat="1" ht="56.25">
      <c r="A6" s="50">
        <v>1</v>
      </c>
      <c r="B6" s="51">
        <f>[55]details!H9</f>
        <v>2</v>
      </c>
      <c r="C6" s="52" t="s">
        <v>41</v>
      </c>
      <c r="D6" s="53">
        <f>24800+4500</f>
        <v>29300</v>
      </c>
      <c r="E6" s="50" t="s">
        <v>34</v>
      </c>
      <c r="F6" s="54">
        <f t="shared" ref="F6:F16" si="0">B6*D6</f>
        <v>58600</v>
      </c>
      <c r="G6" s="55"/>
      <c r="H6" s="56"/>
      <c r="I6" s="56"/>
    </row>
    <row r="7" spans="1:11" s="58" customFormat="1" ht="56.25">
      <c r="A7" s="50">
        <v>2</v>
      </c>
      <c r="B7" s="51">
        <f>[55]details!H13</f>
        <v>2</v>
      </c>
      <c r="C7" s="52" t="s">
        <v>42</v>
      </c>
      <c r="D7" s="53">
        <f>8600+1500</f>
        <v>10100</v>
      </c>
      <c r="E7" s="50" t="s">
        <v>34</v>
      </c>
      <c r="F7" s="54">
        <f t="shared" si="0"/>
        <v>20200</v>
      </c>
      <c r="H7" s="59"/>
      <c r="I7" s="59"/>
      <c r="K7" s="59"/>
    </row>
    <row r="8" spans="1:11" s="58" customFormat="1" ht="75">
      <c r="A8" s="50">
        <v>3</v>
      </c>
      <c r="B8" s="51">
        <f>[55]details!H33</f>
        <v>350</v>
      </c>
      <c r="C8" s="52" t="s">
        <v>43</v>
      </c>
      <c r="D8" s="53">
        <f>379+100</f>
        <v>479</v>
      </c>
      <c r="E8" s="50" t="s">
        <v>34</v>
      </c>
      <c r="F8" s="54">
        <f t="shared" si="0"/>
        <v>167650</v>
      </c>
      <c r="H8" s="59"/>
      <c r="I8" s="59"/>
      <c r="K8" s="59"/>
    </row>
    <row r="9" spans="1:11" s="58" customFormat="1" ht="93.75">
      <c r="A9" s="50">
        <v>4</v>
      </c>
      <c r="B9" s="51">
        <f>[55]details!H37</f>
        <v>13</v>
      </c>
      <c r="C9" s="52" t="s">
        <v>44</v>
      </c>
      <c r="D9" s="53">
        <f>18000+1500</f>
        <v>19500</v>
      </c>
      <c r="E9" s="50" t="s">
        <v>34</v>
      </c>
      <c r="F9" s="54">
        <f t="shared" si="0"/>
        <v>253500</v>
      </c>
      <c r="H9" s="59"/>
      <c r="I9" s="59"/>
      <c r="K9" s="59"/>
    </row>
    <row r="10" spans="1:11" s="58" customFormat="1" ht="56.25">
      <c r="A10" s="50">
        <v>5</v>
      </c>
      <c r="B10" s="51">
        <f>[55]details!H58</f>
        <v>370</v>
      </c>
      <c r="C10" s="52" t="s">
        <v>35</v>
      </c>
      <c r="D10" s="53">
        <v>400</v>
      </c>
      <c r="E10" s="50" t="s">
        <v>34</v>
      </c>
      <c r="F10" s="54">
        <f t="shared" si="0"/>
        <v>148000</v>
      </c>
      <c r="H10" s="59"/>
      <c r="I10" s="59"/>
      <c r="K10" s="59"/>
    </row>
    <row r="11" spans="1:11" s="58" customFormat="1">
      <c r="A11" s="50">
        <v>6</v>
      </c>
      <c r="B11" s="51">
        <f>[55]details!H82</f>
        <v>12108</v>
      </c>
      <c r="C11" s="52" t="s">
        <v>36</v>
      </c>
      <c r="D11" s="53">
        <f>39+18</f>
        <v>57</v>
      </c>
      <c r="E11" s="50" t="s">
        <v>37</v>
      </c>
      <c r="F11" s="54">
        <f t="shared" si="0"/>
        <v>690156</v>
      </c>
      <c r="H11" s="59"/>
      <c r="I11" s="59"/>
      <c r="K11" s="59"/>
    </row>
    <row r="12" spans="1:11" s="58" customFormat="1" ht="37.5">
      <c r="A12" s="50">
        <v>7</v>
      </c>
      <c r="B12" s="51">
        <f>[55]details!H106</f>
        <v>4750</v>
      </c>
      <c r="C12" s="52" t="s">
        <v>38</v>
      </c>
      <c r="D12" s="53">
        <f>62+22</f>
        <v>84</v>
      </c>
      <c r="E12" s="50" t="s">
        <v>37</v>
      </c>
      <c r="F12" s="54">
        <f t="shared" si="0"/>
        <v>399000</v>
      </c>
      <c r="H12" s="59"/>
      <c r="I12" s="59"/>
      <c r="K12" s="59"/>
    </row>
    <row r="13" spans="1:11" s="58" customFormat="1" ht="56.25">
      <c r="A13" s="50">
        <v>8</v>
      </c>
      <c r="B13" s="51">
        <f>[55]details!H111</f>
        <v>8</v>
      </c>
      <c r="C13" s="52" t="s">
        <v>39</v>
      </c>
      <c r="D13" s="53">
        <v>5450</v>
      </c>
      <c r="E13" s="50" t="s">
        <v>34</v>
      </c>
      <c r="F13" s="54">
        <f t="shared" si="0"/>
        <v>43600</v>
      </c>
      <c r="H13" s="59"/>
      <c r="I13" s="59"/>
      <c r="K13" s="59"/>
    </row>
    <row r="14" spans="1:11" s="58" customFormat="1" ht="93.75">
      <c r="A14" s="50">
        <v>9</v>
      </c>
      <c r="B14" s="51">
        <f>[55]details!H113</f>
        <v>1</v>
      </c>
      <c r="C14" s="52" t="s">
        <v>22</v>
      </c>
      <c r="D14" s="53">
        <f>30000+40000</f>
        <v>70000</v>
      </c>
      <c r="E14" s="50" t="s">
        <v>21</v>
      </c>
      <c r="F14" s="54">
        <f t="shared" si="0"/>
        <v>70000</v>
      </c>
      <c r="H14" s="59"/>
      <c r="I14" s="59"/>
      <c r="K14" s="59"/>
    </row>
    <row r="15" spans="1:11" s="58" customFormat="1" ht="37.5">
      <c r="A15" s="50">
        <v>10</v>
      </c>
      <c r="B15" s="51">
        <f>[55]details!H116</f>
        <v>1</v>
      </c>
      <c r="C15" s="52" t="s">
        <v>45</v>
      </c>
      <c r="D15" s="53">
        <f>15000+18000</f>
        <v>33000</v>
      </c>
      <c r="E15" s="50" t="s">
        <v>21</v>
      </c>
      <c r="F15" s="54">
        <f t="shared" si="0"/>
        <v>33000</v>
      </c>
      <c r="H15" s="59"/>
      <c r="I15" s="59"/>
      <c r="K15" s="59"/>
    </row>
    <row r="16" spans="1:11" s="58" customFormat="1" ht="75">
      <c r="A16" s="50">
        <v>11</v>
      </c>
      <c r="B16" s="51">
        <f>[55]details!H120</f>
        <v>13</v>
      </c>
      <c r="C16" s="60" t="s">
        <v>40</v>
      </c>
      <c r="D16" s="53">
        <v>15000</v>
      </c>
      <c r="E16" s="50" t="s">
        <v>34</v>
      </c>
      <c r="F16" s="54">
        <f t="shared" si="0"/>
        <v>195000</v>
      </c>
      <c r="H16" s="59"/>
      <c r="I16" s="59"/>
      <c r="K16" s="59"/>
    </row>
    <row r="17" spans="1:9" s="64" customFormat="1" ht="42" customHeight="1">
      <c r="A17" s="61"/>
      <c r="B17" s="61"/>
      <c r="C17" s="62"/>
      <c r="D17" s="103" t="s">
        <v>25</v>
      </c>
      <c r="E17" s="104"/>
      <c r="F17" s="63">
        <f>SUM(F6:F16)</f>
        <v>2078706</v>
      </c>
    </row>
    <row r="18" spans="1:9" s="64" customFormat="1" ht="42" customHeight="1">
      <c r="A18" s="61">
        <v>11</v>
      </c>
      <c r="B18" s="61"/>
      <c r="C18" s="62" t="s">
        <v>26</v>
      </c>
      <c r="D18" s="65"/>
      <c r="E18" s="61"/>
      <c r="F18" s="66">
        <f>F17*12%</f>
        <v>249444.72</v>
      </c>
    </row>
    <row r="19" spans="1:9" s="64" customFormat="1" ht="42" customHeight="1">
      <c r="A19" s="61"/>
      <c r="B19" s="61"/>
      <c r="C19" s="62"/>
      <c r="D19" s="103" t="s">
        <v>27</v>
      </c>
      <c r="E19" s="104"/>
      <c r="F19" s="63">
        <f>SUM(F17:F18)</f>
        <v>2328150.7200000002</v>
      </c>
    </row>
    <row r="20" spans="1:9" s="72" customFormat="1" ht="42" customHeight="1">
      <c r="A20" s="67">
        <v>12</v>
      </c>
      <c r="B20" s="68"/>
      <c r="C20" s="69" t="s">
        <v>28</v>
      </c>
      <c r="D20" s="70"/>
      <c r="E20" s="67"/>
      <c r="F20" s="71">
        <f>F19*1%</f>
        <v>23281.507200000004</v>
      </c>
    </row>
    <row r="21" spans="1:9" s="74" customFormat="1" ht="37.5">
      <c r="A21" s="67">
        <v>13</v>
      </c>
      <c r="B21" s="68"/>
      <c r="C21" s="73" t="s">
        <v>29</v>
      </c>
      <c r="D21" s="70"/>
      <c r="E21" s="67"/>
      <c r="F21" s="71">
        <f>I24</f>
        <v>189218.2677000002</v>
      </c>
    </row>
    <row r="22" spans="1:9" s="74" customFormat="1" ht="42" customHeight="1">
      <c r="A22" s="67">
        <v>14</v>
      </c>
      <c r="B22" s="68"/>
      <c r="C22" s="69" t="s">
        <v>30</v>
      </c>
      <c r="D22" s="70"/>
      <c r="E22" s="67"/>
      <c r="F22" s="71">
        <f>F19*7.5%</f>
        <v>174611.304</v>
      </c>
    </row>
    <row r="23" spans="1:9" s="74" customFormat="1" ht="42" customHeight="1">
      <c r="A23" s="67">
        <v>15</v>
      </c>
      <c r="B23" s="68"/>
      <c r="C23" s="69" t="s">
        <v>31</v>
      </c>
      <c r="D23" s="75"/>
      <c r="E23" s="76"/>
      <c r="F23" s="71">
        <f>F22*12%</f>
        <v>20953.356479999999</v>
      </c>
    </row>
    <row r="24" spans="1:9" s="74" customFormat="1" ht="42" customHeight="1">
      <c r="A24" s="67"/>
      <c r="B24" s="68"/>
      <c r="C24" s="77"/>
      <c r="D24" s="96" t="s">
        <v>32</v>
      </c>
      <c r="E24" s="97"/>
      <c r="F24" s="78">
        <f>SUM(F19:F23)</f>
        <v>2736215.1553800004</v>
      </c>
      <c r="G24" s="74">
        <v>2497285.5553800003</v>
      </c>
      <c r="H24" s="74">
        <v>2308067.2876800001</v>
      </c>
      <c r="I24" s="74">
        <f>G24-H24</f>
        <v>189218.2677000002</v>
      </c>
    </row>
    <row r="25" spans="1:9" s="72" customFormat="1">
      <c r="A25" s="67"/>
      <c r="B25" s="68"/>
      <c r="C25" s="77"/>
      <c r="D25" s="79" t="s">
        <v>33</v>
      </c>
      <c r="E25" s="98">
        <v>2500000</v>
      </c>
      <c r="F25" s="99"/>
    </row>
  </sheetData>
  <mergeCells count="8">
    <mergeCell ref="D24:E24"/>
    <mergeCell ref="E25:F25"/>
    <mergeCell ref="A1:F1"/>
    <mergeCell ref="A2:F2"/>
    <mergeCell ref="A3:F3"/>
    <mergeCell ref="A4:F4"/>
    <mergeCell ref="D17:E17"/>
    <mergeCell ref="D19:E19"/>
  </mergeCells>
  <pageMargins left="0.62992125984251968" right="0.55118110236220474" top="0.78740157480314965" bottom="0.98425196850393704" header="0.51181102362204722"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Abstract 3</vt:lpstr>
      <vt:lpstr>New Abst</vt:lpstr>
      <vt:lpstr>'Abstract 3'!Print_Area</vt:lpstr>
      <vt:lpstr>'New Abst'!Print_Area</vt:lpstr>
      <vt:lpstr>'Abstract 3'!Print_Titles</vt:lpstr>
      <vt:lpstr>'New Abst'!Print_Titles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Rekha</cp:lastModifiedBy>
  <cp:lastPrinted>2022-08-20T06:49:25Z</cp:lastPrinted>
  <dcterms:created xsi:type="dcterms:W3CDTF">2010-07-22T19:46:19Z</dcterms:created>
  <dcterms:modified xsi:type="dcterms:W3CDTF">2023-04-20T12:30:47Z</dcterms:modified>
</cp:coreProperties>
</file>