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990" windowWidth="19335" windowHeight="6315" activeTab="2"/>
  </bookViews>
  <sheets>
    <sheet name="Abstract (2)" sheetId="4" r:id="rId1"/>
    <sheet name="New Abst" sheetId="3" r:id="rId2"/>
    <sheet name="New Abst (2)"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__________ach1" localSheetId="2">#REF!</definedName>
    <definedName name="__________ach1">#REF!</definedName>
    <definedName name="__________RWE1" localSheetId="2">#REF!</definedName>
    <definedName name="__________RWE1">#REF!</definedName>
    <definedName name="________ach1" localSheetId="2">#REF!</definedName>
    <definedName name="________ach1">#REF!</definedName>
    <definedName name="________RWE1" localSheetId="2">#REF!</definedName>
    <definedName name="________RWE1">#REF!</definedName>
    <definedName name="______ach1" localSheetId="2">#REF!</definedName>
    <definedName name="______ach1">#REF!</definedName>
    <definedName name="______RWE1" localSheetId="2">#REF!</definedName>
    <definedName name="______RWE1">#REF!</definedName>
    <definedName name="____ach1" localSheetId="2">#REF!</definedName>
    <definedName name="____ach1">#REF!</definedName>
    <definedName name="____RWE1" localSheetId="2">#REF!</definedName>
    <definedName name="____RWE1">#REF!</definedName>
    <definedName name="__agg10">'[1]Materials Cost'!$G$13</definedName>
    <definedName name="__agg20">'[1]Materials Cost'!$G$10</definedName>
    <definedName name="__HND1">[3]girder!$H$34</definedName>
    <definedName name="__HND2">[3]girder!$H$36</definedName>
    <definedName name="__HNW1">[3]girder!$H$35</definedName>
    <definedName name="__HNW2">[3]girder!$H$37</definedName>
    <definedName name="__pvc100">'[4]Materials Cost(PCC)'!$G$32</definedName>
    <definedName name="__sd1" localSheetId="2">[5]Electrical!#REF!</definedName>
    <definedName name="__sd1">[5]Electrical!#REF!</definedName>
    <definedName name="__sd10" localSheetId="2">[5]Electrical!#REF!</definedName>
    <definedName name="__sd10">[5]Electrical!#REF!</definedName>
    <definedName name="__sd11" localSheetId="2">[5]Electrical!#REF!</definedName>
    <definedName name="__sd11">[5]Electrical!#REF!</definedName>
    <definedName name="__sd12" localSheetId="2">[5]Electrical!#REF!</definedName>
    <definedName name="__sd12">[5]Electrical!#REF!</definedName>
    <definedName name="__sd13" localSheetId="2">[5]Electrical!#REF!</definedName>
    <definedName name="__sd13">[5]Electrical!#REF!</definedName>
    <definedName name="__sd14" localSheetId="2">[5]Electrical!#REF!</definedName>
    <definedName name="__sd14">[5]Electrical!#REF!</definedName>
    <definedName name="__sd2" localSheetId="2">[5]Electrical!#REF!</definedName>
    <definedName name="__sd2">[5]Electrical!#REF!</definedName>
    <definedName name="__sd3" localSheetId="2">[5]Electrical!#REF!</definedName>
    <definedName name="__sd3">[5]Electrical!#REF!</definedName>
    <definedName name="__sd7" localSheetId="2">[5]Electrical!#REF!</definedName>
    <definedName name="__sd7">[5]Electrical!#REF!</definedName>
    <definedName name="__sd8" localSheetId="2">[5]Electrical!#REF!</definedName>
    <definedName name="__sd8">[5]Electrical!#REF!</definedName>
    <definedName name="__sd9" localSheetId="2">[5]Electrical!#REF!</definedName>
    <definedName name="__sd9">[5]Electrical!#REF!</definedName>
    <definedName name="__WD2" localSheetId="2">[6]girder!#REF!</definedName>
    <definedName name="__WD2">[6]girder!#REF!</definedName>
    <definedName name="__WD3" localSheetId="2">[6]girder!#REF!</definedName>
    <definedName name="__WD3">[6]girder!#REF!</definedName>
    <definedName name="__WD4" localSheetId="2">[6]girder!#REF!</definedName>
    <definedName name="__WD4">[6]girder!#REF!</definedName>
    <definedName name="__WL1" localSheetId="2">[6]girder!#REF!</definedName>
    <definedName name="__WL1">[6]girder!#REF!</definedName>
    <definedName name="__WL2" localSheetId="2">[6]girder!#REF!</definedName>
    <definedName name="__WL2">[6]girder!#REF!</definedName>
    <definedName name="__WL3" localSheetId="2">[6]girder!#REF!</definedName>
    <definedName name="__WL3">[6]girder!#REF!</definedName>
    <definedName name="__WL4" localSheetId="2">[6]girder!#REF!</definedName>
    <definedName name="__WL4">[6]girder!#REF!</definedName>
    <definedName name="__XH1">[3]girder!$H$49</definedName>
    <definedName name="__XH2">[3]girder!$H$50</definedName>
    <definedName name="_ach2" localSheetId="2">#REF!</definedName>
    <definedName name="_ach2">#REF!</definedName>
    <definedName name="_ach3" localSheetId="2">#REF!</definedName>
    <definedName name="_ach3">#REF!</definedName>
    <definedName name="_agg10">'[1]Materials Cost'!$G$13</definedName>
    <definedName name="_agg20">'[1]Materials Cost'!$G$10</definedName>
    <definedName name="_Fill" localSheetId="2" hidden="1">#REF!</definedName>
    <definedName name="_Fill" hidden="1">#REF!</definedName>
    <definedName name="_HND1">[3]girder!$H$34</definedName>
    <definedName name="_HND2">[3]girder!$H$36</definedName>
    <definedName name="_HNW1">[3]girder!$H$35</definedName>
    <definedName name="_HNW2">[3]girder!$H$37</definedName>
    <definedName name="_pvc100">'[4]Materials Cost(PCC)'!$G$32</definedName>
    <definedName name="_sd1" localSheetId="2">[5]Electrical!#REF!</definedName>
    <definedName name="_sd1">[5]Electrical!#REF!</definedName>
    <definedName name="_sd10" localSheetId="2">[5]Electrical!#REF!</definedName>
    <definedName name="_sd10">[5]Electrical!#REF!</definedName>
    <definedName name="_sd11" localSheetId="2">[5]Electrical!#REF!</definedName>
    <definedName name="_sd11">[5]Electrical!#REF!</definedName>
    <definedName name="_sd12" localSheetId="2">[5]Electrical!#REF!</definedName>
    <definedName name="_sd12">[5]Electrical!#REF!</definedName>
    <definedName name="_sd13" localSheetId="2">[5]Electrical!#REF!</definedName>
    <definedName name="_sd13">[5]Electrical!#REF!</definedName>
    <definedName name="_sd14" localSheetId="2">[5]Electrical!#REF!</definedName>
    <definedName name="_sd14">[5]Electrical!#REF!</definedName>
    <definedName name="_sd2" localSheetId="2">[5]Electrical!#REF!</definedName>
    <definedName name="_sd2">[5]Electrical!#REF!</definedName>
    <definedName name="_sd3" localSheetId="2">[5]Electrical!#REF!</definedName>
    <definedName name="_sd3">[5]Electrical!#REF!</definedName>
    <definedName name="_sd7" localSheetId="2">[5]Electrical!#REF!</definedName>
    <definedName name="_sd7">[5]Electrical!#REF!</definedName>
    <definedName name="_sd8" localSheetId="2">[5]Electrical!#REF!</definedName>
    <definedName name="_sd8">[5]Electrical!#REF!</definedName>
    <definedName name="_sd9" localSheetId="2">[5]Electrical!#REF!</definedName>
    <definedName name="_sd9">[5]Electrical!#REF!</definedName>
    <definedName name="_WD2" localSheetId="2">[6]girder!#REF!</definedName>
    <definedName name="_WD2">[6]girder!#REF!</definedName>
    <definedName name="_WD3" localSheetId="2">[6]girder!#REF!</definedName>
    <definedName name="_WD3">[6]girder!#REF!</definedName>
    <definedName name="_WD4" localSheetId="2">[6]girder!#REF!</definedName>
    <definedName name="_WD4">[6]girder!#REF!</definedName>
    <definedName name="_WL1" localSheetId="2">[6]girder!#REF!</definedName>
    <definedName name="_WL1">[6]girder!#REF!</definedName>
    <definedName name="_WL2" localSheetId="2">[6]girder!#REF!</definedName>
    <definedName name="_WL2">[6]girder!#REF!</definedName>
    <definedName name="_WL3" localSheetId="2">[6]girder!#REF!</definedName>
    <definedName name="_WL3">[6]girder!#REF!</definedName>
    <definedName name="_WL4" localSheetId="2">[6]girder!#REF!</definedName>
    <definedName name="_WL4">[6]girder!#REF!</definedName>
    <definedName name="_XH1">[3]girder!$H$49</definedName>
    <definedName name="_XH2">[3]girder!$H$50</definedName>
    <definedName name="aaaaaaa" localSheetId="2">#REF!</definedName>
    <definedName name="aaaaaaa">#REF!</definedName>
    <definedName name="aaaaaaaaaaaaaaaaaaaaaaa" localSheetId="2">#REF!</definedName>
    <definedName name="aaaaaaaaaaaaaaaaaaaaaaa">#REF!</definedName>
    <definedName name="anscount" hidden="1">2</definedName>
    <definedName name="area" localSheetId="2">#REF!</definedName>
    <definedName name="area">#REF!</definedName>
    <definedName name="art" localSheetId="2">#REF!</definedName>
    <definedName name="art">#REF!</definedName>
    <definedName name="as">'[8]4-Int- ele(RA)'!$K$9</definedName>
    <definedName name="averatedbmpcc">[9]Ave.wtd.rates!$I$113</definedName>
    <definedName name="bottom">[7]s!$H$8</definedName>
    <definedName name="BRAKE1">[12]Annex!$D$11</definedName>
    <definedName name="brglvl">[13]Intro!$L$257</definedName>
    <definedName name="building2" localSheetId="2">#REF!</definedName>
    <definedName name="building2">#REF!</definedName>
    <definedName name="bwmc">'[14]basic-data'!$D$17</definedName>
    <definedName name="CANT1">[3]girder!$H$74</definedName>
    <definedName name="CANT2">[3]girder!$H$75</definedName>
    <definedName name="cbe_1">'[15]Civil (RA) _Resi_'!$J$12</definedName>
    <definedName name="cbxcpr">[13]Intro!$L$157</definedName>
    <definedName name="ccbrg">[13]Intro!$L$120</definedName>
    <definedName name="ccn">'[16]2.civil-RA'!$I$13</definedName>
    <definedName name="cco_1">'[15]Civil (RA) _Resi_'!$J$13</definedName>
    <definedName name="ccspanbx">[13]Intro!$L$118</definedName>
    <definedName name="ccspanx">[13]Intro!$L$116</definedName>
    <definedName name="cfdc" localSheetId="2">#REF!</definedName>
    <definedName name="cfdc">#REF!</definedName>
    <definedName name="Cgrade">'[14]basic-data'!$D$27</definedName>
    <definedName name="civ_1" localSheetId="2">'[17]1.Civil-RA'!#REF!</definedName>
    <definedName name="civ_1">'[17]1.Civil-RA'!#REF!</definedName>
    <definedName name="cmas_1">'[15]Civil (RA) _Resi_'!$J$15</definedName>
    <definedName name="cmas2">'[18]2.civil-RA'!$I$16</definedName>
    <definedName name="coo">'[19]Cost Index'!$D$28</definedName>
    <definedName name="coo_14">'[20]Cost Index'!$D$28</definedName>
    <definedName name="cov">[21]data!$I$13</definedName>
    <definedName name="cvb" localSheetId="2">#REF!</definedName>
    <definedName name="cvb">#REF!</definedName>
    <definedName name="da" localSheetId="2">#REF!</definedName>
    <definedName name="da">#REF!</definedName>
    <definedName name="ddd" localSheetId="2">#REF!</definedName>
    <definedName name="ddd">#REF!</definedName>
    <definedName name="ddddd" localSheetId="2">#REF!</definedName>
    <definedName name="ddddd">#REF!</definedName>
    <definedName name="dde" localSheetId="2">#REF!</definedName>
    <definedName name="dde">#REF!</definedName>
    <definedName name="decor" localSheetId="2">#REF!</definedName>
    <definedName name="decor">#REF!</definedName>
    <definedName name="Demolishing_lime_concrete_manually_by_mechanical_means_and_disposal_of_material_as_directed">"CPWD 15.1"</definedName>
    <definedName name="DEN">[22]girder!$H$55</definedName>
    <definedName name="DEPTH1">[3]girder!$H$17</definedName>
    <definedName name="DEPTH2">[3]girder!$H$18</definedName>
    <definedName name="Di">[21]data!$I$35</definedName>
    <definedName name="dia">[23]Intro!$L$151</definedName>
    <definedName name="dis">'[18]2.civil-RA'!$I$15</definedName>
    <definedName name="disman">'[18]2.civil-RA'!$I$14</definedName>
    <definedName name="dismandling">'[18]2.civil-RA'!$O$16</definedName>
    <definedName name="Dmg">'[14]basic-data'!$D$16</definedName>
    <definedName name="dnconc">[13]Intro!$L$222</definedName>
    <definedName name="dnsoil">[13]Intro!$L$226</definedName>
    <definedName name="Do">[21]data!$I$32</definedName>
    <definedName name="dry" localSheetId="2">#REF!</definedName>
    <definedName name="dry">#REF!</definedName>
    <definedName name="Dslab">[24]dlvoid!$H$25</definedName>
    <definedName name="du_14" localSheetId="2">'[11]Sqn_Abs_G_6_ '!#REF!</definedName>
    <definedName name="du_14">'[11]Sqn_Abs_G_6_ '!#REF!</definedName>
    <definedName name="du_4" localSheetId="2">'[10]Sqn_Abs_G_6_ '!#REF!</definedName>
    <definedName name="du_4">'[10]Sqn_Abs_G_6_ '!#REF!</definedName>
    <definedName name="du_8" localSheetId="2">'[10]Sqn_Abs_G_6_ '!#REF!</definedName>
    <definedName name="du_8">'[10]Sqn_Abs_G_6_ '!#REF!</definedName>
    <definedName name="du_9" localSheetId="2">'[10]Sqn_Abs_G_6_ '!#REF!</definedName>
    <definedName name="du_9">'[10]Sqn_Abs_G_6_ '!#REF!</definedName>
    <definedName name="dui_10" localSheetId="2">'[10]WO_Abs _G_2_ 6 DUs'!#REF!</definedName>
    <definedName name="dui_10">'[10]WO_Abs _G_2_ 6 DUs'!#REF!</definedName>
    <definedName name="dui_11" localSheetId="2">'[10]WO_Abs _G_2_ 6 DUs'!#REF!</definedName>
    <definedName name="dui_11">'[10]WO_Abs _G_2_ 6 DUs'!#REF!</definedName>
    <definedName name="dui_14" localSheetId="2">'[11]WO_Abs _G_2_ 6 DUs'!#REF!</definedName>
    <definedName name="dui_14">'[11]WO_Abs _G_2_ 6 DUs'!#REF!</definedName>
    <definedName name="dui_4" localSheetId="2">'[10]WO_Abs _G_2_ 6 DUs'!#REF!</definedName>
    <definedName name="dui_4">'[10]WO_Abs _G_2_ 6 DUs'!#REF!</definedName>
    <definedName name="dui_8" localSheetId="2">'[10]WO_Abs _G_2_ 6 DUs'!#REF!</definedName>
    <definedName name="dui_8">'[10]WO_Abs _G_2_ 6 DUs'!#REF!</definedName>
    <definedName name="dui_9" localSheetId="2">'[10]WO_Abs _G_2_ 6 DUs'!#REF!</definedName>
    <definedName name="dui_9">'[10]WO_Abs _G_2_ 6 DUs'!#REF!</definedName>
    <definedName name="DW_10" localSheetId="2">'[10]Sqn_Abs_G_6_ '!#REF!</definedName>
    <definedName name="DW_10">'[10]Sqn_Abs_G_6_ '!#REF!</definedName>
    <definedName name="DW_11" localSheetId="2">'[10]Sqn_Abs_G_6_ '!#REF!</definedName>
    <definedName name="DW_11">'[10]Sqn_Abs_G_6_ '!#REF!</definedName>
    <definedName name="DW_14" localSheetId="2">'[11]Sqn_Abs_G_6_ '!#REF!</definedName>
    <definedName name="DW_14">'[11]Sqn_Abs_G_6_ '!#REF!</definedName>
    <definedName name="DW_4" localSheetId="2">'[10]Sqn_Abs_G_6_ '!#REF!</definedName>
    <definedName name="DW_4">'[10]Sqn_Abs_G_6_ '!#REF!</definedName>
    <definedName name="DW_8" localSheetId="2">'[10]Sqn_Abs_G_6_ '!#REF!</definedName>
    <definedName name="DW_8">'[10]Sqn_Abs_G_6_ '!#REF!</definedName>
    <definedName name="DW_9" localSheetId="2">'[10]Sqn_Abs_G_6_ '!#REF!</definedName>
    <definedName name="DW_9">'[10]Sqn_Abs_G_6_ '!#REF!</definedName>
    <definedName name="dwsd">#N/A</definedName>
    <definedName name="End_Bal" localSheetId="2">#REF!</definedName>
    <definedName name="End_Bal">#REF!</definedName>
    <definedName name="ere" localSheetId="2">#REF!</definedName>
    <definedName name="ere">#REF!</definedName>
    <definedName name="et" localSheetId="2">[25]Sqn_Abs!#REF!</definedName>
    <definedName name="et">[25]Sqn_Abs!#REF!</definedName>
    <definedName name="et_1" localSheetId="2">[25]Sqn_Abs!#REF!</definedName>
    <definedName name="et_1">[25]Sqn_Abs!#REF!</definedName>
    <definedName name="et_10" localSheetId="2">[25]Sqn_Abs!#REF!</definedName>
    <definedName name="et_10">[25]Sqn_Abs!#REF!</definedName>
    <definedName name="et_11" localSheetId="2">[25]Sqn_Abs!#REF!</definedName>
    <definedName name="et_11">[25]Sqn_Abs!#REF!</definedName>
    <definedName name="et_4" localSheetId="2">[25]Sqn_Abs!#REF!</definedName>
    <definedName name="et_4">[25]Sqn_Abs!#REF!</definedName>
    <definedName name="et_8" localSheetId="2">[25]Sqn_Abs!#REF!</definedName>
    <definedName name="et_8">[25]Sqn_Abs!#REF!</definedName>
    <definedName name="et_9" localSheetId="2">[25]Sqn_Abs!#REF!</definedName>
    <definedName name="et_9">[25]Sqn_Abs!#REF!</definedName>
    <definedName name="Excel_BuiltIn_Print_Area" localSheetId="2">#REF!</definedName>
    <definedName name="Excel_BuiltIn_Print_Area">#REF!</definedName>
    <definedName name="Excel_BuiltIn_Print_Titles" localSheetId="2">#REF!</definedName>
    <definedName name="Excel_BuiltIn_Print_Titles">#REF!</definedName>
    <definedName name="f">[26]Quotation!$AK$4</definedName>
    <definedName name="fb">[27]Formula!$D$39</definedName>
    <definedName name="fc">'[14]basic-data'!$D$33</definedName>
    <definedName name="fcd" localSheetId="2">#REF!</definedName>
    <definedName name="fcd">#REF!</definedName>
    <definedName name="FCK">[28]analysis!$D$195</definedName>
    <definedName name="fdd" localSheetId="2">#REF!</definedName>
    <definedName name="fdd">#REF!</definedName>
    <definedName name="fdf" localSheetId="2">#REF!</definedName>
    <definedName name="fdf">#REF!</definedName>
    <definedName name="fe" localSheetId="2">'[2]Sqn _Main_ Abs'!#REF!</definedName>
    <definedName name="fe">'[2]Sqn _Main_ Abs'!#REF!</definedName>
    <definedName name="fe_1" localSheetId="2">'[2]Sqn _Main_ Abs'!#REF!</definedName>
    <definedName name="fe_1">'[2]Sqn _Main_ Abs'!#REF!</definedName>
    <definedName name="fe_10" localSheetId="2">'[2]Sqn _Main_ Abs'!#REF!</definedName>
    <definedName name="fe_10">'[2]Sqn _Main_ Abs'!#REF!</definedName>
    <definedName name="fe_11" localSheetId="2">'[2]Sqn _Main_ Abs'!#REF!</definedName>
    <definedName name="fe_11">'[2]Sqn _Main_ Abs'!#REF!</definedName>
    <definedName name="fe_4" localSheetId="2">'[2]Sqn _Main_ Abs'!#REF!</definedName>
    <definedName name="fe_4">'[2]Sqn _Main_ Abs'!#REF!</definedName>
    <definedName name="fe_8" localSheetId="2">'[2]Sqn _Main_ Abs'!#REF!</definedName>
    <definedName name="fe_8">'[2]Sqn _Main_ Abs'!#REF!</definedName>
    <definedName name="fe_9" localSheetId="2">'[2]Sqn _Main_ Abs'!#REF!</definedName>
    <definedName name="fe_9">'[2]Sqn _Main_ Abs'!#REF!</definedName>
    <definedName name="ff" localSheetId="2">[29]OHT_Abs!#REF!</definedName>
    <definedName name="ff">[29]OHT_Abs!#REF!</definedName>
    <definedName name="ff_1" localSheetId="2">[29]OHT_Abs!#REF!</definedName>
    <definedName name="ff_1">[29]OHT_Abs!#REF!</definedName>
    <definedName name="ff_10" localSheetId="2">[29]OHT_Abs!#REF!</definedName>
    <definedName name="ff_10">[29]OHT_Abs!#REF!</definedName>
    <definedName name="ff_11" localSheetId="2">[29]OHT_Abs!#REF!</definedName>
    <definedName name="ff_11">[29]OHT_Abs!#REF!</definedName>
    <definedName name="ff_13" localSheetId="2">[30]OHT_Abs!#REF!</definedName>
    <definedName name="ff_13">[30]OHT_Abs!#REF!</definedName>
    <definedName name="ff_14" localSheetId="2">[30]Retainingwall_f!#REF!</definedName>
    <definedName name="ff_14">[30]Retainingwall_f!#REF!</definedName>
    <definedName name="ff_15" localSheetId="2">[31]OHT_Abs!#REF!</definedName>
    <definedName name="ff_15">[31]OHT_Abs!#REF!</definedName>
    <definedName name="ff_16" localSheetId="2">[30]OHT_Abs!#REF!</definedName>
    <definedName name="ff_16">[30]OHT_Abs!#REF!</definedName>
    <definedName name="ff_17" localSheetId="2">[32]OHT_Abs!#REF!</definedName>
    <definedName name="ff_17">[32]OHT_Abs!#REF!</definedName>
    <definedName name="ff_19" localSheetId="2">[30]OHT_Abs!#REF!</definedName>
    <definedName name="ff_19">[30]OHT_Abs!#REF!</definedName>
    <definedName name="ff_20" localSheetId="2">[30]OHT_Abs!#REF!</definedName>
    <definedName name="ff_20">[30]OHT_Abs!#REF!</definedName>
    <definedName name="ff_23" localSheetId="2">[30]OHT_Abs!#REF!</definedName>
    <definedName name="ff_23">[30]OHT_Abs!#REF!</definedName>
    <definedName name="ff_9" localSheetId="2">[29]OHT_Abs!#REF!</definedName>
    <definedName name="ff_9">[29]OHT_Abs!#REF!</definedName>
    <definedName name="FLL" localSheetId="2">[6]Rocker!#REF!</definedName>
    <definedName name="FLL">[6]Rocker!#REF!</definedName>
    <definedName name="frlvclcw" localSheetId="2">[13]Intro!#REF!</definedName>
    <definedName name="frlvclcw">[13]Intro!#REF!</definedName>
    <definedName name="frlvclpr" localSheetId="2">[13]Intro!#REF!</definedName>
    <definedName name="frlvclpr">[13]Intro!#REF!</definedName>
    <definedName name="front" localSheetId="2">#REF!</definedName>
    <definedName name="front">#REF!</definedName>
    <definedName name="FRT" localSheetId="2">[33]horizontal!#REF!</definedName>
    <definedName name="FRT">[33]horizontal!#REF!</definedName>
    <definedName name="fs" localSheetId="2">'[10]Sqn_Abs_G_6_ '!#REF!</definedName>
    <definedName name="fs">'[10]Sqn_Abs_G_6_ '!#REF!</definedName>
    <definedName name="fs_1" localSheetId="2">'[10]Sqn_Abs_G_6_ '!#REF!</definedName>
    <definedName name="fs_1">'[10]Sqn_Abs_G_6_ '!#REF!</definedName>
    <definedName name="fs_10" localSheetId="2">'[10]Sqn_Abs_G_6_ '!#REF!</definedName>
    <definedName name="fs_10">'[10]Sqn_Abs_G_6_ '!#REF!</definedName>
    <definedName name="fs_11" localSheetId="2">'[10]Sqn_Abs_G_6_ '!#REF!</definedName>
    <definedName name="fs_11">'[10]Sqn_Abs_G_6_ '!#REF!</definedName>
    <definedName name="fs_13" localSheetId="2">'[11]Sqn_Abs_G_6_ '!#REF!</definedName>
    <definedName name="fs_13">'[11]Sqn_Abs_G_6_ '!#REF!</definedName>
    <definedName name="fs_14" localSheetId="2">'[11]Sqn_Abs_G_6_ '!#REF!</definedName>
    <definedName name="fs_14">'[11]Sqn_Abs_G_6_ '!#REF!</definedName>
    <definedName name="fs_16" localSheetId="2">'[11]Sqn_Abs_G_6_ '!#REF!</definedName>
    <definedName name="fs_16">'[11]Sqn_Abs_G_6_ '!#REF!</definedName>
    <definedName name="fs_17" localSheetId="2">'[10]Sqn_Abs_G_6_ '!#REF!</definedName>
    <definedName name="fs_17">'[10]Sqn_Abs_G_6_ '!#REF!</definedName>
    <definedName name="fs_19" localSheetId="2">'[11]Sqn_Abs_G_6_ '!#REF!</definedName>
    <definedName name="fs_19">'[11]Sqn_Abs_G_6_ '!#REF!</definedName>
    <definedName name="fs_20" localSheetId="2">'[11]Sqn_Abs_G_6_ '!#REF!</definedName>
    <definedName name="fs_20">'[11]Sqn_Abs_G_6_ '!#REF!</definedName>
    <definedName name="fs_23" localSheetId="2">'[11]Sqn_Abs_G_6_ '!#REF!</definedName>
    <definedName name="fs_23">'[11]Sqn_Abs_G_6_ '!#REF!</definedName>
    <definedName name="fs_4" localSheetId="2">'[10]Sqn_Abs_G_6_ '!#REF!</definedName>
    <definedName name="fs_4">'[10]Sqn_Abs_G_6_ '!#REF!</definedName>
    <definedName name="fs_8" localSheetId="2">'[10]Sqn_Abs_G_6_ '!#REF!</definedName>
    <definedName name="fs_8">'[10]Sqn_Abs_G_6_ '!#REF!</definedName>
    <definedName name="fs_9" localSheetId="2">'[10]Sqn_Abs_G_6_ '!#REF!</definedName>
    <definedName name="fs_9">'[10]Sqn_Abs_G_6_ '!#REF!</definedName>
    <definedName name="fsb" localSheetId="2">'[10]Sqn_Abs_G_6_ '!#REF!</definedName>
    <definedName name="fsb">'[10]Sqn_Abs_G_6_ '!#REF!</definedName>
    <definedName name="fsb_1" localSheetId="2">'[10]Sqn_Abs_G_6_ '!#REF!</definedName>
    <definedName name="fsb_1">'[10]Sqn_Abs_G_6_ '!#REF!</definedName>
    <definedName name="fsb_10" localSheetId="2">'[10]Sqn_Abs_G_6_ '!#REF!</definedName>
    <definedName name="fsb_10">'[10]Sqn_Abs_G_6_ '!#REF!</definedName>
    <definedName name="fsb_11" localSheetId="2">'[10]Sqn_Abs_G_6_ '!#REF!</definedName>
    <definedName name="fsb_11">'[10]Sqn_Abs_G_6_ '!#REF!</definedName>
    <definedName name="fsb_13" localSheetId="2">'[11]Sqn_Abs_G_6_ '!#REF!</definedName>
    <definedName name="fsb_13">'[11]Sqn_Abs_G_6_ '!#REF!</definedName>
    <definedName name="fsb_14" localSheetId="2">'[11]Sqn_Abs_G_6_ '!#REF!</definedName>
    <definedName name="fsb_14">'[11]Sqn_Abs_G_6_ '!#REF!</definedName>
    <definedName name="fsb_16" localSheetId="2">'[11]Sqn_Abs_G_6_ '!#REF!</definedName>
    <definedName name="fsb_16">'[11]Sqn_Abs_G_6_ '!#REF!</definedName>
    <definedName name="fsb_17" localSheetId="2">'[10]Sqn_Abs_G_6_ '!#REF!</definedName>
    <definedName name="fsb_17">'[10]Sqn_Abs_G_6_ '!#REF!</definedName>
    <definedName name="fsb_19" localSheetId="2">'[11]Sqn_Abs_G_6_ '!#REF!</definedName>
    <definedName name="fsb_19">'[11]Sqn_Abs_G_6_ '!#REF!</definedName>
    <definedName name="fsb_20" localSheetId="2">'[11]Sqn_Abs_G_6_ '!#REF!</definedName>
    <definedName name="fsb_20">'[11]Sqn_Abs_G_6_ '!#REF!</definedName>
    <definedName name="fsb_23" localSheetId="2">'[11]Sqn_Abs_G_6_ '!#REF!</definedName>
    <definedName name="fsb_23">'[11]Sqn_Abs_G_6_ '!#REF!</definedName>
    <definedName name="fsb_4" localSheetId="2">'[10]Sqn_Abs_G_6_ '!#REF!</definedName>
    <definedName name="fsb_4">'[10]Sqn_Abs_G_6_ '!#REF!</definedName>
    <definedName name="fsb_8" localSheetId="2">'[10]Sqn_Abs_G_6_ '!#REF!</definedName>
    <definedName name="fsb_8">'[10]Sqn_Abs_G_6_ '!#REF!</definedName>
    <definedName name="fsb_9" localSheetId="2">'[10]Sqn_Abs_G_6_ '!#REF!</definedName>
    <definedName name="fsb_9">'[10]Sqn_Abs_G_6_ '!#REF!</definedName>
    <definedName name="fsbl" localSheetId="2">'[10]Sqn_Abs_G_6_ '!#REF!</definedName>
    <definedName name="fsbl">'[10]Sqn_Abs_G_6_ '!#REF!</definedName>
    <definedName name="fsbl_1" localSheetId="2">'[10]Sqn_Abs_G_6_ '!#REF!</definedName>
    <definedName name="fsbl_1">'[10]Sqn_Abs_G_6_ '!#REF!</definedName>
    <definedName name="fsbl_10" localSheetId="2">'[10]Sqn_Abs_G_6_ '!#REF!</definedName>
    <definedName name="fsbl_10">'[10]Sqn_Abs_G_6_ '!#REF!</definedName>
    <definedName name="fsbl_11" localSheetId="2">'[10]Sqn_Abs_G_6_ '!#REF!</definedName>
    <definedName name="fsbl_11">'[10]Sqn_Abs_G_6_ '!#REF!</definedName>
    <definedName name="fsbl_13" localSheetId="2">'[11]Sqn_Abs_G_6_ '!#REF!</definedName>
    <definedName name="fsbl_13">'[11]Sqn_Abs_G_6_ '!#REF!</definedName>
    <definedName name="fsbl_14" localSheetId="2">'[11]Sqn_Abs_G_6_ '!#REF!</definedName>
    <definedName name="fsbl_14">'[11]Sqn_Abs_G_6_ '!#REF!</definedName>
    <definedName name="fsbl_16" localSheetId="2">'[11]Sqn_Abs_G_6_ '!#REF!</definedName>
    <definedName name="fsbl_16">'[11]Sqn_Abs_G_6_ '!#REF!</definedName>
    <definedName name="fsbl_17" localSheetId="2">'[10]Sqn_Abs_G_6_ '!#REF!</definedName>
    <definedName name="fsbl_17">'[10]Sqn_Abs_G_6_ '!#REF!</definedName>
    <definedName name="fsbl_19" localSheetId="2">'[11]Sqn_Abs_G_6_ '!#REF!</definedName>
    <definedName name="fsbl_19">'[11]Sqn_Abs_G_6_ '!#REF!</definedName>
    <definedName name="fsbl_20" localSheetId="2">'[11]Sqn_Abs_G_6_ '!#REF!</definedName>
    <definedName name="fsbl_20">'[11]Sqn_Abs_G_6_ '!#REF!</definedName>
    <definedName name="fsbl_23" localSheetId="2">'[11]Sqn_Abs_G_6_ '!#REF!</definedName>
    <definedName name="fsbl_23">'[11]Sqn_Abs_G_6_ '!#REF!</definedName>
    <definedName name="fsbl_4" localSheetId="2">'[10]Sqn_Abs_G_6_ '!#REF!</definedName>
    <definedName name="fsbl_4">'[10]Sqn_Abs_G_6_ '!#REF!</definedName>
    <definedName name="fsbl_8" localSheetId="2">'[10]Sqn_Abs_G_6_ '!#REF!</definedName>
    <definedName name="fsbl_8">'[10]Sqn_Abs_G_6_ '!#REF!</definedName>
    <definedName name="fsbl_9" localSheetId="2">'[10]Sqn_Abs_G_6_ '!#REF!</definedName>
    <definedName name="fsbl_9">'[10]Sqn_Abs_G_6_ '!#REF!</definedName>
    <definedName name="fsi" localSheetId="2">'[10]Sqn_Abs_G_6_ '!#REF!</definedName>
    <definedName name="fsi">'[10]Sqn_Abs_G_6_ '!#REF!</definedName>
    <definedName name="fsi_1" localSheetId="2">'[10]Sqn_Abs_G_6_ '!#REF!</definedName>
    <definedName name="fsi_1">'[10]Sqn_Abs_G_6_ '!#REF!</definedName>
    <definedName name="fsi_10" localSheetId="2">'[10]Sqn_Abs_G_6_ '!#REF!</definedName>
    <definedName name="fsi_10">'[10]Sqn_Abs_G_6_ '!#REF!</definedName>
    <definedName name="fsi_11" localSheetId="2">'[10]Sqn_Abs_G_6_ '!#REF!</definedName>
    <definedName name="fsi_11">'[10]Sqn_Abs_G_6_ '!#REF!</definedName>
    <definedName name="fsi_13" localSheetId="2">'[11]Sqn_Abs_G_6_ '!#REF!</definedName>
    <definedName name="fsi_13">'[11]Sqn_Abs_G_6_ '!#REF!</definedName>
    <definedName name="fsi_14" localSheetId="2">'[11]Sqn_Abs_G_6_ '!#REF!</definedName>
    <definedName name="fsi_14">'[11]Sqn_Abs_G_6_ '!#REF!</definedName>
    <definedName name="fsi_16" localSheetId="2">'[11]Sqn_Abs_G_6_ '!#REF!</definedName>
    <definedName name="fsi_16">'[11]Sqn_Abs_G_6_ '!#REF!</definedName>
    <definedName name="fsi_17" localSheetId="2">'[10]Sqn_Abs_G_6_ '!#REF!</definedName>
    <definedName name="fsi_17">'[10]Sqn_Abs_G_6_ '!#REF!</definedName>
    <definedName name="fsi_19" localSheetId="2">'[11]Sqn_Abs_G_6_ '!#REF!</definedName>
    <definedName name="fsi_19">'[11]Sqn_Abs_G_6_ '!#REF!</definedName>
    <definedName name="fsi_20" localSheetId="2">'[11]Sqn_Abs_G_6_ '!#REF!</definedName>
    <definedName name="fsi_20">'[11]Sqn_Abs_G_6_ '!#REF!</definedName>
    <definedName name="fsi_23" localSheetId="2">'[11]Sqn_Abs_G_6_ '!#REF!</definedName>
    <definedName name="fsi_23">'[11]Sqn_Abs_G_6_ '!#REF!</definedName>
    <definedName name="fsi_4" localSheetId="2">'[10]Sqn_Abs_G_6_ '!#REF!</definedName>
    <definedName name="fsi_4">'[10]Sqn_Abs_G_6_ '!#REF!</definedName>
    <definedName name="fsi_8" localSheetId="2">'[10]Sqn_Abs_G_6_ '!#REF!</definedName>
    <definedName name="fsi_8">'[10]Sqn_Abs_G_6_ '!#REF!</definedName>
    <definedName name="fsi_9" localSheetId="2">'[10]Sqn_Abs_G_6_ '!#REF!</definedName>
    <definedName name="fsi_9">'[10]Sqn_Abs_G_6_ '!#REF!</definedName>
    <definedName name="fst">[7]analysis!$G$195</definedName>
    <definedName name="Full_Print" localSheetId="2">#REF!</definedName>
    <definedName name="Full_Print">#REF!</definedName>
    <definedName name="GF_3" localSheetId="2">'[34]sqn_ldr_3 Unit_2_'!#REF!</definedName>
    <definedName name="GF_3">'[34]sqn_ldr_3 Unit_2_'!#REF!</definedName>
    <definedName name="gfbl" localSheetId="2">'[10]Sqn_Abs_G_6_ '!#REF!</definedName>
    <definedName name="gfbl">'[10]Sqn_Abs_G_6_ '!#REF!</definedName>
    <definedName name="gfbl_1" localSheetId="2">'[10]Sqn_Abs_G_6_ '!#REF!</definedName>
    <definedName name="gfbl_1">'[10]Sqn_Abs_G_6_ '!#REF!</definedName>
    <definedName name="gfbl_10" localSheetId="2">'[10]Sqn_Abs_G_6_ '!#REF!</definedName>
    <definedName name="gfbl_10">'[10]Sqn_Abs_G_6_ '!#REF!</definedName>
    <definedName name="gfbl_11" localSheetId="2">'[10]Sqn_Abs_G_6_ '!#REF!</definedName>
    <definedName name="gfbl_11">'[10]Sqn_Abs_G_6_ '!#REF!</definedName>
    <definedName name="gfbl_13" localSheetId="2">'[11]Sqn_Abs_G_6_ '!#REF!</definedName>
    <definedName name="gfbl_13">'[11]Sqn_Abs_G_6_ '!#REF!</definedName>
    <definedName name="gfbl_14" localSheetId="2">'[11]Sqn_Abs_G_6_ '!#REF!</definedName>
    <definedName name="gfbl_14">'[11]Sqn_Abs_G_6_ '!#REF!</definedName>
    <definedName name="gfbl_16" localSheetId="2">'[11]Sqn_Abs_G_6_ '!#REF!</definedName>
    <definedName name="gfbl_16">'[11]Sqn_Abs_G_6_ '!#REF!</definedName>
    <definedName name="gfbl_17" localSheetId="2">'[10]Sqn_Abs_G_6_ '!#REF!</definedName>
    <definedName name="gfbl_17">'[10]Sqn_Abs_G_6_ '!#REF!</definedName>
    <definedName name="gfbl_19" localSheetId="2">'[11]Sqn_Abs_G_6_ '!#REF!</definedName>
    <definedName name="gfbl_19">'[11]Sqn_Abs_G_6_ '!#REF!</definedName>
    <definedName name="gfbl_20" localSheetId="2">'[11]Sqn_Abs_G_6_ '!#REF!</definedName>
    <definedName name="gfbl_20">'[11]Sqn_Abs_G_6_ '!#REF!</definedName>
    <definedName name="gfbl_23" localSheetId="2">'[11]Sqn_Abs_G_6_ '!#REF!</definedName>
    <definedName name="gfbl_23">'[11]Sqn_Abs_G_6_ '!#REF!</definedName>
    <definedName name="gfbl_4" localSheetId="2">'[10]Sqn_Abs_G_6_ '!#REF!</definedName>
    <definedName name="gfbl_4">'[10]Sqn_Abs_G_6_ '!#REF!</definedName>
    <definedName name="gfbl_8" localSheetId="2">'[10]Sqn_Abs_G_6_ '!#REF!</definedName>
    <definedName name="gfbl_8">'[10]Sqn_Abs_G_6_ '!#REF!</definedName>
    <definedName name="gfbl_9" localSheetId="2">'[10]Sqn_Abs_G_6_ '!#REF!</definedName>
    <definedName name="gfbl_9">'[10]Sqn_Abs_G_6_ '!#REF!</definedName>
    <definedName name="gfi" localSheetId="2">'[10]Air_Abs_G_6_ 23 DUs'!#REF!</definedName>
    <definedName name="gfi">'[10]Air_Abs_G_6_ 23 DUs'!#REF!</definedName>
    <definedName name="gfi_1" localSheetId="2">'[10]Air_Abs_G_6_ 23 DUs'!#REF!</definedName>
    <definedName name="gfi_1">'[10]Air_Abs_G_6_ 23 DUs'!#REF!</definedName>
    <definedName name="gfi_10" localSheetId="2">'[10]Air_Abs_G_6_ 23 DUs'!#REF!</definedName>
    <definedName name="gfi_10">'[10]Air_Abs_G_6_ 23 DUs'!#REF!</definedName>
    <definedName name="gfi_11" localSheetId="2">'[10]Air_Abs_G_6_ 23 DUs'!#REF!</definedName>
    <definedName name="gfi_11">'[10]Air_Abs_G_6_ 23 DUs'!#REF!</definedName>
    <definedName name="gfi_13" localSheetId="2">'[11]Air_Abs_G_6_ 23 DUs'!#REF!</definedName>
    <definedName name="gfi_13">'[11]Air_Abs_G_6_ 23 DUs'!#REF!</definedName>
    <definedName name="gfi_14" localSheetId="2">'[11]Air_Abs_G_6_ 23 DUs'!#REF!</definedName>
    <definedName name="gfi_14">'[11]Air_Abs_G_6_ 23 DUs'!#REF!</definedName>
    <definedName name="gfi_16" localSheetId="2">'[11]Air_Abs_G_6_ 23 DUs'!#REF!</definedName>
    <definedName name="gfi_16">'[11]Air_Abs_G_6_ 23 DUs'!#REF!</definedName>
    <definedName name="gfi_17" localSheetId="2">'[10]Air_Abs_G_6_ 23 DUs'!#REF!</definedName>
    <definedName name="gfi_17">'[10]Air_Abs_G_6_ 23 DUs'!#REF!</definedName>
    <definedName name="gfi_19" localSheetId="2">'[11]Air_Abs_G_6_ 23 DUs'!#REF!</definedName>
    <definedName name="gfi_19">'[11]Air_Abs_G_6_ 23 DUs'!#REF!</definedName>
    <definedName name="gfi_20" localSheetId="2">'[11]Air_Abs_G_6_ 23 DUs'!#REF!</definedName>
    <definedName name="gfi_20">'[11]Air_Abs_G_6_ 23 DUs'!#REF!</definedName>
    <definedName name="gfi_23" localSheetId="2">'[11]Air_Abs_G_6_ 23 DUs'!#REF!</definedName>
    <definedName name="gfi_23">'[11]Air_Abs_G_6_ 23 DUs'!#REF!</definedName>
    <definedName name="gfi_4" localSheetId="2">'[10]Air_Abs_G_6_ 23 DUs'!#REF!</definedName>
    <definedName name="gfi_4">'[10]Air_Abs_G_6_ 23 DUs'!#REF!</definedName>
    <definedName name="gfi_8" localSheetId="2">'[10]Air_Abs_G_6_ 23 DUs'!#REF!</definedName>
    <definedName name="gfi_8">'[10]Air_Abs_G_6_ 23 DUs'!#REF!</definedName>
    <definedName name="gfi_9" localSheetId="2">'[10]Air_Abs_G_6_ 23 DUs'!#REF!</definedName>
    <definedName name="gfi_9">'[10]Air_Abs_G_6_ 23 DUs'!#REF!</definedName>
    <definedName name="GIRDERDIST">[22]girder!$H$32</definedName>
    <definedName name="GIRDERWMS">[3]girder!$H$28</definedName>
    <definedName name="GIRDERWS">[3]girder!$H$27</definedName>
    <definedName name="gt" localSheetId="2">'[10]Sqn_Abs_G_6_ '!#REF!</definedName>
    <definedName name="gt">'[10]Sqn_Abs_G_6_ '!#REF!</definedName>
    <definedName name="gt_1" localSheetId="2">'[10]Sqn_Abs_G_6_ '!#REF!</definedName>
    <definedName name="gt_1">'[10]Sqn_Abs_G_6_ '!#REF!</definedName>
    <definedName name="gt_10" localSheetId="2">'[10]Sqn_Abs_G_6_ '!#REF!</definedName>
    <definedName name="gt_10">'[10]Sqn_Abs_G_6_ '!#REF!</definedName>
    <definedName name="gt_11" localSheetId="2">'[10]Sqn_Abs_G_6_ '!#REF!</definedName>
    <definedName name="gt_11">'[10]Sqn_Abs_G_6_ '!#REF!</definedName>
    <definedName name="gt_13" localSheetId="2">'[11]Sqn_Abs_G_6_ '!#REF!</definedName>
    <definedName name="gt_13">'[11]Sqn_Abs_G_6_ '!#REF!</definedName>
    <definedName name="gt_14" localSheetId="2">'[11]Sqn_Abs_G_6_ '!#REF!</definedName>
    <definedName name="gt_14">'[11]Sqn_Abs_G_6_ '!#REF!</definedName>
    <definedName name="gt_16" localSheetId="2">'[11]Sqn_Abs_G_6_ '!#REF!</definedName>
    <definedName name="gt_16">'[11]Sqn_Abs_G_6_ '!#REF!</definedName>
    <definedName name="gt_17" localSheetId="2">'[10]Sqn_Abs_G_6_ '!#REF!</definedName>
    <definedName name="gt_17">'[10]Sqn_Abs_G_6_ '!#REF!</definedName>
    <definedName name="gt_19" localSheetId="2">'[11]Sqn_Abs_G_6_ '!#REF!</definedName>
    <definedName name="gt_19">'[11]Sqn_Abs_G_6_ '!#REF!</definedName>
    <definedName name="gt_20" localSheetId="2">'[11]Sqn_Abs_G_6_ '!#REF!</definedName>
    <definedName name="gt_20">'[11]Sqn_Abs_G_6_ '!#REF!</definedName>
    <definedName name="gt_23" localSheetId="2">'[11]Sqn_Abs_G_6_ '!#REF!</definedName>
    <definedName name="gt_23">'[11]Sqn_Abs_G_6_ '!#REF!</definedName>
    <definedName name="gt_4" localSheetId="2">'[10]Sqn_Abs_G_6_ '!#REF!</definedName>
    <definedName name="gt_4">'[10]Sqn_Abs_G_6_ '!#REF!</definedName>
    <definedName name="gt_8" localSheetId="2">'[10]Sqn_Abs_G_6_ '!#REF!</definedName>
    <definedName name="gt_8">'[10]Sqn_Abs_G_6_ '!#REF!</definedName>
    <definedName name="gt_9" localSheetId="2">'[10]Sqn_Abs_G_6_ '!#REF!</definedName>
    <definedName name="gt_9">'[10]Sqn_Abs_G_6_ '!#REF!</definedName>
    <definedName name="gtbl" localSheetId="2">'[10]Sqn_Abs_G_6_ '!#REF!</definedName>
    <definedName name="gtbl">'[10]Sqn_Abs_G_6_ '!#REF!</definedName>
    <definedName name="gtbl_1" localSheetId="2">'[10]Sqn_Abs_G_6_ '!#REF!</definedName>
    <definedName name="gtbl_1">'[10]Sqn_Abs_G_6_ '!#REF!</definedName>
    <definedName name="gtbl_10" localSheetId="2">'[10]Sqn_Abs_G_6_ '!#REF!</definedName>
    <definedName name="gtbl_10">'[10]Sqn_Abs_G_6_ '!#REF!</definedName>
    <definedName name="gtbl_11" localSheetId="2">'[10]Sqn_Abs_G_6_ '!#REF!</definedName>
    <definedName name="gtbl_11">'[10]Sqn_Abs_G_6_ '!#REF!</definedName>
    <definedName name="gtbl_13" localSheetId="2">'[11]Sqn_Abs_G_6_ '!#REF!</definedName>
    <definedName name="gtbl_13">'[11]Sqn_Abs_G_6_ '!#REF!</definedName>
    <definedName name="gtbl_14" localSheetId="2">'[11]Sqn_Abs_G_6_ '!#REF!</definedName>
    <definedName name="gtbl_14">'[11]Sqn_Abs_G_6_ '!#REF!</definedName>
    <definedName name="gtbl_16" localSheetId="2">'[11]Sqn_Abs_G_6_ '!#REF!</definedName>
    <definedName name="gtbl_16">'[11]Sqn_Abs_G_6_ '!#REF!</definedName>
    <definedName name="gtbl_17" localSheetId="2">'[10]Sqn_Abs_G_6_ '!#REF!</definedName>
    <definedName name="gtbl_17">'[10]Sqn_Abs_G_6_ '!#REF!</definedName>
    <definedName name="gtbl_19" localSheetId="2">'[11]Sqn_Abs_G_6_ '!#REF!</definedName>
    <definedName name="gtbl_19">'[11]Sqn_Abs_G_6_ '!#REF!</definedName>
    <definedName name="gtbl_20" localSheetId="2">'[11]Sqn_Abs_G_6_ '!#REF!</definedName>
    <definedName name="gtbl_20">'[11]Sqn_Abs_G_6_ '!#REF!</definedName>
    <definedName name="gtbl_23" localSheetId="2">'[11]Sqn_Abs_G_6_ '!#REF!</definedName>
    <definedName name="gtbl_23">'[11]Sqn_Abs_G_6_ '!#REF!</definedName>
    <definedName name="gtbl_4" localSheetId="2">'[10]Sqn_Abs_G_6_ '!#REF!</definedName>
    <definedName name="gtbl_4">'[10]Sqn_Abs_G_6_ '!#REF!</definedName>
    <definedName name="gtbl_8" localSheetId="2">'[10]Sqn_Abs_G_6_ '!#REF!</definedName>
    <definedName name="gtbl_8">'[10]Sqn_Abs_G_6_ '!#REF!</definedName>
    <definedName name="gtbl_9" localSheetId="2">'[10]Sqn_Abs_G_6_ '!#REF!</definedName>
    <definedName name="gtbl_9">'[10]Sqn_Abs_G_6_ '!#REF!</definedName>
    <definedName name="gti" localSheetId="2">'[10]Sqn_Abs_G_6_ '!#REF!</definedName>
    <definedName name="gti">'[10]Sqn_Abs_G_6_ '!#REF!</definedName>
    <definedName name="gti_1" localSheetId="2">'[10]Sqn_Abs_G_6_ '!#REF!</definedName>
    <definedName name="gti_1">'[10]Sqn_Abs_G_6_ '!#REF!</definedName>
    <definedName name="gti_10" localSheetId="2">'[10]Sqn_Abs_G_6_ '!#REF!</definedName>
    <definedName name="gti_10">'[10]Sqn_Abs_G_6_ '!#REF!</definedName>
    <definedName name="gti_11" localSheetId="2">'[10]Sqn_Abs_G_6_ '!#REF!</definedName>
    <definedName name="gti_11">'[10]Sqn_Abs_G_6_ '!#REF!</definedName>
    <definedName name="gti_13" localSheetId="2">'[11]Sqn_Abs_G_6_ '!#REF!</definedName>
    <definedName name="gti_13">'[11]Sqn_Abs_G_6_ '!#REF!</definedName>
    <definedName name="gti_14" localSheetId="2">'[11]Sqn_Abs_G_6_ '!#REF!</definedName>
    <definedName name="gti_14">'[11]Sqn_Abs_G_6_ '!#REF!</definedName>
    <definedName name="gti_16" localSheetId="2">'[11]Sqn_Abs_G_6_ '!#REF!</definedName>
    <definedName name="gti_16">'[11]Sqn_Abs_G_6_ '!#REF!</definedName>
    <definedName name="gti_17" localSheetId="2">'[10]Sqn_Abs_G_6_ '!#REF!</definedName>
    <definedName name="gti_17">'[10]Sqn_Abs_G_6_ '!#REF!</definedName>
    <definedName name="gti_19" localSheetId="2">'[11]Sqn_Abs_G_6_ '!#REF!</definedName>
    <definedName name="gti_19">'[11]Sqn_Abs_G_6_ '!#REF!</definedName>
    <definedName name="gti_20" localSheetId="2">'[11]Sqn_Abs_G_6_ '!#REF!</definedName>
    <definedName name="gti_20">'[11]Sqn_Abs_G_6_ '!#REF!</definedName>
    <definedName name="gti_23" localSheetId="2">'[11]Sqn_Abs_G_6_ '!#REF!</definedName>
    <definedName name="gti_23">'[11]Sqn_Abs_G_6_ '!#REF!</definedName>
    <definedName name="gti_4" localSheetId="2">'[10]Sqn_Abs_G_6_ '!#REF!</definedName>
    <definedName name="gti_4">'[10]Sqn_Abs_G_6_ '!#REF!</definedName>
    <definedName name="gti_8" localSheetId="2">'[10]Sqn_Abs_G_6_ '!#REF!</definedName>
    <definedName name="gti_8">'[10]Sqn_Abs_G_6_ '!#REF!</definedName>
    <definedName name="gti_9" localSheetId="2">'[10]Sqn_Abs_G_6_ '!#REF!</definedName>
    <definedName name="gti_9">'[10]Sqn_Abs_G_6_ '!#REF!</definedName>
    <definedName name="gtib" localSheetId="2">'[10]Sqn_Abs_G_6_ '!#REF!</definedName>
    <definedName name="gtib">'[10]Sqn_Abs_G_6_ '!#REF!</definedName>
    <definedName name="gtib_1" localSheetId="2">'[10]Sqn_Abs_G_6_ '!#REF!</definedName>
    <definedName name="gtib_1">'[10]Sqn_Abs_G_6_ '!#REF!</definedName>
    <definedName name="gtib_10" localSheetId="2">'[10]Sqn_Abs_G_6_ '!#REF!</definedName>
    <definedName name="gtib_10">'[10]Sqn_Abs_G_6_ '!#REF!</definedName>
    <definedName name="gtib_11" localSheetId="2">'[10]Sqn_Abs_G_6_ '!#REF!</definedName>
    <definedName name="gtib_11">'[10]Sqn_Abs_G_6_ '!#REF!</definedName>
    <definedName name="gtib_13" localSheetId="2">'[11]Sqn_Abs_G_6_ '!#REF!</definedName>
    <definedName name="gtib_13">'[11]Sqn_Abs_G_6_ '!#REF!</definedName>
    <definedName name="gtib_14" localSheetId="2">'[11]Sqn_Abs_G_6_ '!#REF!</definedName>
    <definedName name="gtib_14">'[11]Sqn_Abs_G_6_ '!#REF!</definedName>
    <definedName name="gtib_16" localSheetId="2">'[11]Sqn_Abs_G_6_ '!#REF!</definedName>
    <definedName name="gtib_16">'[11]Sqn_Abs_G_6_ '!#REF!</definedName>
    <definedName name="gtib_17" localSheetId="2">'[10]Sqn_Abs_G_6_ '!#REF!</definedName>
    <definedName name="gtib_17">'[10]Sqn_Abs_G_6_ '!#REF!</definedName>
    <definedName name="gtib_19" localSheetId="2">'[11]Sqn_Abs_G_6_ '!#REF!</definedName>
    <definedName name="gtib_19">'[11]Sqn_Abs_G_6_ '!#REF!</definedName>
    <definedName name="gtib_20" localSheetId="2">'[11]Sqn_Abs_G_6_ '!#REF!</definedName>
    <definedName name="gtib_20">'[11]Sqn_Abs_G_6_ '!#REF!</definedName>
    <definedName name="gtib_23" localSheetId="2">'[11]Sqn_Abs_G_6_ '!#REF!</definedName>
    <definedName name="gtib_23">'[11]Sqn_Abs_G_6_ '!#REF!</definedName>
    <definedName name="gtib_4" localSheetId="2">'[10]Sqn_Abs_G_6_ '!#REF!</definedName>
    <definedName name="gtib_4">'[10]Sqn_Abs_G_6_ '!#REF!</definedName>
    <definedName name="gtib_8" localSheetId="2">'[10]Sqn_Abs_G_6_ '!#REF!</definedName>
    <definedName name="gtib_8">'[10]Sqn_Abs_G_6_ '!#REF!</definedName>
    <definedName name="gtib_9" localSheetId="2">'[10]Sqn_Abs_G_6_ '!#REF!</definedName>
    <definedName name="gtib_9">'[10]Sqn_Abs_G_6_ '!#REF!</definedName>
    <definedName name="gyudfudfghjdfg" localSheetId="2">[35]Electrical!#REF!</definedName>
    <definedName name="gyudfudfghjdfg">[35]Electrical!#REF!</definedName>
    <definedName name="gyudfudfghjdfg_1" localSheetId="2">[35]Electrical!#REF!</definedName>
    <definedName name="gyudfudfghjdfg_1">[35]Electrical!#REF!</definedName>
    <definedName name="gyudfudfghjdfg_10" localSheetId="2">[35]Electrical!#REF!</definedName>
    <definedName name="gyudfudfghjdfg_10">[35]Electrical!#REF!</definedName>
    <definedName name="gyudfudfghjdfg_11" localSheetId="2">[35]Electrical!#REF!</definedName>
    <definedName name="gyudfudfghjdfg_11">[35]Electrical!#REF!</definedName>
    <definedName name="gyudfudfghjdfg_12" localSheetId="2">[35]Electrical!#REF!</definedName>
    <definedName name="gyudfudfghjdfg_12">[35]Electrical!#REF!</definedName>
    <definedName name="gyudfudfghjdfg_13" localSheetId="2">[35]Electrical!#REF!</definedName>
    <definedName name="gyudfudfghjdfg_13">[35]Electrical!#REF!</definedName>
    <definedName name="gyudfudfghjdfg_15" localSheetId="2">[35]Electrical!#REF!</definedName>
    <definedName name="gyudfudfghjdfg_15">[35]Electrical!#REF!</definedName>
    <definedName name="gyudfudfghjdfg_16" localSheetId="2">[35]Electrical!#REF!</definedName>
    <definedName name="gyudfudfghjdfg_16">[35]Electrical!#REF!</definedName>
    <definedName name="gyudfudfghjdfg_17" localSheetId="2">[35]Electrical!#REF!</definedName>
    <definedName name="gyudfudfghjdfg_17">[35]Electrical!#REF!</definedName>
    <definedName name="gyudfudfghjdfg_19" localSheetId="2">[35]Electrical!#REF!</definedName>
    <definedName name="gyudfudfghjdfg_19">[35]Electrical!#REF!</definedName>
    <definedName name="gyudfudfghjdfg_4" localSheetId="2">[35]Electrical!#REF!</definedName>
    <definedName name="gyudfudfghjdfg_4">[35]Electrical!#REF!</definedName>
    <definedName name="gyudfudfghjdfg_8" localSheetId="2">[35]Electrical!#REF!</definedName>
    <definedName name="gyudfudfghjdfg_8">[35]Electrical!#REF!</definedName>
    <definedName name="gyudfudfghjdfg_9" localSheetId="2">[35]Electrical!#REF!</definedName>
    <definedName name="gyudfudfghjdfg_9">[35]Electrical!#REF!</definedName>
    <definedName name="h">[26]Quotation!$AK$4</definedName>
    <definedName name="hcurb">[21]data!$I$38</definedName>
    <definedName name="hl">[27]Formula!$D$36</definedName>
    <definedName name="humepipe1200">'[37]Material '!$G$48</definedName>
    <definedName name="hysd">'[16]2.civil-RA'!$J$89</definedName>
    <definedName name="ICGD">[22]girder!$H$40</definedName>
    <definedName name="ICGTHK">[22]girder!$H$41</definedName>
    <definedName name="ICGW">[22]girder!$H$79</definedName>
    <definedName name="Interest_Rate" localSheetId="2">#REF!</definedName>
    <definedName name="Interest_Rate">#REF!</definedName>
    <definedName name="j">[7]analysis!$E$196</definedName>
    <definedName name="kci">[38]Comparative!$K$4</definedName>
    <definedName name="keerthi">'[18]2.civil-RA'!$K$13</definedName>
    <definedName name="KERBW">[3]girder!$H$30</definedName>
    <definedName name="kkkkkkkkkkkkk" localSheetId="2">#REF!</definedName>
    <definedName name="kkkkkkkkkkkkk">#REF!</definedName>
    <definedName name="Last_Row">#N/A</definedName>
    <definedName name="Lcan">'[14]basic-data'!$D$12</definedName>
    <definedName name="len">[23]Intro!$L$153</definedName>
    <definedName name="limcount" hidden="1">1</definedName>
    <definedName name="Loan_Amount" localSheetId="2">#REF!</definedName>
    <definedName name="Loan_Amount">#REF!</definedName>
    <definedName name="Loan_Start" localSheetId="2">#REF!</definedName>
    <definedName name="Loan_Start">#REF!</definedName>
    <definedName name="Loan_Years" localSheetId="2">#REF!</definedName>
    <definedName name="Loan_Years">#REF!</definedName>
    <definedName name="LWL" localSheetId="2">[36]loadcal!#REF!</definedName>
    <definedName name="LWL">[36]loadcal!#REF!</definedName>
    <definedName name="ma1_2" localSheetId="2">'[16]2.civil-RA'!#REF!</definedName>
    <definedName name="ma1_2">'[16]2.civil-RA'!#REF!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n1">'[37]Labour &amp; Plant'!$C$14</definedName>
    <definedName name="mason2">'[37]Labour &amp; Plant'!$C$15</definedName>
    <definedName name="mathi" localSheetId="2">#REF!</definedName>
    <definedName name="mathi">#REF!</definedName>
    <definedName name="mhsplca">[13]Intro!$L$91</definedName>
    <definedName name="ms6_2" localSheetId="2">'[16]2.civil-RA'!#REF!</definedName>
    <definedName name="ms6_2">'[16]2.civil-RA'!#REF!</definedName>
    <definedName name="ms8_2" localSheetId="2">'[16]2.civil-RA'!#REF!</definedName>
    <definedName name="ms8_2">'[16]2.civil-RA'!#REF!</definedName>
    <definedName name="NSL" localSheetId="2">[36]loadcal!#REF!</definedName>
    <definedName name="NSL">[36]loadcal!#REF!</definedName>
    <definedName name="ododsksmsmdmxosxs" localSheetId="2">#REF!</definedName>
    <definedName name="ododsksmsmdmxosxs">#REF!</definedName>
    <definedName name="OHP">[39]Quotation!$AC$4</definedName>
    <definedName name="OHP_4">[39]Quotation!$AC$4</definedName>
    <definedName name="p">'[40]RA-markate'!$A$389:$B$1034</definedName>
    <definedName name="paintingabstract" localSheetId="2">#REF!</definedName>
    <definedName name="paintingabstract">#REF!</definedName>
    <definedName name="part">'[40]RA-markate'!$A$389:$B$1034</definedName>
    <definedName name="plcablvl">[13]Intro!$L$192</definedName>
    <definedName name="plcath">[13]Intro!$L$196</definedName>
    <definedName name="plcawdl">[13]Intro!$L$200</definedName>
    <definedName name="plcawdt">[13]Intro!$L$204</definedName>
    <definedName name="prcathm">[13]Intro!$L$169</definedName>
    <definedName name="prcawi">[13]Intro!$L$167</definedName>
    <definedName name="prdia">[13]Intro!$L$178</definedName>
    <definedName name="_xlnm.Print_Area" localSheetId="0">'Abstract (2)'!$A$1:$G$17</definedName>
    <definedName name="_xlnm.Print_Area" localSheetId="1">'New Abst'!$A$1:$G$13</definedName>
    <definedName name="_xlnm.Print_Area" localSheetId="2">'New Abst (2)'!$A$1:$G$15</definedName>
    <definedName name="_xlnm.Print_Area">#REF!</definedName>
    <definedName name="_xlnm.Print_Titles" localSheetId="0">'Abstract (2)'!$A$5:$IV$5</definedName>
    <definedName name="_xlnm.Print_Titles" localSheetId="1">'New Abst'!$4:$4</definedName>
    <definedName name="_xlnm.Print_Titles" localSheetId="2">'New Abst (2)'!$3:$3</definedName>
    <definedName name="_xlnm.Print_Titles">#REF!</definedName>
    <definedName name="Ptop" localSheetId="2">[41]strand!#REF!</definedName>
    <definedName name="Ptop">[41]strand!#REF!</definedName>
    <definedName name="pudupet" localSheetId="2">#REF!</definedName>
    <definedName name="pudupet">#REF!</definedName>
    <definedName name="pudupetai" localSheetId="2">#REF!</definedName>
    <definedName name="pudupetai">#REF!</definedName>
    <definedName name="qnetlat" localSheetId="2">[42]horizontal!#REF!</definedName>
    <definedName name="qnetlat">[42]horizontal!#REF!</definedName>
    <definedName name="qnetseis" localSheetId="2">[42]horizontal!#REF!</definedName>
    <definedName name="qnetseis">[42]horizontal!#REF!</definedName>
    <definedName name="qs" localSheetId="2">#REF!</definedName>
    <definedName name="qs">#REF!</definedName>
    <definedName name="Ra">'[18]2.civil-RA'!$O$17</definedName>
    <definedName name="sec">'[43]RA-markate'!$A$389:$B$1034</definedName>
    <definedName name="seishcof">[13]Intro!$L$145</definedName>
    <definedName name="sen" localSheetId="2">#REF!</definedName>
    <definedName name="sen">#REF!</definedName>
    <definedName name="sew_3" localSheetId="2">[44]Electrical!#REF!</definedName>
    <definedName name="sew_3">[44]Electrical!#REF!</definedName>
    <definedName name="sew_4" localSheetId="2">[45]Electrical!#REF!</definedName>
    <definedName name="sew_4">[45]Electrical!#REF!</definedName>
    <definedName name="sew_8" localSheetId="2">[45]Electrical!#REF!</definedName>
    <definedName name="sew_8">[45]Electrical!#REF!</definedName>
    <definedName name="sew_9" localSheetId="2">[45]Electrical!#REF!</definedName>
    <definedName name="sew_9">[45]Electrical!#REF!</definedName>
    <definedName name="Sgrade">'[14]basic-data'!$D$28</definedName>
    <definedName name="shelter" localSheetId="2">#REF!</definedName>
    <definedName name="shelter">#REF!</definedName>
    <definedName name="SLABTHK1">[3]girder!$H$20</definedName>
    <definedName name="SLABTHK2">[22]girder!$H$21</definedName>
    <definedName name="SLABTHK3">[6]girder!$H$22</definedName>
    <definedName name="SPAN">[46]girder!$H$14</definedName>
    <definedName name="Spmg">'[14]basic-data'!$D$7</definedName>
    <definedName name="ss">'[47]Sqn_Abs _G_1'!$D$11</definedName>
    <definedName name="Sst">[22]girder!$H$64</definedName>
    <definedName name="st12_2" localSheetId="2">'[16]2.civil-RA'!#REF!</definedName>
    <definedName name="st12_2">'[16]2.civil-RA'!#REF!</definedName>
    <definedName name="st2_2" localSheetId="2">'[18]2.civil-RA'!#REF!</definedName>
    <definedName name="st2_2">'[18]2.civil-RA'!#REF!</definedName>
    <definedName name="st4_2" localSheetId="2">'[16]2.civil-RA'!#REF!</definedName>
    <definedName name="st4_2">'[16]2.civil-RA'!#REF!</definedName>
    <definedName name="st53_2" localSheetId="2">'[16]2.civil-RA'!#REF!</definedName>
    <definedName name="st53_2">'[16]2.civil-RA'!#REF!</definedName>
    <definedName name="st63_2" localSheetId="2">'[16]2.civil-RA'!#REF!</definedName>
    <definedName name="st63_2">'[16]2.civil-RA'!#REF!</definedName>
    <definedName name="st90_2" localSheetId="2">'[16]2.civil-RA'!#REF!</definedName>
    <definedName name="st90_2">'[16]2.civil-RA'!#REF!</definedName>
    <definedName name="steelwires1">'[9]Material '!$G$25</definedName>
    <definedName name="stupid" localSheetId="2">'[48]SSR _ NSSR Market final'!#REF!</definedName>
    <definedName name="stupid">'[48]SSR _ NSSR Market final'!#REF!</definedName>
    <definedName name="stupid_1" localSheetId="2">'[48]SSR _ NSSR Market final'!#REF!</definedName>
    <definedName name="stupid_1">'[48]SSR _ NSSR Market final'!#REF!</definedName>
    <definedName name="stupid_10" localSheetId="2">'[48]SSR _ NSSR Market final'!#REF!</definedName>
    <definedName name="stupid_10">'[48]SSR _ NSSR Market final'!#REF!</definedName>
    <definedName name="stupid_11" localSheetId="2">'[48]SSR _ NSSR Market final'!#REF!</definedName>
    <definedName name="stupid_11">'[48]SSR _ NSSR Market final'!#REF!</definedName>
    <definedName name="stupid_4" localSheetId="2">'[48]SSR _ NSSR Market final'!#REF!</definedName>
    <definedName name="stupid_4">'[48]SSR _ NSSR Market final'!#REF!</definedName>
    <definedName name="stupid_8" localSheetId="2">'[48]SSR _ NSSR Market final'!#REF!</definedName>
    <definedName name="stupid_8">'[48]SSR _ NSSR Market final'!#REF!</definedName>
    <definedName name="stupid_9" localSheetId="2">'[48]SSR _ NSSR Market final'!#REF!</definedName>
    <definedName name="stupid_9">'[48]SSR _ NSSR Market final'!#REF!</definedName>
    <definedName name="tgg" localSheetId="2">#REF!</definedName>
    <definedName name="tgg">#REF!</definedName>
    <definedName name="tibmth">[13]Intro!$L$206</definedName>
    <definedName name="tile" localSheetId="2">#REF!</definedName>
    <definedName name="tile">#REF!</definedName>
    <definedName name="Tiles">'[49]Material '!$G$52</definedName>
    <definedName name="tipp5t">'[9]Labour &amp; Plant'!$G$8</definedName>
    <definedName name="tst">[21]data!$I$34</definedName>
    <definedName name="unit" localSheetId="1">Scheduled_Payment+Extra_Payment</definedName>
    <definedName name="unit" localSheetId="2">Scheduled_Payment+Extra_Payment</definedName>
    <definedName name="unit">Scheduled_Payment+Extra_Payment</definedName>
    <definedName name="vd" localSheetId="1">DATE(YEAR(dde),MONTH(dde)+Payment_Number,DAY(dde))</definedName>
    <definedName name="vd" localSheetId="2">DATE(YEAR('New Abst (2)'!dde),MONTH('New Abst (2)'!dde)+Payment_Number,DAY('New Abst (2)'!dde))</definedName>
    <definedName name="vd">DATE(YEAR(dde),MONTH(dde)+Payment_Number,DAY(dde))</definedName>
    <definedName name="vfdb" localSheetId="2">#REF!</definedName>
    <definedName name="vfdb">#REF!</definedName>
    <definedName name="view" localSheetId="2">#REF!</definedName>
    <definedName name="view">#REF!</definedName>
    <definedName name="WCL">[22]girder!$H$56</definedName>
    <definedName name="WCTHK">[6]girder!$H$52</definedName>
    <definedName name="whc_2" localSheetId="2">'[16]2.civil-RA'!#REF!</definedName>
    <definedName name="whc_2">'[16]2.civil-RA'!#REF!</definedName>
    <definedName name="www" localSheetId="2">#REF!</definedName>
    <definedName name="www">#REF!</definedName>
    <definedName name="wwwwwwww" localSheetId="2">#REF!</definedName>
    <definedName name="wwwwwwww">#REF!</definedName>
    <definedName name="wwwwwwwwwwwwwwwwww" localSheetId="2">#REF!</definedName>
    <definedName name="wwwwwwwwwwwwwwwwww">#REF!</definedName>
    <definedName name="xgjhvfxfhkl" localSheetId="2">#REF!</definedName>
    <definedName name="xgjhvfxfhkl">#REF!</definedName>
  </definedNames>
  <calcPr calcId="124519"/>
</workbook>
</file>

<file path=xl/calcChain.xml><?xml version="1.0" encoding="utf-8"?>
<calcChain xmlns="http://schemas.openxmlformats.org/spreadsheetml/2006/main">
  <c r="G15" i="6"/>
  <c r="G14"/>
  <c r="G13"/>
  <c r="J21"/>
  <c r="G18"/>
  <c r="J9"/>
  <c r="G9"/>
  <c r="G8"/>
  <c r="G7"/>
  <c r="G6"/>
  <c r="G5"/>
  <c r="G4"/>
  <c r="C14" i="4"/>
  <c r="B14"/>
  <c r="G14" s="1"/>
  <c r="C13"/>
  <c r="B13"/>
  <c r="G13" s="1"/>
  <c r="C12"/>
  <c r="B12"/>
  <c r="G12" s="1"/>
  <c r="C11"/>
  <c r="B11"/>
  <c r="G11" s="1"/>
  <c r="C9"/>
  <c r="B9"/>
  <c r="G9" s="1"/>
  <c r="C7"/>
  <c r="B7"/>
  <c r="G7" s="1"/>
  <c r="G15" s="1"/>
  <c r="J18" i="3"/>
  <c r="G15" s="1"/>
  <c r="J10"/>
  <c r="G10"/>
  <c r="G9"/>
  <c r="G8"/>
  <c r="G7"/>
  <c r="G6"/>
  <c r="G5"/>
  <c r="G10" i="6" l="1"/>
  <c r="G11" s="1"/>
  <c r="G12" s="1"/>
  <c r="G16" i="4"/>
  <c r="G17" s="1"/>
  <c r="G11" i="3"/>
  <c r="G12" s="1"/>
  <c r="G13" s="1"/>
  <c r="G19" i="6" l="1"/>
  <c r="G20" s="1"/>
  <c r="G17"/>
  <c r="G16" i="3"/>
  <c r="G17" s="1"/>
  <c r="G14"/>
  <c r="G21" i="6" l="1"/>
  <c r="G18" i="3"/>
</calcChain>
</file>

<file path=xl/sharedStrings.xml><?xml version="1.0" encoding="utf-8"?>
<sst xmlns="http://schemas.openxmlformats.org/spreadsheetml/2006/main" count="105" uniqueCount="55">
  <si>
    <t>Item 
No</t>
  </si>
  <si>
    <t>540.1.3.1</t>
  </si>
  <si>
    <t>540.1.7.2</t>
  </si>
  <si>
    <t>540.1.9.1</t>
  </si>
  <si>
    <t>540.2.1</t>
  </si>
  <si>
    <t>540.2.5</t>
  </si>
  <si>
    <t>1 No</t>
  </si>
  <si>
    <t xml:space="preserve">Supply and fixing of  MS stand for fixing outdoor unit  </t>
  </si>
  <si>
    <t>Installation and commissioning of the 3TR Cassette split type A/C units,</t>
  </si>
  <si>
    <t>540.1.8</t>
  </si>
  <si>
    <t xml:space="preserve">Supplying &amp; Laying of 25mm dia PVC drain pipe for AC </t>
  </si>
  <si>
    <t>1 Rmt</t>
  </si>
  <si>
    <t xml:space="preserve">Supply and installation of Automatic voltage stabilizer 
a. 4 KVA - 2.0 TR Split type AC </t>
  </si>
  <si>
    <t>Supply and laying of 5/8" and 3/8"  copper pipe (Extra beyond 3m supplied with AC unit )</t>
  </si>
  <si>
    <t xml:space="preserve">Supply of 3TR Cassette split type A/C units, each of nominal capacity as indicated suitable for operation on 415 V + 10% or 230 V + 10% 50 Hz, three  / single phase AC supply </t>
  </si>
  <si>
    <t>TAMIL NADU POLICE HOUSING CORPORATION LTD</t>
  </si>
  <si>
    <t>DETAILED ESTIMATE</t>
  </si>
  <si>
    <t>S.no</t>
  </si>
  <si>
    <t>Item No</t>
  </si>
  <si>
    <t>Qty</t>
  </si>
  <si>
    <t>Description</t>
  </si>
  <si>
    <t>Rate</t>
  </si>
  <si>
    <t>Per</t>
  </si>
  <si>
    <t>Amount</t>
  </si>
  <si>
    <t>Sub total</t>
  </si>
  <si>
    <t>GST 12%</t>
  </si>
  <si>
    <t>Labour welfare fund @ 1%</t>
  </si>
  <si>
    <t>Contigencies and petty supervision charges @ 2.5%</t>
  </si>
  <si>
    <t>Supervision charges @7. 5%</t>
  </si>
  <si>
    <t>GST for Supervision charges @ 12%</t>
  </si>
  <si>
    <t>Total</t>
  </si>
  <si>
    <t>Say</t>
  </si>
  <si>
    <t>CHENNAI DIVISION I</t>
  </si>
  <si>
    <t>Name of Works:- Providing  Air conditioner arrangement at 5th and 6th floor for Kalvi Tholaikachi at M.G.R Centenary Building in DPI campus @ Nungambakkam in Chennai city.</t>
  </si>
  <si>
    <t>ABSTRACT</t>
  </si>
  <si>
    <t>Amount Given by User Dept</t>
  </si>
  <si>
    <t>Difference Amount</t>
  </si>
  <si>
    <t xml:space="preserve">SUB PANEL BOARD </t>
  </si>
  <si>
    <r>
      <t xml:space="preserve">Supply of 3TR Cassette split type A/C units, each of nominal capacity as indicated suitable for operation on 415 V + 10% or 230 V + 10% 50 Hz, three  / single phase AC supply as applicable with R-410 or eco- friendly refrigerant each split type A/C unit shall comprise of outdoor unit suitable for ambient weather conditions and cassette type indoor unit suitable for ceiling mounting. Both units shall be inter connected through refrigerant ( copper ) tubing ( encased in wall ) and complete with electrical wiring for satisfactory operation and complete as required outer ( condensing) unit shall be finished with power coating &amp; should include hermetically sealed section gas cooled compressors, overload protection, air cooled condenser coil made of copper of sufficient rows deep and of large face area, fitted with with a propeller type fan and suitable motor, service valves arrangements, refrigerant filter etc,.. all housed in sheet metal cabinet as per the manufacturers standard. Cassette type indoor </t>
    </r>
    <r>
      <rPr>
        <sz val="16"/>
        <color indexed="8"/>
        <rFont val="Arial Unicode MS"/>
        <family val="2"/>
      </rPr>
      <t xml:space="preserve">( room ) unit should include evaporator coil made of copper of sufficient rows deep with slide out washable nylon wire mesh/HDPE filters with dirt trap and aluminium frame work statically and dynamically balanced blower unit mounted on the shaft of the motor and housed in a scroll etc,.. </t>
    </r>
  </si>
  <si>
    <t>Each</t>
  </si>
  <si>
    <t>Installation and commissioning of the above units and making good of opening in walls / ceilings for running refrigerant / drain pipes etc,…</t>
  </si>
  <si>
    <t>Supply and installation of Automatic voltage stabilizer with time delay relay (V-Gurad / Equivalent)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EE before use)</t>
  </si>
  <si>
    <t xml:space="preserve">a. 4 KVA - 2.0 TR Split type AC </t>
  </si>
  <si>
    <t>Supply and fixing of  MS stand for fixing outdoor unit  complete including labour charges , cost of materials, hire charges for tools and plants etc., all complete and as directed by the departmental officers. (The quality and brand should be got approved from EE before use)</t>
  </si>
  <si>
    <t>Supply and laying of 5/8" and 3/8"  copper pipe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</si>
  <si>
    <t>Rmt</t>
  </si>
  <si>
    <t>Supplying &amp; Laying of 25mm dia PVC drain pipe for AC including cost &amp; labour charges etc all complete as directed by the departmental officers. (The brand and quality should be got approved from the Executive Engineer before use.</t>
  </si>
  <si>
    <t>Name of Works:- Providing  Air conditioner arrangement at 5th and 6th floor for Kalvi Tholaikatchi at M.G.R Centenary Building in DPI campus @ Nungambakkam in Chennai city.</t>
  </si>
  <si>
    <t>ABSTRACT ESTIMATE</t>
  </si>
  <si>
    <t>S.No</t>
  </si>
  <si>
    <t>Unit</t>
  </si>
  <si>
    <t>SR (2021-22)</t>
  </si>
  <si>
    <t>Excess amount</t>
  </si>
  <si>
    <t>Excess % age</t>
  </si>
  <si>
    <t>Total (SR 2022-23)</t>
  </si>
</sst>
</file>

<file path=xl/styles.xml><?xml version="1.0" encoding="utf-8"?>
<styleSheet xmlns="http://schemas.openxmlformats.org/spreadsheetml/2006/main">
  <numFmts count="38">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_(&quot;$&quot;* #,##0_);_(&quot;$&quot;* \(#,##0\);_(&quot;$&quot;* &quot;-&quot;_);_(@_)"/>
    <numFmt numFmtId="168" formatCode="_(&quot;$&quot;* #,##0.00_);_(&quot;$&quot;* \(#,##0.00\);_(&quot;$&quot;* &quot;-&quot;??_);_(@_)"/>
    <numFmt numFmtId="169" formatCode="_(* #,##0.00_);_(* \(#,##0.00\);_(* &quot;-&quot;??_);_(@_)"/>
    <numFmt numFmtId="170" formatCode="0.00_)"/>
    <numFmt numFmtId="171" formatCode="0.0"/>
    <numFmt numFmtId="172" formatCode="0.00_ "/>
    <numFmt numFmtId="173" formatCode="#,##0.0"/>
    <numFmt numFmtId="174" formatCode="&quot;L.&quot;\ #,##0;[Red]\-&quot;L.&quot;\ #,##0"/>
    <numFmt numFmtId="175" formatCode="#,##0.0000_);\(#,##0.0000\)"/>
    <numFmt numFmtId="176" formatCode="_-* #,##0\ &quot;F&quot;_-;\-* #,##0\ &quot;F&quot;_-;_-* &quot;-&quot;\ &quot;F&quot;_-;_-@_-"/>
    <numFmt numFmtId="177" formatCode="0.00000_)"/>
    <numFmt numFmtId="178" formatCode="_-* #,##0\ _F_-;\-* #,##0\ _F_-;_-* &quot;-&quot;\ _F_-;_-@_-"/>
    <numFmt numFmtId="179" formatCode="&quot;\&quot;#,##0.00;[Red]\-&quot;\&quot;#,##0.00"/>
    <numFmt numFmtId="180" formatCode="&quot;Rs.&quot;\ #,##0.00;[Red]&quot;Rs.&quot;\ \-#,##0.00"/>
    <numFmt numFmtId="181" formatCode="0.00_);\(0.00\)"/>
    <numFmt numFmtId="182" formatCode="_([$€-2]* #,##0.00_);_([$€-2]* \(#,##0.00\);_([$€-2]* &quot;-&quot;??_)"/>
    <numFmt numFmtId="183" formatCode="0.000"/>
    <numFmt numFmtId="184" formatCode="_-* #,##0.00\ _F_-;\-* #,##0.00\ _F_-;_-* &quot;-&quot;??\ _F_-;_-@_-"/>
    <numFmt numFmtId="185" formatCode="_ * #,##0_)\ &quot;$&quot;_ ;_ * \(#,##0\)\ &quot;$&quot;_ ;_ * &quot;-&quot;_)\ &quot;$&quot;_ ;_ @_ "/>
    <numFmt numFmtId="186" formatCode="_ * #,##0.00_)\ &quot;$&quot;_ ;_ * \(#,##0.00\)\ &quot;$&quot;_ ;_ * &quot;-&quot;??_)\ &quot;$&quot;_ ;_ @_ "/>
    <numFmt numFmtId="187" formatCode="0.0000000000"/>
    <numFmt numFmtId="188" formatCode="&quot;Rs.&quot;\ #,##0;&quot;Rs.&quot;\ \-#,##0"/>
    <numFmt numFmtId="189" formatCode="_-&quot;€&quot;* #,##0_-;\-&quot;€&quot;* #,##0_-;_-&quot;€&quot;* &quot;-&quot;_-;_-@_-"/>
    <numFmt numFmtId="190" formatCode="\$#,##0_);\(\$#,##0\)"/>
    <numFmt numFmtId="191" formatCode="_ [$₹-4009]\ * #,##0.00_ ;_ [$₹-4009]\ * \-#,##0.00_ ;_ [$₹-4009]\ * &quot;-&quot;??_ ;_ @_ "/>
    <numFmt numFmtId="192" formatCode="0_)"/>
    <numFmt numFmtId="193" formatCode="0.00;[Red]0.00"/>
    <numFmt numFmtId="194" formatCode="0.0_)"/>
    <numFmt numFmtId="195" formatCode="0.000_)"/>
    <numFmt numFmtId="196" formatCode="&quot;€&quot;#,##0;\-&quot;€&quot;#,##0"/>
    <numFmt numFmtId="197" formatCode="_-&quot;€&quot;* #,##0.00_-;\-&quot;€&quot;* #,##0.00_-;_-&quot;€&quot;* &quot;-&quot;??_-;_-@_-"/>
  </numFmts>
  <fonts count="80">
    <font>
      <sz val="11"/>
      <color theme="1"/>
      <name val="Calibri"/>
      <family val="2"/>
      <scheme val="minor"/>
    </font>
    <font>
      <sz val="11"/>
      <color theme="1"/>
      <name val="Calibri"/>
      <family val="2"/>
      <scheme val="minor"/>
    </font>
    <font>
      <sz val="12"/>
      <name val="Helv"/>
    </font>
    <font>
      <sz val="14"/>
      <name val="Times New Roman"/>
      <family val="1"/>
    </font>
    <font>
      <sz val="10"/>
      <name val="Arial"/>
      <family val="2"/>
    </font>
    <font>
      <sz val="14"/>
      <color theme="1"/>
      <name val="Times New Roman"/>
      <family val="1"/>
    </font>
    <font>
      <b/>
      <sz val="14"/>
      <name val="Times New Roman"/>
      <family val="1"/>
    </font>
    <font>
      <sz val="11"/>
      <name val="?? ??"/>
      <family val="1"/>
      <charset val="128"/>
    </font>
    <font>
      <sz val="14"/>
      <name val="Terminal"/>
      <family val="3"/>
      <charset val="128"/>
    </font>
    <font>
      <sz val="10"/>
      <name val="Helv"/>
      <charset val="204"/>
    </font>
    <font>
      <sz val="10"/>
      <name val="Helv"/>
      <family val="2"/>
    </font>
    <font>
      <sz val="11"/>
      <color indexed="8"/>
      <name val="Calibri"/>
      <family val="2"/>
    </font>
    <font>
      <sz val="11"/>
      <color indexed="9"/>
      <name val="Calibri"/>
      <family val="2"/>
    </font>
    <font>
      <sz val="14"/>
      <name val="AngsanaUPC"/>
      <family val="1"/>
    </font>
    <font>
      <sz val="8"/>
      <name val="Arial"/>
      <family val="2"/>
    </font>
    <font>
      <sz val="11"/>
      <color indexed="20"/>
      <name val="Calibri"/>
      <family val="2"/>
    </font>
    <font>
      <sz val="12"/>
      <name val="Arial"/>
      <family val="2"/>
    </font>
    <font>
      <sz val="12"/>
      <name val="¹ÙÅÁÃ¼"/>
      <charset val="129"/>
    </font>
    <font>
      <b/>
      <sz val="11"/>
      <color indexed="52"/>
      <name val="Calibri"/>
      <family val="2"/>
    </font>
    <font>
      <b/>
      <sz val="11"/>
      <color indexed="9"/>
      <name val="Calibri"/>
      <family val="2"/>
    </font>
    <font>
      <sz val="11"/>
      <name val="Arial"/>
      <family val="2"/>
    </font>
    <font>
      <sz val="9"/>
      <name val="Times New Roman"/>
      <family val="1"/>
    </font>
    <font>
      <sz val="9"/>
      <name val="Bookman Old Style"/>
      <family val="1"/>
    </font>
    <font>
      <sz val="12"/>
      <color theme="1"/>
      <name val="Calibri"/>
      <family val="2"/>
      <scheme val="minor"/>
    </font>
    <font>
      <sz val="12"/>
      <name val="HP-TIMES"/>
    </font>
    <font>
      <i/>
      <sz val="11"/>
      <color indexed="23"/>
      <name val="Calibri"/>
      <family val="2"/>
    </font>
    <font>
      <sz val="10"/>
      <color indexed="10"/>
      <name val="Arial"/>
      <family val="2"/>
    </font>
    <font>
      <sz val="12"/>
      <name val="Gill Sans"/>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9.35"/>
      <color theme="10"/>
      <name val="Calibri"/>
      <family val="2"/>
      <charset val="1"/>
    </font>
    <font>
      <u/>
      <sz val="11"/>
      <color theme="10"/>
      <name val="Calibri"/>
      <family val="2"/>
    </font>
    <font>
      <u/>
      <sz val="10"/>
      <color indexed="12"/>
      <name val="Arial"/>
      <family val="2"/>
    </font>
    <font>
      <u/>
      <sz val="7.5"/>
      <color indexed="12"/>
      <name val="Arial"/>
      <family val="2"/>
    </font>
    <font>
      <u/>
      <sz val="9"/>
      <color indexed="12"/>
      <name val="Arial"/>
      <family val="2"/>
    </font>
    <font>
      <sz val="11"/>
      <color indexed="62"/>
      <name val="Calibri"/>
      <family val="2"/>
    </font>
    <font>
      <b/>
      <sz val="14"/>
      <name val="HP-TIMES"/>
    </font>
    <font>
      <sz val="11"/>
      <color indexed="52"/>
      <name val="Calibri"/>
      <family val="2"/>
    </font>
    <font>
      <sz val="11"/>
      <color indexed="60"/>
      <name val="Calibri"/>
      <family val="2"/>
    </font>
    <font>
      <sz val="7"/>
      <name val="Small Fonts"/>
      <family val="2"/>
    </font>
    <font>
      <b/>
      <i/>
      <sz val="16"/>
      <name val="Helv"/>
    </font>
    <font>
      <b/>
      <i/>
      <sz val="16"/>
      <name val="Helv"/>
      <charset val="134"/>
    </font>
    <font>
      <sz val="12"/>
      <name val="Times New Roman"/>
      <family val="1"/>
    </font>
    <font>
      <sz val="12"/>
      <name val="Helv"/>
      <charset val="134"/>
    </font>
    <font>
      <sz val="11"/>
      <color theme="1"/>
      <name val="Calibri"/>
      <family val="2"/>
      <charset val="1"/>
      <scheme val="minor"/>
    </font>
    <font>
      <sz val="12"/>
      <color theme="1"/>
      <name val="Times New Roman"/>
      <family val="2"/>
    </font>
    <font>
      <sz val="11"/>
      <color indexed="8"/>
      <name val="Calibri"/>
      <family val="2"/>
      <charset val="134"/>
    </font>
    <font>
      <sz val="11"/>
      <color rgb="FF000000"/>
      <name val="Calibri"/>
      <family val="2"/>
    </font>
    <font>
      <sz val="11"/>
      <name val="Times New Roman"/>
      <family val="1"/>
    </font>
    <font>
      <sz val="11"/>
      <name val="Tahoma"/>
      <family val="2"/>
    </font>
    <font>
      <sz val="12"/>
      <name val="Helv"/>
      <family val="2"/>
    </font>
    <font>
      <b/>
      <sz val="11"/>
      <color indexed="63"/>
      <name val="Calibri"/>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b/>
      <sz val="18"/>
      <color indexed="56"/>
      <name val="Cambria"/>
      <family val="1"/>
    </font>
    <font>
      <b/>
      <sz val="11"/>
      <color indexed="8"/>
      <name val="Calibri"/>
      <family val="2"/>
    </font>
    <font>
      <sz val="11"/>
      <color indexed="10"/>
      <name val="Calibri"/>
      <family val="2"/>
    </font>
    <font>
      <sz val="12"/>
      <name val="華康粗圓體"/>
      <family val="3"/>
      <charset val="136"/>
    </font>
    <font>
      <sz val="11"/>
      <name val="ＭＳ 明朝"/>
      <family val="1"/>
      <charset val="128"/>
    </font>
    <font>
      <sz val="10"/>
      <name val="ＭＳ ゴシック"/>
      <family val="3"/>
      <charset val="128"/>
    </font>
    <font>
      <u/>
      <sz val="14"/>
      <color theme="1"/>
      <name val="Times New Roman"/>
      <family val="1"/>
    </font>
    <font>
      <sz val="14"/>
      <color indexed="10"/>
      <name val="Times New Roman"/>
      <family val="1"/>
    </font>
    <font>
      <sz val="16"/>
      <color indexed="10"/>
      <name val="Arial Unicode MS"/>
      <family val="2"/>
    </font>
    <font>
      <b/>
      <sz val="16"/>
      <name val="Arial Unicode MS"/>
      <family val="2"/>
    </font>
    <font>
      <sz val="16"/>
      <name val="Arial Unicode MS"/>
      <family val="2"/>
    </font>
    <font>
      <u/>
      <sz val="16"/>
      <color theme="1"/>
      <name val="Arial Unicode MS"/>
      <family val="2"/>
    </font>
    <font>
      <sz val="18"/>
      <color theme="1"/>
      <name val="Arial Unicode MS"/>
      <family val="2"/>
    </font>
    <font>
      <sz val="16"/>
      <color indexed="8"/>
      <name val="Arial Unicode MS"/>
      <family val="2"/>
    </font>
    <font>
      <sz val="18"/>
      <name val="Arial Unicode MS"/>
      <family val="2"/>
    </font>
    <font>
      <b/>
      <sz val="18"/>
      <name val="Arial Unicode MS"/>
      <family val="2"/>
    </font>
    <font>
      <b/>
      <sz val="14"/>
      <color theme="1"/>
      <name val="Times New Roman"/>
      <family val="1"/>
    </font>
    <font>
      <b/>
      <u/>
      <sz val="14"/>
      <color theme="1"/>
      <name val="Times New Roman"/>
      <family val="1"/>
    </font>
  </fonts>
  <fills count="27">
    <fill>
      <patternFill patternType="none"/>
    </fill>
    <fill>
      <patternFill patternType="gray125"/>
    </fill>
    <fill>
      <patternFill patternType="solid">
        <fgColor theme="0"/>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26"/>
        <bgColor indexed="64"/>
      </patternFill>
    </fill>
    <fill>
      <patternFill patternType="solid">
        <fgColor indexed="13"/>
      </patternFill>
    </fill>
    <fill>
      <patternFill patternType="solid">
        <fgColor indexed="43"/>
        <bgColor indexed="64"/>
      </patternFill>
    </fill>
    <fill>
      <patternFill patternType="solid">
        <fgColor indexed="12"/>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53943">
    <xf numFmtId="0" fontId="0" fillId="0" borderId="0"/>
    <xf numFmtId="0" fontId="2" fillId="0" borderId="0"/>
    <xf numFmtId="0" fontId="2" fillId="0" borderId="0"/>
    <xf numFmtId="0" fontId="1" fillId="0" borderId="0"/>
    <xf numFmtId="0" fontId="4" fillId="0" borderId="0"/>
    <xf numFmtId="0" fontId="4" fillId="0" borderId="0"/>
    <xf numFmtId="0" fontId="1" fillId="0" borderId="0"/>
    <xf numFmtId="173" fontId="4" fillId="0" borderId="0" applyFont="0" applyFill="0" applyBorder="0" applyAlignment="0" applyProtection="0"/>
    <xf numFmtId="174"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0" fontId="8" fillId="0" borderId="0"/>
    <xf numFmtId="0" fontId="9" fillId="0" borderId="0"/>
    <xf numFmtId="0" fontId="9"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9" fontId="13" fillId="0" borderId="0"/>
    <xf numFmtId="9" fontId="13" fillId="0" borderId="0"/>
    <xf numFmtId="9" fontId="13" fillId="0" borderId="0"/>
    <xf numFmtId="9" fontId="13" fillId="0" borderId="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4" fillId="0" borderId="0" applyNumberFormat="0" applyAlignment="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6" fillId="0" borderId="0"/>
    <xf numFmtId="0" fontId="17" fillId="0" borderId="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8" fillId="21" borderId="4"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0" fontId="19" fillId="22" borderId="5" applyNumberFormat="0" applyAlignment="0" applyProtection="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79" fontId="4" fillId="0" borderId="0"/>
    <xf numFmtId="165" fontId="11"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1" fillId="0" borderId="0" applyFont="0" applyFill="0" applyBorder="0" applyAlignment="0" applyProtection="0">
      <alignment vertical="center"/>
    </xf>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0" fontId="1" fillId="0" borderId="0" applyFont="0" applyFill="0" applyBorder="0" applyAlignment="0" applyProtection="0">
      <alignment vertical="center"/>
    </xf>
    <xf numFmtId="169"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applyFont="0" applyFill="0" applyBorder="0" applyAlignment="0" applyProtection="0">
      <alignment vertical="center"/>
    </xf>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80" fontId="21" fillId="0" borderId="0" applyFont="0" applyFill="0" applyBorder="0" applyAlignment="0" applyProtection="0"/>
    <xf numFmtId="180" fontId="21" fillId="0" borderId="0" applyFont="0" applyFill="0" applyBorder="0" applyAlignment="0" applyProtection="0"/>
    <xf numFmtId="0" fontId="4" fillId="0" borderId="0" applyFont="0" applyFill="0" applyBorder="0" applyAlignment="0" applyProtection="0"/>
    <xf numFmtId="180" fontId="21" fillId="0" borderId="0" applyFont="0" applyFill="0" applyBorder="0" applyAlignment="0" applyProtection="0"/>
    <xf numFmtId="169" fontId="4" fillId="0" borderId="0" applyFont="0" applyFill="0" applyBorder="0" applyAlignment="0" applyProtection="0"/>
    <xf numFmtId="180" fontId="21"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80"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1" fontId="4" fillId="0" borderId="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9" fontId="22" fillId="0" borderId="0" applyFont="0" applyFill="0" applyBorder="0" applyAlignment="0" applyProtection="0"/>
    <xf numFmtId="0" fontId="1" fillId="0" borderId="0" applyFont="0" applyFill="0" applyBorder="0" applyAlignment="0" applyProtection="0">
      <alignment vertical="center"/>
    </xf>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0" fontId="1" fillId="0" borderId="0" applyFont="0" applyFill="0" applyBorder="0" applyAlignment="0" applyProtection="0">
      <alignment vertical="center"/>
    </xf>
    <xf numFmtId="169" fontId="4"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0" fontId="1" fillId="0" borderId="0" applyFont="0" applyFill="0" applyBorder="0" applyAlignment="0" applyProtection="0">
      <alignment vertical="center"/>
    </xf>
    <xf numFmtId="169" fontId="22" fillId="0" borderId="0" applyFont="0" applyFill="0" applyBorder="0" applyAlignment="0" applyProtection="0"/>
    <xf numFmtId="169" fontId="22" fillId="0" borderId="0" applyFont="0" applyFill="0" applyBorder="0" applyAlignment="0" applyProtection="0"/>
    <xf numFmtId="169" fontId="2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24" fillId="0" borderId="0"/>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73" fontId="26" fillId="0" borderId="7">
      <alignment horizontal="right"/>
    </xf>
    <xf numFmtId="173" fontId="26" fillId="0" borderId="7">
      <alignment horizontal="right"/>
    </xf>
    <xf numFmtId="173" fontId="26" fillId="0" borderId="7">
      <alignment horizontal="right"/>
    </xf>
    <xf numFmtId="173" fontId="26" fillId="0" borderId="7">
      <alignment horizontal="right"/>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2" fontId="27" fillId="0" borderId="8">
      <alignment horizontal="center" vertical="top" wrapText="1"/>
    </xf>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38" fontId="14" fillId="21" borderId="0" applyNumberFormat="0" applyBorder="0" applyAlignment="0" applyProtection="0"/>
    <xf numFmtId="0" fontId="29" fillId="0" borderId="9" applyNumberFormat="0" applyAlignment="0" applyProtection="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29" fillId="0" borderId="10">
      <alignment horizontal="left" vertical="center"/>
    </xf>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10" fontId="14" fillId="23" borderId="8" applyNumberFormat="0" applyBorder="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0" fontId="38" fillId="8" borderId="4" applyNumberFormat="0" applyAlignment="0" applyProtection="0"/>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183" fontId="27" fillId="0" borderId="8">
      <alignment horizontal="right" vertical="center" wrapText="1"/>
    </xf>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39" fillId="24" borderId="6"/>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16" fillId="0" borderId="0"/>
    <xf numFmtId="178"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6" fontId="4" fillId="0" borderId="0" applyFont="0" applyFill="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37" fontId="42" fillId="0" borderId="0"/>
    <xf numFmtId="37" fontId="42" fillId="0" borderId="0"/>
    <xf numFmtId="37" fontId="42" fillId="0" borderId="0"/>
    <xf numFmtId="37" fontId="42" fillId="0" borderId="0"/>
    <xf numFmtId="187" fontId="4" fillId="0" borderId="0"/>
    <xf numFmtId="187" fontId="4" fillId="0" borderId="0"/>
    <xf numFmtId="187" fontId="4" fillId="0" borderId="0"/>
    <xf numFmtId="187" fontId="4" fillId="0" borderId="0"/>
    <xf numFmtId="187" fontId="4" fillId="0" borderId="0"/>
    <xf numFmtId="170" fontId="43" fillId="0" borderId="0"/>
    <xf numFmtId="187" fontId="4" fillId="0" borderId="0"/>
    <xf numFmtId="170" fontId="44" fillId="0" borderId="0"/>
    <xf numFmtId="170" fontId="44" fillId="0" borderId="0"/>
    <xf numFmtId="170" fontId="44" fillId="0" borderId="0"/>
    <xf numFmtId="170" fontId="44" fillId="0" borderId="0"/>
    <xf numFmtId="187" fontId="4" fillId="0" borderId="0"/>
    <xf numFmtId="187" fontId="4" fillId="0" borderId="0"/>
    <xf numFmtId="187" fontId="4" fillId="0" borderId="0"/>
    <xf numFmtId="187" fontId="4" fillId="0" borderId="0"/>
    <xf numFmtId="187" fontId="4" fillId="0" borderId="0"/>
    <xf numFmtId="187" fontId="4" fillId="0" borderId="0"/>
    <xf numFmtId="170" fontId="44" fillId="0" borderId="0"/>
    <xf numFmtId="170" fontId="44" fillId="0" borderId="0"/>
    <xf numFmtId="170" fontId="44" fillId="0" borderId="0"/>
    <xf numFmtId="187" fontId="4" fillId="0" borderId="0"/>
    <xf numFmtId="170" fontId="4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70" fontId="43" fillId="0" borderId="0"/>
    <xf numFmtId="170" fontId="43"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70" fontId="44" fillId="0" borderId="0"/>
    <xf numFmtId="187" fontId="4" fillId="0" borderId="0"/>
    <xf numFmtId="187" fontId="4" fillId="0" borderId="0"/>
    <xf numFmtId="170" fontId="43" fillId="0" borderId="0"/>
    <xf numFmtId="187" fontId="4" fillId="0" borderId="0"/>
    <xf numFmtId="170" fontId="44" fillId="0" borderId="0"/>
    <xf numFmtId="170" fontId="44" fillId="0" borderId="0"/>
    <xf numFmtId="170" fontId="43" fillId="0" borderId="0"/>
    <xf numFmtId="187" fontId="4" fillId="0" borderId="0"/>
    <xf numFmtId="187" fontId="4" fillId="0" borderId="0"/>
    <xf numFmtId="170" fontId="43" fillId="0" borderId="0"/>
    <xf numFmtId="187" fontId="4" fillId="0" borderId="0"/>
    <xf numFmtId="187" fontId="4" fillId="0" borderId="0"/>
    <xf numFmtId="187" fontId="4" fillId="0" borderId="0"/>
    <xf numFmtId="170" fontId="43"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87" fontId="4" fillId="0" borderId="0"/>
    <xf numFmtId="187" fontId="4" fillId="0" borderId="0"/>
    <xf numFmtId="187" fontId="4" fillId="0" borderId="0"/>
    <xf numFmtId="187" fontId="4" fillId="0" borderId="0"/>
    <xf numFmtId="187" fontId="4"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87" fontId="4" fillId="0" borderId="0"/>
    <xf numFmtId="170" fontId="43" fillId="0" borderId="0"/>
    <xf numFmtId="187" fontId="4" fillId="0" borderId="0"/>
    <xf numFmtId="187" fontId="4"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70" fontId="43" fillId="0" borderId="0"/>
    <xf numFmtId="187" fontId="4" fillId="0" borderId="0"/>
    <xf numFmtId="187" fontId="4" fillId="0" borderId="0"/>
    <xf numFmtId="0" fontId="45" fillId="0" borderId="0"/>
    <xf numFmtId="167" fontId="2" fillId="0" borderId="0"/>
    <xf numFmtId="188" fontId="2" fillId="0" borderId="0"/>
    <xf numFmtId="188" fontId="2" fillId="0" borderId="0"/>
    <xf numFmtId="188" fontId="2" fillId="0" borderId="0"/>
    <xf numFmtId="188" fontId="2" fillId="0" borderId="0"/>
    <xf numFmtId="167" fontId="2" fillId="0" borderId="0"/>
    <xf numFmtId="167" fontId="2" fillId="0" borderId="0"/>
    <xf numFmtId="188" fontId="2" fillId="0" borderId="0"/>
    <xf numFmtId="170" fontId="2" fillId="0" borderId="0"/>
    <xf numFmtId="170" fontId="2" fillId="0" borderId="0"/>
    <xf numFmtId="167" fontId="2" fillId="0" borderId="0"/>
    <xf numFmtId="167" fontId="2" fillId="0" borderId="0"/>
    <xf numFmtId="167" fontId="2" fillId="0" borderId="0"/>
    <xf numFmtId="167" fontId="2" fillId="0" borderId="0"/>
    <xf numFmtId="189" fontId="46" fillId="0" borderId="0"/>
    <xf numFmtId="189" fontId="46" fillId="0" borderId="0"/>
    <xf numFmtId="189" fontId="46" fillId="0" borderId="0"/>
    <xf numFmtId="167" fontId="2" fillId="0" borderId="0"/>
    <xf numFmtId="0" fontId="4" fillId="0" borderId="0"/>
    <xf numFmtId="0" fontId="1" fillId="0" borderId="0"/>
    <xf numFmtId="0" fontId="1" fillId="0" borderId="0"/>
    <xf numFmtId="0" fontId="4" fillId="0" borderId="0"/>
    <xf numFmtId="190" fontId="2" fillId="0" borderId="0"/>
    <xf numFmtId="190" fontId="2" fillId="0" borderId="0"/>
    <xf numFmtId="0" fontId="4" fillId="0" borderId="0"/>
    <xf numFmtId="0" fontId="1" fillId="0" borderId="0"/>
    <xf numFmtId="0" fontId="1" fillId="0" borderId="0"/>
    <xf numFmtId="0" fontId="4" fillId="0" borderId="0"/>
    <xf numFmtId="0" fontId="4" fillId="0" borderId="0"/>
    <xf numFmtId="0" fontId="1" fillId="0" borderId="0"/>
    <xf numFmtId="167" fontId="2" fillId="0" borderId="0"/>
    <xf numFmtId="167" fontId="2" fillId="0" borderId="0"/>
    <xf numFmtId="167" fontId="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90" fontId="2" fillId="0" borderId="0"/>
    <xf numFmtId="190" fontId="2" fillId="0" borderId="0"/>
    <xf numFmtId="0" fontId="4" fillId="0" borderId="0"/>
    <xf numFmtId="190" fontId="2" fillId="0" borderId="0"/>
    <xf numFmtId="190" fontId="2" fillId="0" borderId="0"/>
    <xf numFmtId="0" fontId="4"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189" fontId="46" fillId="0" borderId="0"/>
    <xf numFmtId="189" fontId="46" fillId="0" borderId="0"/>
    <xf numFmtId="0" fontId="4" fillId="0" borderId="0"/>
    <xf numFmtId="0" fontId="4" fillId="0" borderId="0"/>
    <xf numFmtId="0" fontId="4" fillId="0" borderId="0"/>
    <xf numFmtId="189" fontId="46" fillId="0" borderId="0"/>
    <xf numFmtId="189" fontId="46" fillId="0" borderId="0"/>
    <xf numFmtId="167" fontId="2" fillId="0" borderId="0"/>
    <xf numFmtId="189" fontId="46" fillId="0" borderId="0"/>
    <xf numFmtId="188" fontId="2" fillId="0" borderId="0"/>
    <xf numFmtId="167" fontId="2"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1" fillId="0" borderId="0"/>
    <xf numFmtId="0" fontId="4" fillId="0" borderId="0"/>
    <xf numFmtId="167" fontId="2" fillId="0" borderId="0"/>
    <xf numFmtId="167" fontId="2" fillId="0" borderId="0"/>
    <xf numFmtId="167" fontId="2" fillId="0" borderId="0"/>
    <xf numFmtId="18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188" fontId="2" fillId="0" borderId="0"/>
    <xf numFmtId="167" fontId="2" fillId="0" borderId="0"/>
    <xf numFmtId="167" fontId="2" fillId="0" borderId="0"/>
    <xf numFmtId="167" fontId="2" fillId="0" borderId="0"/>
    <xf numFmtId="167" fontId="2" fillId="0" borderId="0"/>
    <xf numFmtId="0" fontId="4" fillId="0" borderId="0"/>
    <xf numFmtId="0" fontId="4" fillId="0" borderId="0"/>
    <xf numFmtId="188" fontId="2" fillId="0" borderId="0"/>
    <xf numFmtId="167" fontId="2" fillId="0" borderId="0"/>
    <xf numFmtId="0" fontId="45" fillId="0" borderId="0"/>
    <xf numFmtId="0" fontId="45" fillId="0" borderId="0"/>
    <xf numFmtId="0" fontId="45" fillId="0" borderId="0"/>
    <xf numFmtId="0" fontId="4" fillId="0" borderId="0"/>
    <xf numFmtId="167" fontId="2" fillId="0" borderId="0"/>
    <xf numFmtId="188" fontId="2" fillId="0" borderId="0"/>
    <xf numFmtId="188" fontId="2" fillId="0" borderId="0"/>
    <xf numFmtId="167" fontId="2" fillId="0" borderId="0"/>
    <xf numFmtId="188" fontId="2" fillId="0" borderId="0"/>
    <xf numFmtId="188" fontId="2" fillId="0" borderId="0"/>
    <xf numFmtId="167" fontId="2" fillId="0" borderId="0"/>
    <xf numFmtId="0" fontId="45" fillId="0" borderId="0"/>
    <xf numFmtId="170" fontId="2" fillId="0" borderId="0"/>
    <xf numFmtId="170" fontId="2" fillId="0" borderId="0"/>
    <xf numFmtId="170" fontId="2" fillId="0" borderId="0"/>
    <xf numFmtId="0" fontId="45" fillId="0" borderId="0"/>
    <xf numFmtId="188" fontId="2" fillId="0" borderId="0"/>
    <xf numFmtId="188" fontId="2" fillId="0" borderId="0"/>
    <xf numFmtId="188" fontId="2" fillId="0" borderId="0"/>
    <xf numFmtId="188" fontId="2" fillId="0" borderId="0"/>
    <xf numFmtId="188" fontId="2" fillId="0" borderId="0"/>
    <xf numFmtId="0" fontId="45" fillId="0" borderId="0"/>
    <xf numFmtId="0" fontId="45" fillId="0" borderId="0"/>
    <xf numFmtId="189" fontId="46" fillId="0" borderId="0"/>
    <xf numFmtId="167" fontId="2" fillId="0" borderId="0"/>
    <xf numFmtId="0" fontId="4" fillId="0" borderId="0"/>
    <xf numFmtId="188" fontId="2" fillId="0" borderId="0"/>
    <xf numFmtId="189" fontId="46" fillId="0" borderId="0"/>
    <xf numFmtId="189" fontId="46" fillId="0" borderId="0"/>
    <xf numFmtId="188" fontId="2" fillId="0" borderId="0"/>
    <xf numFmtId="0" fontId="45" fillId="0" borderId="0"/>
    <xf numFmtId="0" fontId="4" fillId="0" borderId="0"/>
    <xf numFmtId="0" fontId="4" fillId="0" borderId="0"/>
    <xf numFmtId="0" fontId="4" fillId="0" borderId="0"/>
    <xf numFmtId="0" fontId="45" fillId="0" borderId="0"/>
    <xf numFmtId="0" fontId="4" fillId="0" borderId="0"/>
    <xf numFmtId="0" fontId="4" fillId="0" borderId="0"/>
    <xf numFmtId="0" fontId="4" fillId="0" borderId="0"/>
    <xf numFmtId="0" fontId="4" fillId="0" borderId="0"/>
    <xf numFmtId="0" fontId="4" fillId="0" borderId="0"/>
    <xf numFmtId="0" fontId="45" fillId="0" borderId="0"/>
    <xf numFmtId="188" fontId="2"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167" fontId="2" fillId="0" borderId="0"/>
    <xf numFmtId="0" fontId="4" fillId="0" borderId="0"/>
    <xf numFmtId="0" fontId="4" fillId="0" borderId="0"/>
    <xf numFmtId="167" fontId="2" fillId="0" borderId="0"/>
    <xf numFmtId="0" fontId="4" fillId="0" borderId="0"/>
    <xf numFmtId="0" fontId="4" fillId="0" borderId="0"/>
    <xf numFmtId="167" fontId="2" fillId="0" borderId="0"/>
    <xf numFmtId="0" fontId="4" fillId="0" borderId="0"/>
    <xf numFmtId="0" fontId="4" fillId="0" borderId="0"/>
    <xf numFmtId="0" fontId="45" fillId="0" borderId="0"/>
    <xf numFmtId="188" fontId="2" fillId="0" borderId="0"/>
    <xf numFmtId="188" fontId="2" fillId="0" borderId="0"/>
    <xf numFmtId="188" fontId="2" fillId="0" borderId="0"/>
    <xf numFmtId="0" fontId="45" fillId="0" borderId="0"/>
    <xf numFmtId="0" fontId="4" fillId="0" borderId="0"/>
    <xf numFmtId="0" fontId="4" fillId="0" borderId="0"/>
    <xf numFmtId="0" fontId="4" fillId="0" borderId="0"/>
    <xf numFmtId="0" fontId="4" fillId="0" borderId="0"/>
    <xf numFmtId="0" fontId="4"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4" fillId="0" borderId="0"/>
    <xf numFmtId="0" fontId="4" fillId="0" borderId="0"/>
    <xf numFmtId="0" fontId="4" fillId="0" borderId="0"/>
    <xf numFmtId="183" fontId="2" fillId="0" borderId="0"/>
    <xf numFmtId="183"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188" fontId="2" fillId="0" borderId="0"/>
    <xf numFmtId="188" fontId="2" fillId="0" borderId="0"/>
    <xf numFmtId="0" fontId="45" fillId="0" borderId="0"/>
    <xf numFmtId="0" fontId="45" fillId="0" borderId="0"/>
    <xf numFmtId="0" fontId="1" fillId="0" borderId="0"/>
    <xf numFmtId="0" fontId="1" fillId="0" borderId="0"/>
    <xf numFmtId="0" fontId="1" fillId="0" borderId="0"/>
    <xf numFmtId="0" fontId="1" fillId="0" borderId="0"/>
    <xf numFmtId="188" fontId="2" fillId="0" borderId="0"/>
    <xf numFmtId="188" fontId="2" fillId="0" borderId="0"/>
    <xf numFmtId="188" fontId="2" fillId="0" borderId="0"/>
    <xf numFmtId="0" fontId="45" fillId="0" borderId="0"/>
    <xf numFmtId="0" fontId="45" fillId="0" borderId="0"/>
    <xf numFmtId="0" fontId="45" fillId="0" borderId="0"/>
    <xf numFmtId="188" fontId="2" fillId="0" borderId="0"/>
    <xf numFmtId="0" fontId="1" fillId="0" borderId="0"/>
    <xf numFmtId="0" fontId="45" fillId="0" borderId="0"/>
    <xf numFmtId="188" fontId="2" fillId="0" borderId="0"/>
    <xf numFmtId="188" fontId="2" fillId="0" borderId="0"/>
    <xf numFmtId="188" fontId="2" fillId="0" borderId="0"/>
    <xf numFmtId="188" fontId="2" fillId="0" borderId="0"/>
    <xf numFmtId="0" fontId="45" fillId="0" borderId="0"/>
    <xf numFmtId="0" fontId="45" fillId="0" borderId="0"/>
    <xf numFmtId="0" fontId="45" fillId="0" borderId="0"/>
    <xf numFmtId="0" fontId="45" fillId="0" borderId="0"/>
    <xf numFmtId="0" fontId="45" fillId="0" borderId="0"/>
    <xf numFmtId="0" fontId="1" fillId="0" borderId="0"/>
    <xf numFmtId="188" fontId="2" fillId="0" borderId="0"/>
    <xf numFmtId="188" fontId="2" fillId="0" borderId="0"/>
    <xf numFmtId="188" fontId="2" fillId="0" borderId="0"/>
    <xf numFmtId="188" fontId="2" fillId="0" borderId="0"/>
    <xf numFmtId="0" fontId="45" fillId="0" borderId="0"/>
    <xf numFmtId="0" fontId="45" fillId="0" borderId="0"/>
    <xf numFmtId="188" fontId="2" fillId="0" borderId="0"/>
    <xf numFmtId="0" fontId="45" fillId="0" borderId="0"/>
    <xf numFmtId="0" fontId="45" fillId="0" borderId="0"/>
    <xf numFmtId="170" fontId="2" fillId="0" borderId="0"/>
    <xf numFmtId="0" fontId="1" fillId="0" borderId="0"/>
    <xf numFmtId="0" fontId="1" fillId="0" borderId="0"/>
    <xf numFmtId="170" fontId="2" fillId="0" borderId="0"/>
    <xf numFmtId="0" fontId="45" fillId="0" borderId="0"/>
    <xf numFmtId="188" fontId="2" fillId="0" borderId="0"/>
    <xf numFmtId="0" fontId="45" fillId="0" borderId="0"/>
    <xf numFmtId="0" fontId="1" fillId="0" borderId="0"/>
    <xf numFmtId="0" fontId="45" fillId="0" borderId="0"/>
    <xf numFmtId="188" fontId="2" fillId="0" borderId="0"/>
    <xf numFmtId="188" fontId="2" fillId="0" borderId="0"/>
    <xf numFmtId="188" fontId="2" fillId="0" borderId="0"/>
    <xf numFmtId="188" fontId="2" fillId="0" borderId="0"/>
    <xf numFmtId="188" fontId="2" fillId="0" borderId="0"/>
    <xf numFmtId="0" fontId="45" fillId="0" borderId="0"/>
    <xf numFmtId="188"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188" fontId="2" fillId="0" borderId="0"/>
    <xf numFmtId="0" fontId="1" fillId="0" borderId="0"/>
    <xf numFmtId="0" fontId="1" fillId="0" borderId="0"/>
    <xf numFmtId="188" fontId="2" fillId="0" borderId="0"/>
    <xf numFmtId="0" fontId="1" fillId="0" borderId="0"/>
    <xf numFmtId="0" fontId="1" fillId="0" borderId="0"/>
    <xf numFmtId="188" fontId="2" fillId="0" borderId="0"/>
    <xf numFmtId="188" fontId="2" fillId="0" borderId="0"/>
    <xf numFmtId="0" fontId="45" fillId="0" borderId="0"/>
    <xf numFmtId="0" fontId="1" fillId="0" borderId="0"/>
    <xf numFmtId="0" fontId="1" fillId="0" borderId="0"/>
    <xf numFmtId="0" fontId="45" fillId="0" borderId="0"/>
    <xf numFmtId="170" fontId="2" fillId="0" borderId="0"/>
    <xf numFmtId="170" fontId="2" fillId="0" borderId="0"/>
    <xf numFmtId="188" fontId="2" fillId="0" borderId="0"/>
    <xf numFmtId="188" fontId="2" fillId="0" borderId="0"/>
    <xf numFmtId="0" fontId="45" fillId="0" borderId="0"/>
    <xf numFmtId="188" fontId="2" fillId="0" borderId="0"/>
    <xf numFmtId="188" fontId="2" fillId="0" borderId="0"/>
    <xf numFmtId="188" fontId="2" fillId="0" borderId="0"/>
    <xf numFmtId="188" fontId="2" fillId="0" borderId="0"/>
    <xf numFmtId="188" fontId="2" fillId="0" borderId="0"/>
    <xf numFmtId="188" fontId="2" fillId="0" borderId="0"/>
    <xf numFmtId="0" fontId="2" fillId="0" borderId="0"/>
    <xf numFmtId="0" fontId="2" fillId="0" borderId="0"/>
    <xf numFmtId="0" fontId="45" fillId="0" borderId="0"/>
    <xf numFmtId="0" fontId="2" fillId="0" borderId="0"/>
    <xf numFmtId="188" fontId="2" fillId="0" borderId="0"/>
    <xf numFmtId="0" fontId="2" fillId="0" borderId="0"/>
    <xf numFmtId="188"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0" fontId="2" fillId="0" borderId="0"/>
    <xf numFmtId="188" fontId="2" fillId="0" borderId="0"/>
    <xf numFmtId="0" fontId="2" fillId="0" borderId="0"/>
    <xf numFmtId="0" fontId="2" fillId="0" borderId="0"/>
    <xf numFmtId="0" fontId="2" fillId="0" borderId="0"/>
    <xf numFmtId="0" fontId="2" fillId="0" borderId="0"/>
    <xf numFmtId="0" fontId="2" fillId="0" borderId="0"/>
    <xf numFmtId="188" fontId="2" fillId="0" borderId="0"/>
    <xf numFmtId="0" fontId="2" fillId="0" borderId="0"/>
    <xf numFmtId="188" fontId="2" fillId="0" borderId="0"/>
    <xf numFmtId="188" fontId="2" fillId="0" borderId="0"/>
    <xf numFmtId="0" fontId="2" fillId="0" borderId="0"/>
    <xf numFmtId="188" fontId="2" fillId="0" borderId="0"/>
    <xf numFmtId="188" fontId="2" fillId="0" borderId="0"/>
    <xf numFmtId="170" fontId="2" fillId="0" borderId="0"/>
    <xf numFmtId="170" fontId="2" fillId="0" borderId="0"/>
    <xf numFmtId="188" fontId="2" fillId="0" borderId="0"/>
    <xf numFmtId="188" fontId="2" fillId="0" borderId="0"/>
    <xf numFmtId="188" fontId="2" fillId="0" borderId="0"/>
    <xf numFmtId="188"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188" fontId="2" fillId="0" borderId="0"/>
    <xf numFmtId="0" fontId="2" fillId="0" borderId="0"/>
    <xf numFmtId="0" fontId="2" fillId="0" borderId="0"/>
    <xf numFmtId="188" fontId="2" fillId="0" borderId="0"/>
    <xf numFmtId="170" fontId="2" fillId="0" borderId="0"/>
    <xf numFmtId="170" fontId="2" fillId="0" borderId="0"/>
    <xf numFmtId="188" fontId="2" fillId="0" borderId="0"/>
    <xf numFmtId="188" fontId="2" fillId="0" borderId="0"/>
    <xf numFmtId="0" fontId="4" fillId="0" borderId="0"/>
    <xf numFmtId="0" fontId="4" fillId="0" borderId="0"/>
    <xf numFmtId="5" fontId="2"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0" fontId="4"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47" fillId="0" borderId="0"/>
    <xf numFmtId="0" fontId="47" fillId="0" borderId="0"/>
    <xf numFmtId="0" fontId="47" fillId="0" borderId="0"/>
    <xf numFmtId="0" fontId="4" fillId="0" borderId="0"/>
    <xf numFmtId="0" fontId="1" fillId="0" borderId="0"/>
    <xf numFmtId="0" fontId="47" fillId="0" borderId="0"/>
    <xf numFmtId="0" fontId="4" fillId="0" borderId="0"/>
    <xf numFmtId="0" fontId="4" fillId="0" borderId="0"/>
    <xf numFmtId="0" fontId="4" fillId="0" borderId="0"/>
    <xf numFmtId="0" fontId="4" fillId="0" borderId="0"/>
    <xf numFmtId="0" fontId="4" fillId="0" borderId="0"/>
    <xf numFmtId="0" fontId="47" fillId="0" borderId="0"/>
    <xf numFmtId="0" fontId="47" fillId="0" borderId="0"/>
    <xf numFmtId="0" fontId="47" fillId="0" borderId="0"/>
    <xf numFmtId="0" fontId="4" fillId="0" borderId="0"/>
    <xf numFmtId="0" fontId="47"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4"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188" fontId="2" fillId="0" borderId="0"/>
    <xf numFmtId="188" fontId="2"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188" fontId="2" fillId="0" borderId="0"/>
    <xf numFmtId="188" fontId="2" fillId="0" borderId="0"/>
    <xf numFmtId="5" fontId="2" fillId="0" borderId="0"/>
    <xf numFmtId="0" fontId="4" fillId="0" borderId="0"/>
    <xf numFmtId="188" fontId="2"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188" fontId="2" fillId="0" borderId="0"/>
    <xf numFmtId="0" fontId="4" fillId="0" borderId="0"/>
    <xf numFmtId="0" fontId="4" fillId="0" borderId="0"/>
    <xf numFmtId="0" fontId="1" fillId="0" borderId="0"/>
    <xf numFmtId="188" fontId="2"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188" fontId="2" fillId="0" borderId="0"/>
    <xf numFmtId="188"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8" fontId="2" fillId="0" borderId="0"/>
    <xf numFmtId="188" fontId="2" fillId="0" borderId="0"/>
    <xf numFmtId="188" fontId="2" fillId="0" borderId="0"/>
    <xf numFmtId="0" fontId="1" fillId="0" borderId="0"/>
    <xf numFmtId="0" fontId="1" fillId="0" borderId="0"/>
    <xf numFmtId="0" fontId="1" fillId="0" borderId="0"/>
    <xf numFmtId="188" fontId="2" fillId="0" borderId="0"/>
    <xf numFmtId="188" fontId="2" fillId="0" borderId="0"/>
    <xf numFmtId="188" fontId="2"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170" fontId="2" fillId="0" borderId="0"/>
    <xf numFmtId="170" fontId="2" fillId="0" borderId="0"/>
    <xf numFmtId="188"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8" fontId="2" fillId="0" borderId="0"/>
    <xf numFmtId="18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8" fontId="2" fillId="0" borderId="0"/>
    <xf numFmtId="188" fontId="2" fillId="0" borderId="0"/>
    <xf numFmtId="0" fontId="4" fillId="0" borderId="0"/>
    <xf numFmtId="0" fontId="4" fillId="0" borderId="0"/>
    <xf numFmtId="188" fontId="2" fillId="0" borderId="0"/>
    <xf numFmtId="170" fontId="2" fillId="0" borderId="0"/>
    <xf numFmtId="170" fontId="2" fillId="0" borderId="0"/>
    <xf numFmtId="188" fontId="2" fillId="0" borderId="0"/>
    <xf numFmtId="188" fontId="2" fillId="0" borderId="0"/>
    <xf numFmtId="188" fontId="2" fillId="0" borderId="0"/>
    <xf numFmtId="0" fontId="1" fillId="0" borderId="0"/>
    <xf numFmtId="170" fontId="2" fillId="0" borderId="0"/>
    <xf numFmtId="17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177" fontId="2" fillId="0" borderId="0"/>
    <xf numFmtId="0" fontId="1" fillId="0" borderId="0"/>
    <xf numFmtId="0" fontId="1" fillId="0" borderId="0"/>
    <xf numFmtId="177" fontId="2" fillId="0" borderId="0"/>
    <xf numFmtId="0" fontId="1" fillId="0" borderId="0"/>
    <xf numFmtId="0" fontId="1" fillId="0" borderId="0"/>
    <xf numFmtId="177" fontId="2" fillId="0" borderId="0"/>
    <xf numFmtId="0" fontId="1" fillId="0" borderId="0"/>
    <xf numFmtId="0" fontId="2" fillId="0" borderId="0"/>
    <xf numFmtId="0" fontId="2" fillId="0" borderId="0"/>
    <xf numFmtId="0" fontId="2" fillId="0" borderId="0"/>
    <xf numFmtId="0" fontId="1" fillId="0" borderId="0"/>
    <xf numFmtId="177" fontId="2" fillId="0" borderId="0"/>
    <xf numFmtId="0" fontId="1" fillId="0" borderId="0"/>
    <xf numFmtId="0" fontId="1" fillId="0" borderId="0"/>
    <xf numFmtId="177"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177" fontId="2" fillId="0" borderId="0"/>
    <xf numFmtId="177" fontId="2" fillId="0" borderId="0"/>
    <xf numFmtId="177" fontId="2" fillId="0" borderId="0"/>
    <xf numFmtId="0" fontId="1" fillId="0" borderId="0"/>
    <xf numFmtId="0" fontId="1"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70" fontId="2" fillId="0" borderId="0"/>
    <xf numFmtId="170" fontId="2" fillId="0" borderId="0"/>
    <xf numFmtId="177" fontId="2" fillId="0" borderId="0"/>
    <xf numFmtId="0" fontId="2" fillId="0" borderId="0"/>
    <xf numFmtId="177" fontId="2" fillId="0" borderId="0"/>
    <xf numFmtId="177" fontId="2" fillId="0" borderId="0"/>
    <xf numFmtId="177" fontId="2" fillId="0" borderId="0"/>
    <xf numFmtId="177" fontId="2" fillId="0" borderId="0"/>
    <xf numFmtId="0" fontId="2" fillId="0" borderId="0"/>
    <xf numFmtId="0"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0" fontId="2" fillId="0" borderId="0"/>
    <xf numFmtId="0" fontId="2"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4" fillId="0" borderId="0"/>
    <xf numFmtId="0" fontId="4" fillId="0" borderId="0"/>
    <xf numFmtId="0" fontId="4" fillId="0" borderId="0"/>
    <xf numFmtId="0" fontId="1" fillId="0" borderId="0"/>
    <xf numFmtId="0" fontId="2" fillId="0" borderId="0"/>
    <xf numFmtId="0" fontId="4" fillId="0" borderId="0"/>
    <xf numFmtId="0" fontId="4" fillId="0" borderId="0"/>
    <xf numFmtId="0" fontId="2" fillId="0" borderId="0"/>
    <xf numFmtId="0" fontId="1" fillId="0" borderId="0"/>
    <xf numFmtId="0" fontId="2" fillId="0" borderId="0"/>
    <xf numFmtId="0" fontId="4" fillId="0" borderId="0"/>
    <xf numFmtId="0" fontId="2" fillId="0" borderId="0"/>
    <xf numFmtId="0" fontId="2" fillId="0" borderId="0"/>
    <xf numFmtId="177" fontId="2" fillId="0" borderId="0"/>
    <xf numFmtId="177" fontId="2" fillId="0" borderId="0"/>
    <xf numFmtId="177" fontId="2" fillId="0" borderId="0"/>
    <xf numFmtId="0" fontId="2" fillId="0" borderId="0"/>
    <xf numFmtId="0" fontId="2" fillId="0" borderId="0"/>
    <xf numFmtId="177" fontId="2" fillId="0" borderId="0"/>
    <xf numFmtId="177" fontId="2" fillId="0" borderId="0"/>
    <xf numFmtId="0" fontId="2" fillId="0" borderId="0"/>
    <xf numFmtId="177" fontId="2" fillId="0" borderId="0"/>
    <xf numFmtId="177" fontId="2" fillId="0" borderId="0"/>
    <xf numFmtId="0" fontId="2" fillId="0" borderId="0"/>
    <xf numFmtId="177" fontId="2" fillId="0" borderId="0"/>
    <xf numFmtId="177" fontId="2" fillId="0" borderId="0"/>
    <xf numFmtId="0" fontId="2" fillId="0" borderId="0"/>
    <xf numFmtId="0" fontId="4" fillId="0" borderId="0"/>
    <xf numFmtId="0" fontId="4" fillId="0" borderId="0"/>
    <xf numFmtId="0" fontId="4" fillId="0" borderId="0"/>
    <xf numFmtId="178" fontId="2" fillId="0" borderId="0"/>
    <xf numFmtId="178"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178" fontId="2" fillId="0" borderId="0"/>
    <xf numFmtId="178" fontId="2" fillId="0" borderId="0"/>
    <xf numFmtId="178"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178" fontId="2" fillId="0" borderId="0"/>
    <xf numFmtId="178" fontId="2" fillId="0" borderId="0"/>
    <xf numFmtId="178" fontId="2" fillId="0" borderId="0"/>
    <xf numFmtId="178" fontId="2" fillId="0" borderId="0"/>
    <xf numFmtId="178" fontId="2" fillId="0" borderId="0"/>
    <xf numFmtId="0" fontId="1" fillId="0" borderId="0"/>
    <xf numFmtId="17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0" fontId="2" fillId="0" borderId="0"/>
    <xf numFmtId="0" fontId="2" fillId="0" borderId="0"/>
    <xf numFmtId="170" fontId="2" fillId="0" borderId="0"/>
    <xf numFmtId="0" fontId="2" fillId="0" borderId="0"/>
    <xf numFmtId="0" fontId="2" fillId="0" borderId="0"/>
    <xf numFmtId="170" fontId="2" fillId="0" borderId="0"/>
    <xf numFmtId="170" fontId="2" fillId="0" borderId="0"/>
    <xf numFmtId="0" fontId="4" fillId="0" borderId="0"/>
    <xf numFmtId="0" fontId="2" fillId="0" borderId="0"/>
    <xf numFmtId="0" fontId="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1" fontId="2" fillId="0" borderId="0"/>
    <xf numFmtId="191" fontId="2" fillId="0" borderId="0"/>
    <xf numFmtId="191" fontId="2" fillId="0" borderId="0"/>
    <xf numFmtId="191" fontId="2" fillId="0" borderId="0"/>
    <xf numFmtId="191" fontId="2" fillId="0" borderId="0"/>
    <xf numFmtId="191" fontId="2" fillId="0" borderId="0"/>
    <xf numFmtId="173" fontId="2" fillId="0" borderId="0"/>
    <xf numFmtId="171" fontId="2" fillId="0" borderId="0"/>
    <xf numFmtId="191" fontId="2" fillId="0" borderId="0"/>
    <xf numFmtId="173" fontId="2" fillId="0" borderId="0"/>
    <xf numFmtId="173" fontId="2" fillId="0" borderId="0"/>
    <xf numFmtId="173" fontId="2" fillId="0" borderId="0"/>
    <xf numFmtId="173" fontId="2" fillId="0" borderId="0"/>
    <xf numFmtId="173" fontId="2" fillId="0" borderId="0"/>
    <xf numFmtId="173" fontId="2" fillId="0" borderId="0"/>
    <xf numFmtId="191" fontId="2" fillId="0" borderId="0"/>
    <xf numFmtId="191" fontId="2" fillId="0" borderId="0"/>
    <xf numFmtId="191" fontId="2" fillId="0" borderId="0"/>
    <xf numFmtId="191" fontId="2" fillId="0" borderId="0"/>
    <xf numFmtId="191" fontId="2" fillId="0" borderId="0"/>
    <xf numFmtId="173" fontId="2" fillId="0" borderId="0"/>
    <xf numFmtId="173" fontId="2" fillId="0" borderId="0"/>
    <xf numFmtId="173" fontId="2" fillId="0" borderId="0"/>
    <xf numFmtId="171" fontId="2" fillId="0" borderId="0"/>
    <xf numFmtId="171" fontId="2" fillId="0" borderId="0"/>
    <xf numFmtId="171" fontId="2" fillId="0" borderId="0"/>
    <xf numFmtId="171" fontId="2" fillId="0" borderId="0"/>
    <xf numFmtId="171" fontId="2" fillId="0" borderId="0"/>
    <xf numFmtId="173" fontId="2" fillId="0" borderId="0"/>
    <xf numFmtId="173" fontId="2" fillId="0" borderId="0"/>
    <xf numFmtId="173" fontId="2" fillId="0" borderId="0"/>
    <xf numFmtId="173"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2" fontId="2" fillId="0" borderId="0"/>
    <xf numFmtId="191" fontId="2" fillId="0" borderId="0"/>
    <xf numFmtId="0" fontId="1" fillId="0" borderId="0"/>
    <xf numFmtId="0" fontId="1" fillId="0" borderId="0"/>
    <xf numFmtId="191" fontId="2" fillId="0" borderId="0"/>
    <xf numFmtId="0" fontId="1" fillId="0" borderId="0"/>
    <xf numFmtId="191" fontId="2" fillId="0" borderId="0"/>
    <xf numFmtId="191" fontId="2" fillId="0" borderId="0"/>
    <xf numFmtId="191" fontId="2" fillId="0" borderId="0"/>
    <xf numFmtId="191" fontId="2" fillId="0" borderId="0"/>
    <xf numFmtId="191" fontId="2" fillId="0" borderId="0"/>
    <xf numFmtId="191" fontId="2" fillId="0" borderId="0"/>
    <xf numFmtId="0" fontId="1" fillId="0" borderId="0"/>
    <xf numFmtId="0" fontId="1" fillId="0" borderId="0"/>
    <xf numFmtId="191" fontId="2" fillId="0" borderId="0"/>
    <xf numFmtId="191" fontId="2" fillId="0" borderId="0"/>
    <xf numFmtId="191" fontId="2" fillId="0" borderId="0"/>
    <xf numFmtId="191" fontId="2" fillId="0" borderId="0"/>
    <xf numFmtId="19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170" fontId="2" fillId="0" borderId="0"/>
    <xf numFmtId="170" fontId="2" fillId="0" borderId="0"/>
    <xf numFmtId="170" fontId="2" fillId="0" borderId="0"/>
    <xf numFmtId="170" fontId="2" fillId="0" borderId="0"/>
    <xf numFmtId="170" fontId="2" fillId="0" borderId="0"/>
    <xf numFmtId="191" fontId="2" fillId="0" borderId="0"/>
    <xf numFmtId="0" fontId="2" fillId="0" borderId="0"/>
    <xf numFmtId="0" fontId="2" fillId="0" borderId="0"/>
    <xf numFmtId="191" fontId="2" fillId="0" borderId="0"/>
    <xf numFmtId="191" fontId="2" fillId="0" borderId="0"/>
    <xf numFmtId="0" fontId="2" fillId="0" borderId="0"/>
    <xf numFmtId="0" fontId="2" fillId="0" borderId="0"/>
    <xf numFmtId="0" fontId="2" fillId="0" borderId="0"/>
    <xf numFmtId="0" fontId="2" fillId="0" borderId="0"/>
    <xf numFmtId="191" fontId="2" fillId="0" borderId="0"/>
    <xf numFmtId="191" fontId="2" fillId="0" borderId="0"/>
    <xf numFmtId="191" fontId="2" fillId="0" borderId="0"/>
    <xf numFmtId="191" fontId="2" fillId="0" borderId="0"/>
    <xf numFmtId="170" fontId="2" fillId="0" borderId="0"/>
    <xf numFmtId="170" fontId="2" fillId="0" borderId="0"/>
    <xf numFmtId="0" fontId="2" fillId="0" borderId="0"/>
    <xf numFmtId="191" fontId="2" fillId="0" borderId="0"/>
    <xf numFmtId="191" fontId="2" fillId="0" borderId="0"/>
    <xf numFmtId="0" fontId="2" fillId="0" borderId="0"/>
    <xf numFmtId="191" fontId="2" fillId="0" borderId="0"/>
    <xf numFmtId="191" fontId="2" fillId="0" borderId="0"/>
    <xf numFmtId="0" fontId="2" fillId="0" borderId="0"/>
    <xf numFmtId="0" fontId="2" fillId="0" borderId="0"/>
    <xf numFmtId="191" fontId="2" fillId="0" borderId="0"/>
    <xf numFmtId="170" fontId="2" fillId="0" borderId="0"/>
    <xf numFmtId="0" fontId="2" fillId="0" borderId="0"/>
    <xf numFmtId="0" fontId="2" fillId="0" borderId="0"/>
    <xf numFmtId="191"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170" fontId="2" fillId="0" borderId="0"/>
    <xf numFmtId="191" fontId="2" fillId="0" borderId="0"/>
    <xf numFmtId="191" fontId="2" fillId="0" borderId="0"/>
    <xf numFmtId="191" fontId="2" fillId="0" borderId="0"/>
    <xf numFmtId="191" fontId="2" fillId="0" borderId="0"/>
    <xf numFmtId="0" fontId="2" fillId="0" borderId="0"/>
    <xf numFmtId="0" fontId="2" fillId="0" borderId="0"/>
    <xf numFmtId="170" fontId="2" fillId="0" borderId="0"/>
    <xf numFmtId="0" fontId="46" fillId="0" borderId="0"/>
    <xf numFmtId="191" fontId="2" fillId="0" borderId="0"/>
    <xf numFmtId="191" fontId="2" fillId="0" borderId="0"/>
    <xf numFmtId="0" fontId="46" fillId="0" borderId="0"/>
    <xf numFmtId="191" fontId="2" fillId="0" borderId="0"/>
    <xf numFmtId="191" fontId="2" fillId="0" borderId="0"/>
    <xf numFmtId="170" fontId="2" fillId="0" borderId="0"/>
    <xf numFmtId="171" fontId="2" fillId="0" borderId="0"/>
    <xf numFmtId="171" fontId="46" fillId="0" borderId="0"/>
    <xf numFmtId="0" fontId="23" fillId="0" borderId="0"/>
    <xf numFmtId="0" fontId="23" fillId="0" borderId="0"/>
    <xf numFmtId="0" fontId="23" fillId="0" borderId="0"/>
    <xf numFmtId="0" fontId="23" fillId="0" borderId="0"/>
    <xf numFmtId="0" fontId="23" fillId="0" borderId="0"/>
    <xf numFmtId="171" fontId="2" fillId="0" borderId="0"/>
    <xf numFmtId="171" fontId="2" fillId="0" borderId="0"/>
    <xf numFmtId="171" fontId="46" fillId="0" borderId="0"/>
    <xf numFmtId="0" fontId="23" fillId="0" borderId="0"/>
    <xf numFmtId="0" fontId="23" fillId="0" borderId="0"/>
    <xf numFmtId="171" fontId="46" fillId="0" borderId="0"/>
    <xf numFmtId="0" fontId="23" fillId="0" borderId="0"/>
    <xf numFmtId="0" fontId="23" fillId="0" borderId="0"/>
    <xf numFmtId="0" fontId="23" fillId="0" borderId="0"/>
    <xf numFmtId="0" fontId="23" fillId="0" borderId="0"/>
    <xf numFmtId="171" fontId="2" fillId="0" borderId="0"/>
    <xf numFmtId="164" fontId="2" fillId="0" borderId="0"/>
    <xf numFmtId="164" fontId="46" fillId="0" borderId="0"/>
    <xf numFmtId="164" fontId="46" fillId="0" borderId="0"/>
    <xf numFmtId="164" fontId="46" fillId="0" borderId="0"/>
    <xf numFmtId="170" fontId="2" fillId="0" borderId="0"/>
    <xf numFmtId="170" fontId="2" fillId="0" borderId="0"/>
    <xf numFmtId="170" fontId="46" fillId="0" borderId="0"/>
    <xf numFmtId="171" fontId="2" fillId="0" borderId="0"/>
    <xf numFmtId="188" fontId="2" fillId="0" borderId="0"/>
    <xf numFmtId="188" fontId="2" fillId="0" borderId="0"/>
    <xf numFmtId="188" fontId="2" fillId="0" borderId="0"/>
    <xf numFmtId="188" fontId="2" fillId="0" borderId="0"/>
    <xf numFmtId="171" fontId="2" fillId="0" borderId="0"/>
    <xf numFmtId="188" fontId="2" fillId="0" borderId="0"/>
    <xf numFmtId="170" fontId="46" fillId="0" borderId="0"/>
    <xf numFmtId="188" fontId="2" fillId="0" borderId="0"/>
    <xf numFmtId="188" fontId="2" fillId="0" borderId="0"/>
    <xf numFmtId="188" fontId="2" fillId="0" borderId="0"/>
    <xf numFmtId="170" fontId="46" fillId="0" borderId="0"/>
    <xf numFmtId="171" fontId="2" fillId="0" borderId="0"/>
    <xf numFmtId="171" fontId="2" fillId="0" borderId="0"/>
    <xf numFmtId="171" fontId="2" fillId="0" borderId="0"/>
    <xf numFmtId="171" fontId="2" fillId="0" borderId="0"/>
    <xf numFmtId="171" fontId="2" fillId="0" borderId="0"/>
    <xf numFmtId="183" fontId="2" fillId="0" borderId="0"/>
    <xf numFmtId="183" fontId="46" fillId="0" borderId="0"/>
    <xf numFmtId="188" fontId="2" fillId="0" borderId="0"/>
    <xf numFmtId="188" fontId="2" fillId="0" borderId="0"/>
    <xf numFmtId="183" fontId="46" fillId="0" borderId="0"/>
    <xf numFmtId="188" fontId="2" fillId="0" borderId="0"/>
    <xf numFmtId="188" fontId="2" fillId="0" borderId="0"/>
    <xf numFmtId="183" fontId="46" fillId="0" borderId="0"/>
    <xf numFmtId="188" fontId="2" fillId="0" borderId="0"/>
    <xf numFmtId="188" fontId="2" fillId="0" borderId="0"/>
    <xf numFmtId="188" fontId="2" fillId="0" borderId="0"/>
    <xf numFmtId="188" fontId="2" fillId="0" borderId="0"/>
    <xf numFmtId="188" fontId="2" fillId="0" borderId="0"/>
    <xf numFmtId="188" fontId="2" fillId="0" borderId="0"/>
    <xf numFmtId="170" fontId="2" fillId="0" borderId="0"/>
    <xf numFmtId="170" fontId="46" fillId="0" borderId="0"/>
    <xf numFmtId="188" fontId="2" fillId="0" borderId="0"/>
    <xf numFmtId="188" fontId="2" fillId="0" borderId="0"/>
    <xf numFmtId="170" fontId="46" fillId="0" borderId="0"/>
    <xf numFmtId="188" fontId="2" fillId="0" borderId="0"/>
    <xf numFmtId="188" fontId="2" fillId="0" borderId="0"/>
    <xf numFmtId="170" fontId="46" fillId="0" borderId="0"/>
    <xf numFmtId="168" fontId="2" fillId="0" borderId="0"/>
    <xf numFmtId="168" fontId="46" fillId="0" borderId="0"/>
    <xf numFmtId="168" fontId="46" fillId="0" borderId="0"/>
    <xf numFmtId="168" fontId="46" fillId="0" borderId="0"/>
    <xf numFmtId="0" fontId="4" fillId="0" borderId="0"/>
    <xf numFmtId="0" fontId="48" fillId="0" borderId="0"/>
    <xf numFmtId="0" fontId="2" fillId="0" borderId="0"/>
    <xf numFmtId="0" fontId="48" fillId="0" borderId="0"/>
    <xf numFmtId="0" fontId="48" fillId="0" borderId="0"/>
    <xf numFmtId="0" fontId="2" fillId="0" borderId="0"/>
    <xf numFmtId="170" fontId="2" fillId="0" borderId="0"/>
    <xf numFmtId="170" fontId="2" fillId="0" borderId="0"/>
    <xf numFmtId="0" fontId="4" fillId="0" borderId="0"/>
    <xf numFmtId="0" fontId="4" fillId="0" borderId="0"/>
    <xf numFmtId="188" fontId="2" fillId="0" borderId="0"/>
    <xf numFmtId="188" fontId="2" fillId="0" borderId="0"/>
    <xf numFmtId="188" fontId="2" fillId="0" borderId="0"/>
    <xf numFmtId="188" fontId="2" fillId="0" borderId="0"/>
    <xf numFmtId="188" fontId="2" fillId="0" borderId="0"/>
    <xf numFmtId="188" fontId="2" fillId="0" borderId="0"/>
    <xf numFmtId="0" fontId="2" fillId="0" borderId="0"/>
    <xf numFmtId="0" fontId="4" fillId="0" borderId="0"/>
    <xf numFmtId="0" fontId="2" fillId="0" borderId="0"/>
    <xf numFmtId="0" fontId="2" fillId="0" borderId="0"/>
    <xf numFmtId="0" fontId="4" fillId="0" borderId="0"/>
    <xf numFmtId="0" fontId="48" fillId="0" borderId="0"/>
    <xf numFmtId="0" fontId="48" fillId="0" borderId="0"/>
    <xf numFmtId="170" fontId="2" fillId="0" borderId="0"/>
    <xf numFmtId="170" fontId="2" fillId="0" borderId="0"/>
    <xf numFmtId="0" fontId="2" fillId="0" borderId="0"/>
    <xf numFmtId="169" fontId="2" fillId="0" borderId="0"/>
    <xf numFmtId="169" fontId="2" fillId="0" borderId="0"/>
    <xf numFmtId="169" fontId="2" fillId="0" borderId="0"/>
    <xf numFmtId="169" fontId="2" fillId="0" borderId="0"/>
    <xf numFmtId="169"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169" fontId="2" fillId="0" borderId="0"/>
    <xf numFmtId="188" fontId="2" fillId="0" borderId="0"/>
    <xf numFmtId="169" fontId="2" fillId="0" borderId="0"/>
    <xf numFmtId="169" fontId="2" fillId="0" borderId="0"/>
    <xf numFmtId="0" fontId="4" fillId="0" borderId="0"/>
    <xf numFmtId="0" fontId="2" fillId="0" borderId="0"/>
    <xf numFmtId="0" fontId="4" fillId="0" borderId="0"/>
    <xf numFmtId="169" fontId="2" fillId="0" borderId="0"/>
    <xf numFmtId="0" fontId="4" fillId="0" borderId="0"/>
    <xf numFmtId="192" fontId="2" fillId="0" borderId="0"/>
    <xf numFmtId="192" fontId="2" fillId="0" borderId="0"/>
    <xf numFmtId="0" fontId="4" fillId="0" borderId="0"/>
    <xf numFmtId="169" fontId="2" fillId="0" borderId="0"/>
    <xf numFmtId="166" fontId="2" fillId="0" borderId="0"/>
    <xf numFmtId="166" fontId="2" fillId="0" borderId="0"/>
    <xf numFmtId="166" fontId="2" fillId="0" borderId="0"/>
    <xf numFmtId="169" fontId="2" fillId="0" borderId="0"/>
    <xf numFmtId="166" fontId="2" fillId="0" borderId="0"/>
    <xf numFmtId="166" fontId="2" fillId="0" borderId="0"/>
    <xf numFmtId="166" fontId="2" fillId="0" borderId="0"/>
    <xf numFmtId="166" fontId="2" fillId="0" borderId="0"/>
    <xf numFmtId="166" fontId="2" fillId="0" borderId="0"/>
    <xf numFmtId="169" fontId="2" fillId="0" borderId="0"/>
    <xf numFmtId="0" fontId="4" fillId="0" borderId="0"/>
    <xf numFmtId="169" fontId="2" fillId="0" borderId="0"/>
    <xf numFmtId="169" fontId="2" fillId="0" borderId="0"/>
    <xf numFmtId="169" fontId="2" fillId="0" borderId="0"/>
    <xf numFmtId="169" fontId="2" fillId="0" borderId="0"/>
    <xf numFmtId="169" fontId="2" fillId="0" borderId="0"/>
    <xf numFmtId="193" fontId="2" fillId="0" borderId="0"/>
    <xf numFmtId="166" fontId="2" fillId="0" borderId="0"/>
    <xf numFmtId="169" fontId="2" fillId="0" borderId="0"/>
    <xf numFmtId="0" fontId="4" fillId="0" borderId="0"/>
    <xf numFmtId="0" fontId="4" fillId="0" borderId="0"/>
    <xf numFmtId="0" fontId="4" fillId="0" borderId="0"/>
    <xf numFmtId="0" fontId="4" fillId="0" borderId="0"/>
    <xf numFmtId="0" fontId="4" fillId="0" borderId="0"/>
    <xf numFmtId="0" fontId="4" fillId="0" borderId="0"/>
    <xf numFmtId="169" fontId="2" fillId="0" borderId="0"/>
    <xf numFmtId="169" fontId="2" fillId="0" borderId="0"/>
    <xf numFmtId="169" fontId="2" fillId="0" borderId="0"/>
    <xf numFmtId="169" fontId="2" fillId="0" borderId="0"/>
    <xf numFmtId="0" fontId="4" fillId="0" borderId="0"/>
    <xf numFmtId="0" fontId="2" fillId="0" borderId="0"/>
    <xf numFmtId="0" fontId="2" fillId="0" borderId="0"/>
    <xf numFmtId="0" fontId="2" fillId="0" borderId="0"/>
    <xf numFmtId="0" fontId="4" fillId="0" borderId="0"/>
    <xf numFmtId="169" fontId="2" fillId="0" borderId="0"/>
    <xf numFmtId="0" fontId="2" fillId="0" borderId="0"/>
    <xf numFmtId="169" fontId="2" fillId="0" borderId="0"/>
    <xf numFmtId="169" fontId="2" fillId="0" borderId="0"/>
    <xf numFmtId="169" fontId="2" fillId="0" borderId="0"/>
    <xf numFmtId="0" fontId="2" fillId="0" borderId="0"/>
    <xf numFmtId="169" fontId="2" fillId="0" borderId="0"/>
    <xf numFmtId="0" fontId="4" fillId="0" borderId="0"/>
    <xf numFmtId="0" fontId="4" fillId="0" borderId="0"/>
    <xf numFmtId="169" fontId="2" fillId="0" borderId="0"/>
    <xf numFmtId="0" fontId="4" fillId="0" borderId="0"/>
    <xf numFmtId="0" fontId="4" fillId="0" borderId="0"/>
    <xf numFmtId="169" fontId="2" fillId="0" borderId="0"/>
    <xf numFmtId="0" fontId="2" fillId="0" borderId="0"/>
    <xf numFmtId="0" fontId="2" fillId="0" borderId="0"/>
    <xf numFmtId="0" fontId="48" fillId="0" borderId="0"/>
    <xf numFmtId="0" fontId="48" fillId="0" borderId="0"/>
    <xf numFmtId="0" fontId="4" fillId="0" borderId="0"/>
    <xf numFmtId="170" fontId="2" fillId="0" borderId="0"/>
    <xf numFmtId="170" fontId="2" fillId="0" borderId="0"/>
    <xf numFmtId="188" fontId="2" fillId="0" borderId="0"/>
    <xf numFmtId="169" fontId="2" fillId="0" borderId="0"/>
    <xf numFmtId="0" fontId="4"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0" fontId="4" fillId="0" borderId="0"/>
    <xf numFmtId="0" fontId="4" fillId="0" borderId="0"/>
    <xf numFmtId="0" fontId="4" fillId="0" borderId="0"/>
    <xf numFmtId="0" fontId="2" fillId="0" borderId="0"/>
    <xf numFmtId="0" fontId="2" fillId="0" borderId="0"/>
    <xf numFmtId="188" fontId="2" fillId="0" borderId="0"/>
    <xf numFmtId="0" fontId="4" fillId="0" borderId="0"/>
    <xf numFmtId="188" fontId="2" fillId="0" borderId="0"/>
    <xf numFmtId="0" fontId="2" fillId="0" borderId="0"/>
    <xf numFmtId="0" fontId="4" fillId="0" borderId="0"/>
    <xf numFmtId="0" fontId="4" fillId="0" borderId="0"/>
    <xf numFmtId="0" fontId="4" fillId="0" borderId="0"/>
    <xf numFmtId="0" fontId="4" fillId="0" borderId="0"/>
    <xf numFmtId="170" fontId="46" fillId="0" borderId="0"/>
    <xf numFmtId="170" fontId="46" fillId="0" borderId="0"/>
    <xf numFmtId="170" fontId="46" fillId="0" borderId="0"/>
    <xf numFmtId="170" fontId="46" fillId="0" borderId="0"/>
    <xf numFmtId="170" fontId="46" fillId="0" borderId="0"/>
    <xf numFmtId="0" fontId="2" fillId="0" borderId="0"/>
    <xf numFmtId="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188" fontId="2" fillId="0" borderId="0"/>
    <xf numFmtId="188" fontId="2" fillId="0" borderId="0"/>
    <xf numFmtId="188" fontId="2" fillId="0" borderId="0"/>
    <xf numFmtId="0" fontId="2" fillId="0" borderId="0"/>
    <xf numFmtId="0" fontId="48" fillId="0" borderId="0"/>
    <xf numFmtId="0" fontId="48" fillId="0" borderId="0"/>
    <xf numFmtId="0" fontId="48" fillId="0" borderId="0"/>
    <xf numFmtId="0" fontId="2" fillId="0" borderId="0"/>
    <xf numFmtId="0" fontId="4" fillId="0" borderId="0"/>
    <xf numFmtId="170" fontId="2" fillId="0" borderId="0"/>
    <xf numFmtId="170" fontId="2" fillId="0" borderId="0"/>
    <xf numFmtId="0" fontId="2" fillId="0" borderId="0"/>
    <xf numFmtId="170" fontId="46" fillId="0" borderId="0"/>
    <xf numFmtId="0" fontId="4" fillId="0" borderId="0"/>
    <xf numFmtId="170" fontId="46" fillId="0" borderId="0"/>
    <xf numFmtId="170" fontId="46" fillId="0" borderId="0"/>
    <xf numFmtId="170" fontId="46" fillId="0" borderId="0"/>
    <xf numFmtId="170" fontId="46" fillId="0" borderId="0"/>
    <xf numFmtId="170" fontId="46" fillId="0" borderId="0"/>
    <xf numFmtId="183" fontId="2" fillId="0" borderId="0"/>
    <xf numFmtId="170" fontId="46" fillId="0" borderId="0"/>
    <xf numFmtId="170" fontId="46" fillId="0" borderId="0"/>
    <xf numFmtId="0" fontId="4" fillId="0" borderId="0"/>
    <xf numFmtId="0" fontId="4" fillId="0" borderId="0"/>
    <xf numFmtId="170" fontId="46" fillId="0" borderId="0"/>
    <xf numFmtId="170" fontId="46" fillId="0" borderId="0"/>
    <xf numFmtId="170" fontId="46" fillId="0" borderId="0"/>
    <xf numFmtId="170" fontId="46" fillId="0" borderId="0"/>
    <xf numFmtId="183"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170" fontId="2" fillId="0" borderId="0"/>
    <xf numFmtId="183" fontId="2" fillId="0" borderId="0"/>
    <xf numFmtId="0" fontId="4" fillId="0" borderId="0"/>
    <xf numFmtId="0" fontId="2" fillId="0" borderId="0"/>
    <xf numFmtId="170" fontId="46" fillId="0" borderId="0"/>
    <xf numFmtId="0" fontId="4" fillId="0" borderId="0"/>
    <xf numFmtId="170" fontId="46" fillId="0" borderId="0"/>
    <xf numFmtId="170" fontId="46" fillId="0" borderId="0"/>
    <xf numFmtId="170" fontId="46" fillId="0" borderId="0"/>
    <xf numFmtId="170" fontId="46" fillId="0" borderId="0"/>
    <xf numFmtId="0" fontId="4" fillId="0" borderId="0"/>
    <xf numFmtId="170" fontId="46" fillId="0" borderId="0"/>
    <xf numFmtId="0" fontId="2" fillId="0" borderId="0"/>
    <xf numFmtId="0" fontId="4" fillId="0" borderId="0"/>
    <xf numFmtId="0" fontId="4" fillId="0" borderId="0"/>
    <xf numFmtId="0" fontId="4" fillId="0" borderId="0"/>
    <xf numFmtId="0" fontId="4" fillId="0" borderId="0"/>
    <xf numFmtId="170" fontId="2" fillId="0" borderId="0"/>
    <xf numFmtId="170" fontId="2"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2" fillId="0" borderId="0"/>
    <xf numFmtId="0" fontId="48" fillId="0" borderId="0"/>
    <xf numFmtId="0" fontId="4" fillId="0" borderId="0"/>
    <xf numFmtId="0" fontId="4" fillId="0" borderId="0"/>
    <xf numFmtId="0" fontId="4" fillId="0" borderId="0"/>
    <xf numFmtId="170" fontId="2" fillId="0" borderId="0"/>
    <xf numFmtId="0" fontId="4" fillId="0" borderId="0"/>
    <xf numFmtId="0" fontId="4" fillId="0" borderId="0"/>
    <xf numFmtId="0" fontId="4" fillId="0" borderId="0"/>
    <xf numFmtId="170" fontId="46" fillId="0" borderId="0"/>
    <xf numFmtId="170" fontId="46"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170" fontId="2" fillId="0" borderId="0"/>
    <xf numFmtId="170" fontId="2" fillId="0" borderId="0"/>
    <xf numFmtId="0" fontId="45" fillId="0" borderId="0"/>
    <xf numFmtId="0" fontId="4" fillId="0" borderId="0"/>
    <xf numFmtId="0" fontId="4" fillId="0" borderId="0"/>
    <xf numFmtId="0" fontId="4" fillId="0" borderId="0"/>
    <xf numFmtId="0" fontId="45" fillId="0" borderId="0"/>
    <xf numFmtId="0" fontId="1" fillId="0" borderId="0"/>
    <xf numFmtId="0" fontId="1" fillId="0" borderId="0"/>
    <xf numFmtId="0" fontId="1" fillId="0" borderId="0"/>
    <xf numFmtId="0" fontId="1" fillId="0" borderId="0"/>
    <xf numFmtId="0" fontId="4" fillId="0" borderId="0"/>
    <xf numFmtId="17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170" fontId="46"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4" fillId="0" borderId="0"/>
    <xf numFmtId="0" fontId="1"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2"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1" fillId="0" borderId="0"/>
    <xf numFmtId="0" fontId="1" fillId="0" borderId="0"/>
    <xf numFmtId="0" fontId="1" fillId="0" borderId="0"/>
    <xf numFmtId="170" fontId="46" fillId="0" borderId="0"/>
    <xf numFmtId="170" fontId="46" fillId="0" borderId="0"/>
    <xf numFmtId="170" fontId="46" fillId="0" borderId="0"/>
    <xf numFmtId="0" fontId="4" fillId="0" borderId="0"/>
    <xf numFmtId="0" fontId="4" fillId="0" borderId="0"/>
    <xf numFmtId="170" fontId="46" fillId="0" borderId="0"/>
    <xf numFmtId="0" fontId="4" fillId="0" borderId="0"/>
    <xf numFmtId="0" fontId="4" fillId="0" borderId="0"/>
    <xf numFmtId="0" fontId="4" fillId="0" borderId="0"/>
    <xf numFmtId="0" fontId="4" fillId="0" borderId="0"/>
    <xf numFmtId="0" fontId="4" fillId="0" borderId="0"/>
    <xf numFmtId="0" fontId="4" fillId="0" borderId="0"/>
    <xf numFmtId="170" fontId="46" fillId="0" borderId="0"/>
    <xf numFmtId="170" fontId="46" fillId="0" borderId="0"/>
    <xf numFmtId="170" fontId="46" fillId="0" borderId="0"/>
    <xf numFmtId="170" fontId="46" fillId="0" borderId="0"/>
    <xf numFmtId="170" fontId="46"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170" fontId="46" fillId="0" borderId="0"/>
    <xf numFmtId="170" fontId="46" fillId="0" borderId="0"/>
    <xf numFmtId="170" fontId="46" fillId="0" borderId="0"/>
    <xf numFmtId="0" fontId="1" fillId="0" borderId="0"/>
    <xf numFmtId="0" fontId="1" fillId="0" borderId="0"/>
    <xf numFmtId="0" fontId="2" fillId="0" borderId="0"/>
    <xf numFmtId="0" fontId="4" fillId="0" borderId="0"/>
    <xf numFmtId="0" fontId="4" fillId="0" borderId="0"/>
    <xf numFmtId="0" fontId="2" fillId="0" borderId="0"/>
    <xf numFmtId="170" fontId="46" fillId="0" borderId="0"/>
    <xf numFmtId="0" fontId="4" fillId="0" borderId="0"/>
    <xf numFmtId="0" fontId="4" fillId="0" borderId="0"/>
    <xf numFmtId="0" fontId="4" fillId="0" borderId="0"/>
    <xf numFmtId="170" fontId="46" fillId="0" borderId="0"/>
    <xf numFmtId="170" fontId="46" fillId="0" borderId="0"/>
    <xf numFmtId="0" fontId="2" fillId="0" borderId="0"/>
    <xf numFmtId="0" fontId="2" fillId="0" borderId="0"/>
    <xf numFmtId="0" fontId="2" fillId="0" borderId="0"/>
    <xf numFmtId="0" fontId="2" fillId="0" borderId="0"/>
    <xf numFmtId="0" fontId="1" fillId="0" borderId="0"/>
    <xf numFmtId="0" fontId="1" fillId="0" borderId="0"/>
    <xf numFmtId="0" fontId="4" fillId="0" borderId="0"/>
    <xf numFmtId="0" fontId="45" fillId="0" borderId="0"/>
    <xf numFmtId="170" fontId="46" fillId="0" borderId="0"/>
    <xf numFmtId="0" fontId="4" fillId="0" borderId="0"/>
    <xf numFmtId="0" fontId="4" fillId="0" borderId="0"/>
    <xf numFmtId="0" fontId="4" fillId="0" borderId="0"/>
    <xf numFmtId="170" fontId="46" fillId="0" borderId="0"/>
    <xf numFmtId="170" fontId="46" fillId="0" borderId="0"/>
    <xf numFmtId="0" fontId="4" fillId="0" borderId="0"/>
    <xf numFmtId="0" fontId="4" fillId="0" borderId="0"/>
    <xf numFmtId="170" fontId="46" fillId="0" borderId="0"/>
    <xf numFmtId="0" fontId="4" fillId="0" borderId="0"/>
    <xf numFmtId="0" fontId="4" fillId="0" borderId="0"/>
    <xf numFmtId="170" fontId="2" fillId="0" borderId="0"/>
    <xf numFmtId="170" fontId="2" fillId="0" borderId="0"/>
    <xf numFmtId="0" fontId="45"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170" fontId="46" fillId="0" borderId="0"/>
    <xf numFmtId="170" fontId="46" fillId="0" borderId="0"/>
    <xf numFmtId="170" fontId="46" fillId="0" borderId="0"/>
    <xf numFmtId="170" fontId="46" fillId="0" borderId="0"/>
    <xf numFmtId="170" fontId="46" fillId="0" borderId="0"/>
    <xf numFmtId="0" fontId="1" fillId="0" borderId="0"/>
    <xf numFmtId="0" fontId="4" fillId="0" borderId="0"/>
    <xf numFmtId="0" fontId="4" fillId="0" borderId="0"/>
    <xf numFmtId="0" fontId="4" fillId="0" borderId="0"/>
    <xf numFmtId="0" fontId="1" fillId="0" borderId="0"/>
    <xf numFmtId="170" fontId="2" fillId="0" borderId="0"/>
    <xf numFmtId="170" fontId="2" fillId="0" borderId="0"/>
    <xf numFmtId="170" fontId="2" fillId="0" borderId="0"/>
    <xf numFmtId="0" fontId="1" fillId="0" borderId="0"/>
    <xf numFmtId="0" fontId="1" fillId="0" borderId="0"/>
    <xf numFmtId="0" fontId="4" fillId="0" borderId="0"/>
    <xf numFmtId="170" fontId="2" fillId="0" borderId="0"/>
    <xf numFmtId="170" fontId="2" fillId="0" borderId="0"/>
    <xf numFmtId="170" fontId="2" fillId="0" borderId="0"/>
    <xf numFmtId="0" fontId="4" fillId="0" borderId="0"/>
    <xf numFmtId="0" fontId="4" fillId="0" borderId="0"/>
    <xf numFmtId="0" fontId="4" fillId="0" borderId="0"/>
    <xf numFmtId="0" fontId="45" fillId="0" borderId="0"/>
    <xf numFmtId="0" fontId="1" fillId="0" borderId="0"/>
    <xf numFmtId="0" fontId="1" fillId="0" borderId="0"/>
    <xf numFmtId="0" fontId="45" fillId="0" borderId="0"/>
    <xf numFmtId="0" fontId="45" fillId="0" borderId="0"/>
    <xf numFmtId="0" fontId="45" fillId="0" borderId="0"/>
    <xf numFmtId="0" fontId="45" fillId="0" borderId="0"/>
    <xf numFmtId="0" fontId="1" fillId="0" borderId="0"/>
    <xf numFmtId="0" fontId="4" fillId="0" borderId="0"/>
    <xf numFmtId="0" fontId="4" fillId="0" borderId="0"/>
    <xf numFmtId="0" fontId="4" fillId="0" borderId="0"/>
    <xf numFmtId="0" fontId="4" fillId="0" borderId="0"/>
    <xf numFmtId="0" fontId="4" fillId="0" borderId="0"/>
    <xf numFmtId="5" fontId="2" fillId="0" borderId="0"/>
    <xf numFmtId="0" fontId="45" fillId="0" borderId="0"/>
    <xf numFmtId="170" fontId="2" fillId="0" borderId="0"/>
    <xf numFmtId="170" fontId="2" fillId="0" borderId="0"/>
    <xf numFmtId="0" fontId="2" fillId="0" borderId="0"/>
    <xf numFmtId="170" fontId="2" fillId="0" borderId="0"/>
    <xf numFmtId="170" fontId="2" fillId="0" borderId="0"/>
    <xf numFmtId="0" fontId="2" fillId="0" borderId="0"/>
    <xf numFmtId="0" fontId="4" fillId="0" borderId="0"/>
    <xf numFmtId="0" fontId="4" fillId="0" borderId="0"/>
    <xf numFmtId="0" fontId="4" fillId="0" borderId="0"/>
    <xf numFmtId="0" fontId="1" fillId="0" borderId="0"/>
    <xf numFmtId="0" fontId="1" fillId="0" borderId="0"/>
    <xf numFmtId="0" fontId="2" fillId="0" borderId="0"/>
    <xf numFmtId="170" fontId="46" fillId="0" borderId="0"/>
    <xf numFmtId="170" fontId="46" fillId="0" borderId="0"/>
    <xf numFmtId="170" fontId="46"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0" fontId="2" fillId="0" borderId="0"/>
    <xf numFmtId="170" fontId="46" fillId="0" borderId="0"/>
    <xf numFmtId="0" fontId="1" fillId="0" borderId="0"/>
    <xf numFmtId="0" fontId="1" fillId="0" borderId="0"/>
    <xf numFmtId="0" fontId="2" fillId="0" borderId="0"/>
    <xf numFmtId="0" fontId="2" fillId="0" borderId="0"/>
    <xf numFmtId="0" fontId="2" fillId="0" borderId="0"/>
    <xf numFmtId="0" fontId="2" fillId="0" borderId="0"/>
    <xf numFmtId="0" fontId="4" fillId="0" borderId="0"/>
    <xf numFmtId="0" fontId="4" fillId="0" borderId="0"/>
    <xf numFmtId="170" fontId="2" fillId="0" borderId="0"/>
    <xf numFmtId="170" fontId="46" fillId="0" borderId="0"/>
    <xf numFmtId="0" fontId="2" fillId="0" borderId="0"/>
    <xf numFmtId="0" fontId="45" fillId="0" borderId="0"/>
    <xf numFmtId="0" fontId="45" fillId="0" borderId="0"/>
    <xf numFmtId="0" fontId="2" fillId="0" borderId="0"/>
    <xf numFmtId="170" fontId="2" fillId="0" borderId="0"/>
    <xf numFmtId="170" fontId="2" fillId="0" borderId="0"/>
    <xf numFmtId="0" fontId="1" fillId="0" borderId="0"/>
    <xf numFmtId="0" fontId="4" fillId="0" borderId="0"/>
    <xf numFmtId="0" fontId="2" fillId="0" borderId="0"/>
    <xf numFmtId="0" fontId="2" fillId="0" borderId="0"/>
    <xf numFmtId="0" fontId="45" fillId="0" borderId="0"/>
    <xf numFmtId="0" fontId="4" fillId="0" borderId="0"/>
    <xf numFmtId="0" fontId="4" fillId="0" borderId="0"/>
    <xf numFmtId="0" fontId="45"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1" fillId="0" borderId="0"/>
    <xf numFmtId="0" fontId="2" fillId="0" borderId="0"/>
    <xf numFmtId="0" fontId="1"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1" fillId="0" borderId="0"/>
    <xf numFmtId="0" fontId="1" fillId="0" borderId="0"/>
    <xf numFmtId="0" fontId="1" fillId="0" borderId="0"/>
    <xf numFmtId="0" fontId="45"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170" fontId="2" fillId="0" borderId="0"/>
    <xf numFmtId="170" fontId="2" fillId="0" borderId="0"/>
    <xf numFmtId="0" fontId="45" fillId="0" borderId="0"/>
    <xf numFmtId="0" fontId="4" fillId="0" borderId="0"/>
    <xf numFmtId="170" fontId="46" fillId="0" borderId="0"/>
    <xf numFmtId="0" fontId="4" fillId="0" borderId="0"/>
    <xf numFmtId="0" fontId="4" fillId="0" borderId="0"/>
    <xf numFmtId="0" fontId="4" fillId="0" borderId="0"/>
    <xf numFmtId="170" fontId="46" fillId="0" borderId="0"/>
    <xf numFmtId="170" fontId="46" fillId="0" borderId="0"/>
    <xf numFmtId="0" fontId="1" fillId="0" borderId="0"/>
    <xf numFmtId="170" fontId="46" fillId="0" borderId="0"/>
    <xf numFmtId="17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45" fillId="0" borderId="0"/>
    <xf numFmtId="170" fontId="2" fillId="0" borderId="0"/>
    <xf numFmtId="170" fontId="2" fillId="0" borderId="0"/>
    <xf numFmtId="170" fontId="2" fillId="0" borderId="0"/>
    <xf numFmtId="0" fontId="45" fillId="0" borderId="0"/>
    <xf numFmtId="0" fontId="45"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70" fontId="2" fillId="0" borderId="0"/>
    <xf numFmtId="170" fontId="2" fillId="0" borderId="0"/>
    <xf numFmtId="170" fontId="2" fillId="0" borderId="0"/>
    <xf numFmtId="170" fontId="2" fillId="0" borderId="0"/>
    <xf numFmtId="0" fontId="4" fillId="0" borderId="0"/>
    <xf numFmtId="5" fontId="2" fillId="0" borderId="0"/>
    <xf numFmtId="5" fontId="2" fillId="0" borderId="0"/>
    <xf numFmtId="0" fontId="4" fillId="0" borderId="0"/>
    <xf numFmtId="0" fontId="4" fillId="0" borderId="0"/>
    <xf numFmtId="170" fontId="46" fillId="0" borderId="0"/>
    <xf numFmtId="0" fontId="4" fillId="0" borderId="0"/>
    <xf numFmtId="0" fontId="4" fillId="0" borderId="0"/>
    <xf numFmtId="0" fontId="4" fillId="0" borderId="0"/>
    <xf numFmtId="0" fontId="4" fillId="0" borderId="0"/>
    <xf numFmtId="0" fontId="4" fillId="0" borderId="0"/>
    <xf numFmtId="170" fontId="2" fillId="0" borderId="0"/>
    <xf numFmtId="188" fontId="2" fillId="0" borderId="0"/>
    <xf numFmtId="188" fontId="2" fillId="0" borderId="0"/>
    <xf numFmtId="0" fontId="4" fillId="0" borderId="0"/>
    <xf numFmtId="170" fontId="2" fillId="0" borderId="0"/>
    <xf numFmtId="0" fontId="4" fillId="0" borderId="0"/>
    <xf numFmtId="0" fontId="4" fillId="0" borderId="0"/>
    <xf numFmtId="0" fontId="4" fillId="0" borderId="0"/>
    <xf numFmtId="0" fontId="4" fillId="0" borderId="0"/>
    <xf numFmtId="170" fontId="2" fillId="0" borderId="0"/>
    <xf numFmtId="170" fontId="2"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17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8" fontId="2" fillId="0" borderId="0"/>
    <xf numFmtId="188" fontId="2" fillId="0" borderId="0"/>
    <xf numFmtId="17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170" fontId="2" fillId="0" borderId="0"/>
    <xf numFmtId="170" fontId="2" fillId="0" borderId="0"/>
    <xf numFmtId="170" fontId="2" fillId="0" borderId="0"/>
    <xf numFmtId="0" fontId="4" fillId="0" borderId="0"/>
    <xf numFmtId="0" fontId="4" fillId="0" borderId="0"/>
    <xf numFmtId="170" fontId="2" fillId="0" borderId="0"/>
    <xf numFmtId="170" fontId="2" fillId="0" borderId="0"/>
    <xf numFmtId="188" fontId="2" fillId="0" borderId="0"/>
    <xf numFmtId="188" fontId="2" fillId="0" borderId="0"/>
    <xf numFmtId="188" fontId="2" fillId="0" borderId="0"/>
    <xf numFmtId="0" fontId="4" fillId="0" borderId="0"/>
    <xf numFmtId="170" fontId="2" fillId="0" borderId="0"/>
    <xf numFmtId="170" fontId="2" fillId="0" borderId="0"/>
    <xf numFmtId="0" fontId="4" fillId="0" borderId="0"/>
    <xf numFmtId="170" fontId="2" fillId="0" borderId="0"/>
    <xf numFmtId="170" fontId="2" fillId="0" borderId="0"/>
    <xf numFmtId="0" fontId="4" fillId="0" borderId="0"/>
    <xf numFmtId="188" fontId="2" fillId="0" borderId="0"/>
    <xf numFmtId="188" fontId="2" fillId="0" borderId="0"/>
    <xf numFmtId="188" fontId="2" fillId="0" borderId="0"/>
    <xf numFmtId="0" fontId="4" fillId="0" borderId="0"/>
    <xf numFmtId="0" fontId="2" fillId="0" borderId="0"/>
    <xf numFmtId="170" fontId="2" fillId="0" borderId="0"/>
    <xf numFmtId="183" fontId="2" fillId="0" borderId="0"/>
    <xf numFmtId="0" fontId="4" fillId="0" borderId="0"/>
    <xf numFmtId="0" fontId="45" fillId="0" borderId="0"/>
    <xf numFmtId="0" fontId="45" fillId="0" borderId="0"/>
    <xf numFmtId="0" fontId="4" fillId="0" borderId="0"/>
    <xf numFmtId="170" fontId="46" fillId="0" borderId="0"/>
    <xf numFmtId="0" fontId="4" fillId="0" borderId="0"/>
    <xf numFmtId="0" fontId="4" fillId="0" borderId="0"/>
    <xf numFmtId="0" fontId="4" fillId="0" borderId="0"/>
    <xf numFmtId="0" fontId="45" fillId="0" borderId="0"/>
    <xf numFmtId="0" fontId="4" fillId="0" borderId="0"/>
    <xf numFmtId="170" fontId="46" fillId="0" borderId="0"/>
    <xf numFmtId="183" fontId="2" fillId="0" borderId="0"/>
    <xf numFmtId="0" fontId="4" fillId="0" borderId="0"/>
    <xf numFmtId="0" fontId="45" fillId="0" borderId="0"/>
    <xf numFmtId="0" fontId="4" fillId="0" borderId="0"/>
    <xf numFmtId="0" fontId="4" fillId="0" borderId="0"/>
    <xf numFmtId="183" fontId="2" fillId="0" borderId="0"/>
    <xf numFmtId="0" fontId="4" fillId="0" borderId="0"/>
    <xf numFmtId="170" fontId="46" fillId="0" borderId="0"/>
    <xf numFmtId="0" fontId="4" fillId="0" borderId="0"/>
    <xf numFmtId="0" fontId="4" fillId="0" borderId="0"/>
    <xf numFmtId="0" fontId="4" fillId="0" borderId="0"/>
    <xf numFmtId="170" fontId="46" fillId="0" borderId="0"/>
    <xf numFmtId="0" fontId="4" fillId="0" borderId="0"/>
    <xf numFmtId="0" fontId="4" fillId="0" borderId="0"/>
    <xf numFmtId="170" fontId="46" fillId="0" borderId="0"/>
    <xf numFmtId="0" fontId="4" fillId="0" borderId="0"/>
    <xf numFmtId="0" fontId="4" fillId="0" borderId="0"/>
    <xf numFmtId="170" fontId="46" fillId="0" borderId="0"/>
    <xf numFmtId="170" fontId="46" fillId="0" borderId="0"/>
    <xf numFmtId="0" fontId="4" fillId="0" borderId="0"/>
    <xf numFmtId="183" fontId="2" fillId="0" borderId="0"/>
    <xf numFmtId="0" fontId="4" fillId="0" borderId="0"/>
    <xf numFmtId="170" fontId="46" fillId="0" borderId="0"/>
    <xf numFmtId="0" fontId="4" fillId="0" borderId="0"/>
    <xf numFmtId="0" fontId="4" fillId="0" borderId="0"/>
    <xf numFmtId="183" fontId="2" fillId="0" borderId="0"/>
    <xf numFmtId="0" fontId="4" fillId="0" borderId="0"/>
    <xf numFmtId="0" fontId="4" fillId="0" borderId="0"/>
    <xf numFmtId="0" fontId="4" fillId="0" borderId="0"/>
    <xf numFmtId="0" fontId="4" fillId="0" borderId="0"/>
    <xf numFmtId="0" fontId="4" fillId="0" borderId="0"/>
    <xf numFmtId="170" fontId="46" fillId="0" borderId="0"/>
    <xf numFmtId="0" fontId="4" fillId="0" borderId="0"/>
    <xf numFmtId="183" fontId="2" fillId="0" borderId="0"/>
    <xf numFmtId="0" fontId="4" fillId="0" borderId="0"/>
    <xf numFmtId="170" fontId="46" fillId="0" borderId="0"/>
    <xf numFmtId="170" fontId="46" fillId="0" borderId="0"/>
    <xf numFmtId="0" fontId="2" fillId="0" borderId="0"/>
    <xf numFmtId="0" fontId="2" fillId="0" borderId="0"/>
    <xf numFmtId="0" fontId="4" fillId="0" borderId="0"/>
    <xf numFmtId="183" fontId="2" fillId="0" borderId="0"/>
    <xf numFmtId="0" fontId="4" fillId="0" borderId="0"/>
    <xf numFmtId="0" fontId="4" fillId="0" borderId="0"/>
    <xf numFmtId="170" fontId="46" fillId="0" borderId="0"/>
    <xf numFmtId="170" fontId="46" fillId="0" borderId="0"/>
    <xf numFmtId="170" fontId="46" fillId="0" borderId="0"/>
    <xf numFmtId="170" fontId="46" fillId="0" borderId="0"/>
    <xf numFmtId="170" fontId="46" fillId="0" borderId="0"/>
    <xf numFmtId="0" fontId="4" fillId="0" borderId="0"/>
    <xf numFmtId="183"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170" fontId="2" fillId="0" borderId="0"/>
    <xf numFmtId="0" fontId="4" fillId="0" borderId="0"/>
    <xf numFmtId="183"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2" fillId="0" borderId="0"/>
    <xf numFmtId="183" fontId="2" fillId="0" borderId="0"/>
    <xf numFmtId="0" fontId="4" fillId="0" borderId="0"/>
    <xf numFmtId="170" fontId="46" fillId="0" borderId="0"/>
    <xf numFmtId="170" fontId="46" fillId="0" borderId="0"/>
    <xf numFmtId="170" fontId="46" fillId="0" borderId="0"/>
    <xf numFmtId="170" fontId="46" fillId="0" borderId="0"/>
    <xf numFmtId="170" fontId="46"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2" fillId="0" borderId="0"/>
    <xf numFmtId="0" fontId="4" fillId="0" borderId="0"/>
    <xf numFmtId="170" fontId="2" fillId="0" borderId="0"/>
    <xf numFmtId="192" fontId="2" fillId="0" borderId="0"/>
    <xf numFmtId="0" fontId="4" fillId="0" borderId="0"/>
    <xf numFmtId="0" fontId="4" fillId="0" borderId="0"/>
    <xf numFmtId="183" fontId="46" fillId="0" borderId="0"/>
    <xf numFmtId="0" fontId="45" fillId="0" borderId="0"/>
    <xf numFmtId="171" fontId="2" fillId="0" borderId="0"/>
    <xf numFmtId="171" fontId="2" fillId="0" borderId="0"/>
    <xf numFmtId="171" fontId="2" fillId="0" borderId="0"/>
    <xf numFmtId="0" fontId="45" fillId="0" borderId="0"/>
    <xf numFmtId="183" fontId="46" fillId="0" borderId="0"/>
    <xf numFmtId="0" fontId="45" fillId="0" borderId="0"/>
    <xf numFmtId="171" fontId="2" fillId="0" borderId="0"/>
    <xf numFmtId="171" fontId="2" fillId="0" borderId="0"/>
    <xf numFmtId="171" fontId="2" fillId="0" borderId="0"/>
    <xf numFmtId="0" fontId="45" fillId="0" borderId="0"/>
    <xf numFmtId="183" fontId="46" fillId="0" borderId="0"/>
    <xf numFmtId="0" fontId="45" fillId="0" borderId="0"/>
    <xf numFmtId="170" fontId="2" fillId="0" borderId="0"/>
    <xf numFmtId="170" fontId="2" fillId="0" borderId="0"/>
    <xf numFmtId="170" fontId="2" fillId="0" borderId="0"/>
    <xf numFmtId="0" fontId="45" fillId="0" borderId="0"/>
    <xf numFmtId="0" fontId="4" fillId="0" borderId="0"/>
    <xf numFmtId="0" fontId="4" fillId="0" borderId="0"/>
    <xf numFmtId="0" fontId="45" fillId="0" borderId="0"/>
    <xf numFmtId="0" fontId="45" fillId="0" borderId="0"/>
    <xf numFmtId="0" fontId="2" fillId="0" borderId="0"/>
    <xf numFmtId="171" fontId="2" fillId="0" borderId="0"/>
    <xf numFmtId="0" fontId="4" fillId="0" borderId="0"/>
    <xf numFmtId="0" fontId="1" fillId="0" borderId="0"/>
    <xf numFmtId="0" fontId="1" fillId="0" borderId="0"/>
    <xf numFmtId="0" fontId="4" fillId="0" borderId="0"/>
    <xf numFmtId="0" fontId="1" fillId="0" borderId="0"/>
    <xf numFmtId="0" fontId="1" fillId="0" borderId="0"/>
    <xf numFmtId="0" fontId="4" fillId="0" borderId="0"/>
    <xf numFmtId="0" fontId="4" fillId="0" borderId="0"/>
    <xf numFmtId="0" fontId="4"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5" fillId="0" borderId="0"/>
    <xf numFmtId="0" fontId="4" fillId="0" borderId="0"/>
    <xf numFmtId="0" fontId="4" fillId="0" borderId="0"/>
    <xf numFmtId="0" fontId="4"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 fillId="0" borderId="0"/>
    <xf numFmtId="0" fontId="45"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46" fillId="0" borderId="0"/>
    <xf numFmtId="0" fontId="1" fillId="0" borderId="0"/>
    <xf numFmtId="0" fontId="4" fillId="0" borderId="0"/>
    <xf numFmtId="0" fontId="1"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5" fillId="0" borderId="0"/>
    <xf numFmtId="0" fontId="45"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5" fillId="0" borderId="0"/>
    <xf numFmtId="0" fontId="45" fillId="0" borderId="0"/>
    <xf numFmtId="0" fontId="45"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83" fontId="46" fillId="0" borderId="0"/>
    <xf numFmtId="0" fontId="45" fillId="0" borderId="0"/>
    <xf numFmtId="0" fontId="45" fillId="0" borderId="0"/>
    <xf numFmtId="183" fontId="46" fillId="0" borderId="0"/>
    <xf numFmtId="0" fontId="45" fillId="0" borderId="0"/>
    <xf numFmtId="0" fontId="45"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4" fillId="0" borderId="0"/>
    <xf numFmtId="0" fontId="4" fillId="0" borderId="0"/>
    <xf numFmtId="170" fontId="46" fillId="0" borderId="0"/>
    <xf numFmtId="0" fontId="4" fillId="0" borderId="0"/>
    <xf numFmtId="0" fontId="4" fillId="0" borderId="0"/>
    <xf numFmtId="0" fontId="45" fillId="0" borderId="0"/>
    <xf numFmtId="170" fontId="2" fillId="0" borderId="0"/>
    <xf numFmtId="171" fontId="2" fillId="0" borderId="0"/>
    <xf numFmtId="0" fontId="4" fillId="0" borderId="0"/>
    <xf numFmtId="0" fontId="4" fillId="0" borderId="0"/>
    <xf numFmtId="0" fontId="4" fillId="0" borderId="0"/>
    <xf numFmtId="171" fontId="2" fillId="0" borderId="0"/>
    <xf numFmtId="0" fontId="4" fillId="0" borderId="0"/>
    <xf numFmtId="0" fontId="4" fillId="0" borderId="0"/>
    <xf numFmtId="171" fontId="2" fillId="0" borderId="0"/>
    <xf numFmtId="170" fontId="2"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0" fontId="4" fillId="0" borderId="0"/>
    <xf numFmtId="188" fontId="2" fillId="0" borderId="0"/>
    <xf numFmtId="170" fontId="2" fillId="0" borderId="0"/>
    <xf numFmtId="170" fontId="2" fillId="0" borderId="0"/>
    <xf numFmtId="170" fontId="2" fillId="0" borderId="0"/>
    <xf numFmtId="188" fontId="2" fillId="0" borderId="0"/>
    <xf numFmtId="188" fontId="2" fillId="0" borderId="0"/>
    <xf numFmtId="0" fontId="4" fillId="0" borderId="0"/>
    <xf numFmtId="0" fontId="4" fillId="0" borderId="0"/>
    <xf numFmtId="0" fontId="4" fillId="0" borderId="0"/>
    <xf numFmtId="166" fontId="2" fillId="0" borderId="0"/>
    <xf numFmtId="166" fontId="2" fillId="0" borderId="0"/>
    <xf numFmtId="188" fontId="2" fillId="0" borderId="0"/>
    <xf numFmtId="0" fontId="4" fillId="0" borderId="0"/>
    <xf numFmtId="188" fontId="46" fillId="0" borderId="0"/>
    <xf numFmtId="188" fontId="46" fillId="0" borderId="0"/>
    <xf numFmtId="188" fontId="46" fillId="0" borderId="0"/>
    <xf numFmtId="188" fontId="2" fillId="0" borderId="0"/>
    <xf numFmtId="0" fontId="4" fillId="0" borderId="0"/>
    <xf numFmtId="0" fontId="2" fillId="0" borderId="0"/>
    <xf numFmtId="191" fontId="2" fillId="0" borderId="0"/>
    <xf numFmtId="191" fontId="2" fillId="0" borderId="0"/>
    <xf numFmtId="191" fontId="2" fillId="0" borderId="0"/>
    <xf numFmtId="191" fontId="2" fillId="0" borderId="0"/>
    <xf numFmtId="191" fontId="2" fillId="0" borderId="0"/>
    <xf numFmtId="0" fontId="4" fillId="0" borderId="0"/>
    <xf numFmtId="0" fontId="4" fillId="0" borderId="0"/>
    <xf numFmtId="188" fontId="46" fillId="0" borderId="0"/>
    <xf numFmtId="194" fontId="2" fillId="0" borderId="0"/>
    <xf numFmtId="188" fontId="2" fillId="0" borderId="0"/>
    <xf numFmtId="0" fontId="2" fillId="0" borderId="0"/>
    <xf numFmtId="0" fontId="2" fillId="0" borderId="0"/>
    <xf numFmtId="191" fontId="2" fillId="0" borderId="0"/>
    <xf numFmtId="188" fontId="46" fillId="0" borderId="0"/>
    <xf numFmtId="0" fontId="4" fillId="0" borderId="0"/>
    <xf numFmtId="0" fontId="4" fillId="0" borderId="0"/>
    <xf numFmtId="0" fontId="4" fillId="0" borderId="0"/>
    <xf numFmtId="188" fontId="2" fillId="0" borderId="0"/>
    <xf numFmtId="191" fontId="2" fillId="0" borderId="0"/>
    <xf numFmtId="194" fontId="2" fillId="0" borderId="0"/>
    <xf numFmtId="194" fontId="2" fillId="0" borderId="0"/>
    <xf numFmtId="0" fontId="2" fillId="0" borderId="0"/>
    <xf numFmtId="188" fontId="2" fillId="0" borderId="0"/>
    <xf numFmtId="0" fontId="4" fillId="0" borderId="0"/>
    <xf numFmtId="0" fontId="2" fillId="0" borderId="0"/>
    <xf numFmtId="0" fontId="4" fillId="0" borderId="0"/>
    <xf numFmtId="194" fontId="2" fillId="0" borderId="0"/>
    <xf numFmtId="0" fontId="4" fillId="0" borderId="0"/>
    <xf numFmtId="0" fontId="4" fillId="0" borderId="0"/>
    <xf numFmtId="0" fontId="4" fillId="0" borderId="0"/>
    <xf numFmtId="194" fontId="2" fillId="0" borderId="0"/>
    <xf numFmtId="0" fontId="4" fillId="0" borderId="0"/>
    <xf numFmtId="0" fontId="4" fillId="0" borderId="0"/>
    <xf numFmtId="0" fontId="4" fillId="0" borderId="0"/>
    <xf numFmtId="0" fontId="4" fillId="0" borderId="0"/>
    <xf numFmtId="0" fontId="4" fillId="0" borderId="0"/>
    <xf numFmtId="194" fontId="2" fillId="0" borderId="0"/>
    <xf numFmtId="0" fontId="4" fillId="0" borderId="0"/>
    <xf numFmtId="194" fontId="2" fillId="0" borderId="0"/>
    <xf numFmtId="194" fontId="2" fillId="0" borderId="0"/>
    <xf numFmtId="194" fontId="2" fillId="0" borderId="0"/>
    <xf numFmtId="194" fontId="2" fillId="0" borderId="0"/>
    <xf numFmtId="194"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194" fontId="2" fillId="0" borderId="0"/>
    <xf numFmtId="0" fontId="4" fillId="0" borderId="0"/>
    <xf numFmtId="194" fontId="2" fillId="0" borderId="0"/>
    <xf numFmtId="0" fontId="2" fillId="0" borderId="0"/>
    <xf numFmtId="0" fontId="2" fillId="0" borderId="0"/>
    <xf numFmtId="0" fontId="2" fillId="0" borderId="0"/>
    <xf numFmtId="0" fontId="2" fillId="0" borderId="0"/>
    <xf numFmtId="0" fontId="2" fillId="0" borderId="0"/>
    <xf numFmtId="0" fontId="4" fillId="0" borderId="0"/>
    <xf numFmtId="188" fontId="2" fillId="0" borderId="0"/>
    <xf numFmtId="194" fontId="2" fillId="0" borderId="0"/>
    <xf numFmtId="194"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0" fontId="4" fillId="0" borderId="0"/>
    <xf numFmtId="0" fontId="4" fillId="0" borderId="0"/>
    <xf numFmtId="0" fontId="4" fillId="0" borderId="0"/>
    <xf numFmtId="0" fontId="4" fillId="0" borderId="0"/>
    <xf numFmtId="194" fontId="2" fillId="0" borderId="0"/>
    <xf numFmtId="194" fontId="2" fillId="0" borderId="0"/>
    <xf numFmtId="194" fontId="2" fillId="0" borderId="0"/>
    <xf numFmtId="194" fontId="2" fillId="0" borderId="0"/>
    <xf numFmtId="166" fontId="2" fillId="0" borderId="0"/>
    <xf numFmtId="188" fontId="2" fillId="0" borderId="0"/>
    <xf numFmtId="188" fontId="2" fillId="0" borderId="0"/>
    <xf numFmtId="188" fontId="2" fillId="0" borderId="0"/>
    <xf numFmtId="166" fontId="2" fillId="0" borderId="0"/>
    <xf numFmtId="188" fontId="2" fillId="0" borderId="0"/>
    <xf numFmtId="188" fontId="2" fillId="0" borderId="0"/>
    <xf numFmtId="166" fontId="2" fillId="0" borderId="0"/>
    <xf numFmtId="188" fontId="2" fillId="0" borderId="0"/>
    <xf numFmtId="188" fontId="2" fillId="0" borderId="0"/>
    <xf numFmtId="0" fontId="4" fillId="0" borderId="0"/>
    <xf numFmtId="170" fontId="2" fillId="0" borderId="0"/>
    <xf numFmtId="170" fontId="2" fillId="0" borderId="0"/>
    <xf numFmtId="170" fontId="2" fillId="0" borderId="0"/>
    <xf numFmtId="188" fontId="46" fillId="0" borderId="0"/>
    <xf numFmtId="188" fontId="46" fillId="0" borderId="0"/>
    <xf numFmtId="188" fontId="46" fillId="0" borderId="0"/>
    <xf numFmtId="188" fontId="46" fillId="0" borderId="0"/>
    <xf numFmtId="188" fontId="2" fillId="0" borderId="0"/>
    <xf numFmtId="188" fontId="46" fillId="0" borderId="0"/>
    <xf numFmtId="188" fontId="2" fillId="0" borderId="0"/>
    <xf numFmtId="0" fontId="4" fillId="0" borderId="0"/>
    <xf numFmtId="0" fontId="4" fillId="0" borderId="0"/>
    <xf numFmtId="0" fontId="4" fillId="0" borderId="0"/>
    <xf numFmtId="166" fontId="2" fillId="0" borderId="0"/>
    <xf numFmtId="188" fontId="2" fillId="0" borderId="0"/>
    <xf numFmtId="188" fontId="2" fillId="0" borderId="0"/>
    <xf numFmtId="166" fontId="2" fillId="0" borderId="0"/>
    <xf numFmtId="188" fontId="2" fillId="0" borderId="0"/>
    <xf numFmtId="188" fontId="2" fillId="0" borderId="0"/>
    <xf numFmtId="166" fontId="2" fillId="0" borderId="0"/>
    <xf numFmtId="188" fontId="2" fillId="0" borderId="0"/>
    <xf numFmtId="188" fontId="2" fillId="0" borderId="0"/>
    <xf numFmtId="0" fontId="4" fillId="0" borderId="0"/>
    <xf numFmtId="188" fontId="2" fillId="0" borderId="0"/>
    <xf numFmtId="188" fontId="2" fillId="0" borderId="0"/>
    <xf numFmtId="188" fontId="2" fillId="0" borderId="0"/>
    <xf numFmtId="0" fontId="4" fillId="0" borderId="0"/>
    <xf numFmtId="188" fontId="2" fillId="0" borderId="0"/>
    <xf numFmtId="188" fontId="2" fillId="0" borderId="0"/>
    <xf numFmtId="194" fontId="2" fillId="0" borderId="0"/>
    <xf numFmtId="194" fontId="2" fillId="0" borderId="0"/>
    <xf numFmtId="194" fontId="2" fillId="0" borderId="0"/>
    <xf numFmtId="194" fontId="2" fillId="0" borderId="0"/>
    <xf numFmtId="194" fontId="2" fillId="0" borderId="0"/>
    <xf numFmtId="166" fontId="2" fillId="0" borderId="0"/>
    <xf numFmtId="166" fontId="2" fillId="0" borderId="0"/>
    <xf numFmtId="166" fontId="2" fillId="0" borderId="0"/>
    <xf numFmtId="166" fontId="2" fillId="0" borderId="0"/>
    <xf numFmtId="166" fontId="2" fillId="0" borderId="0"/>
    <xf numFmtId="188" fontId="2" fillId="0" borderId="0"/>
    <xf numFmtId="0" fontId="4"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4" fillId="0" borderId="0"/>
    <xf numFmtId="0" fontId="4" fillId="0" borderId="0"/>
    <xf numFmtId="0" fontId="4" fillId="0" borderId="0"/>
    <xf numFmtId="0" fontId="4" fillId="0" borderId="0"/>
    <xf numFmtId="0" fontId="4" fillId="0" borderId="0"/>
    <xf numFmtId="188" fontId="2" fillId="0" borderId="0"/>
    <xf numFmtId="188" fontId="2" fillId="0" borderId="0"/>
    <xf numFmtId="188" fontId="2" fillId="0" borderId="0"/>
    <xf numFmtId="188" fontId="2" fillId="0" borderId="0"/>
    <xf numFmtId="188" fontId="2" fillId="0" borderId="0"/>
    <xf numFmtId="0" fontId="4" fillId="0" borderId="0"/>
    <xf numFmtId="188" fontId="2" fillId="0" borderId="0"/>
    <xf numFmtId="188" fontId="2" fillId="0" borderId="0"/>
    <xf numFmtId="0" fontId="1" fillId="0" borderId="0"/>
    <xf numFmtId="0" fontId="4" fillId="0" borderId="0"/>
    <xf numFmtId="0" fontId="45" fillId="0" borderId="0"/>
    <xf numFmtId="0" fontId="4" fillId="0" borderId="0"/>
    <xf numFmtId="193" fontId="2" fillId="0" borderId="0"/>
    <xf numFmtId="170" fontId="2" fillId="0" borderId="0"/>
    <xf numFmtId="170" fontId="2" fillId="0" borderId="0"/>
    <xf numFmtId="170" fontId="2" fillId="0" borderId="0"/>
    <xf numFmtId="193" fontId="2" fillId="0" borderId="0"/>
    <xf numFmtId="5" fontId="2" fillId="0" borderId="0"/>
    <xf numFmtId="0" fontId="4" fillId="0" borderId="0"/>
    <xf numFmtId="0" fontId="4" fillId="0" borderId="0"/>
    <xf numFmtId="0" fontId="4" fillId="0" borderId="0"/>
    <xf numFmtId="188" fontId="2" fillId="0" borderId="0"/>
    <xf numFmtId="188" fontId="2" fillId="0" borderId="0"/>
    <xf numFmtId="5" fontId="2" fillId="0" borderId="0"/>
    <xf numFmtId="0" fontId="4" fillId="0" borderId="0"/>
    <xf numFmtId="5" fontId="46" fillId="0" borderId="0"/>
    <xf numFmtId="5" fontId="46" fillId="0" borderId="0"/>
    <xf numFmtId="5" fontId="46" fillId="0" borderId="0"/>
    <xf numFmtId="188"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xf numFmtId="0" fontId="4" fillId="0" borderId="0"/>
    <xf numFmtId="5" fontId="46" fillId="0" borderId="0"/>
    <xf numFmtId="0" fontId="4" fillId="0" borderId="0"/>
    <xf numFmtId="171" fontId="2"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5" fontId="46" fillId="0" borderId="0"/>
    <xf numFmtId="0" fontId="4" fillId="0" borderId="0"/>
    <xf numFmtId="0" fontId="4" fillId="0" borderId="0"/>
    <xf numFmtId="170" fontId="2" fillId="0" borderId="0"/>
    <xf numFmtId="188" fontId="2" fillId="0" borderId="0"/>
    <xf numFmtId="171" fontId="2" fillId="0" borderId="0"/>
    <xf numFmtId="170" fontId="2" fillId="0" borderId="0"/>
    <xf numFmtId="0" fontId="4" fillId="0" borderId="0"/>
    <xf numFmtId="171" fontId="2" fillId="0" borderId="0"/>
    <xf numFmtId="0" fontId="4" fillId="0" borderId="0"/>
    <xf numFmtId="0" fontId="4" fillId="0" borderId="0"/>
    <xf numFmtId="171" fontId="2" fillId="0" borderId="0"/>
    <xf numFmtId="0" fontId="4" fillId="0" borderId="0"/>
    <xf numFmtId="0" fontId="4" fillId="0" borderId="0"/>
    <xf numFmtId="0" fontId="4" fillId="0" borderId="0"/>
    <xf numFmtId="171" fontId="2" fillId="0" borderId="0"/>
    <xf numFmtId="0" fontId="4" fillId="0" borderId="0"/>
    <xf numFmtId="0" fontId="4" fillId="0" borderId="0"/>
    <xf numFmtId="0" fontId="4" fillId="0" borderId="0"/>
    <xf numFmtId="0" fontId="4" fillId="0" borderId="0"/>
    <xf numFmtId="0" fontId="4" fillId="0" borderId="0"/>
    <xf numFmtId="171" fontId="2" fillId="0" borderId="0"/>
    <xf numFmtId="0" fontId="4" fillId="0" borderId="0"/>
    <xf numFmtId="0" fontId="4" fillId="0" borderId="0"/>
    <xf numFmtId="171" fontId="2" fillId="0" borderId="0"/>
    <xf numFmtId="171" fontId="2" fillId="0" borderId="0"/>
    <xf numFmtId="171" fontId="2" fillId="0" borderId="0"/>
    <xf numFmtId="171" fontId="2" fillId="0" borderId="0"/>
    <xf numFmtId="0" fontId="4" fillId="0" borderId="0"/>
    <xf numFmtId="170" fontId="2" fillId="0" borderId="0"/>
    <xf numFmtId="0" fontId="4" fillId="0" borderId="0"/>
    <xf numFmtId="171" fontId="2" fillId="0" borderId="0"/>
    <xf numFmtId="0" fontId="4" fillId="0" borderId="0"/>
    <xf numFmtId="0" fontId="4" fillId="0" borderId="0"/>
    <xf numFmtId="0" fontId="4" fillId="0" borderId="0"/>
    <xf numFmtId="0" fontId="4" fillId="0" borderId="0"/>
    <xf numFmtId="171" fontId="2" fillId="0" borderId="0"/>
    <xf numFmtId="0" fontId="4" fillId="0" borderId="0"/>
    <xf numFmtId="0" fontId="4" fillId="0" borderId="0"/>
    <xf numFmtId="171" fontId="2" fillId="0" borderId="0"/>
    <xf numFmtId="188" fontId="2" fillId="0" borderId="0"/>
    <xf numFmtId="170" fontId="2" fillId="0" borderId="0"/>
    <xf numFmtId="170" fontId="2" fillId="0" borderId="0"/>
    <xf numFmtId="170" fontId="2" fillId="0" borderId="0"/>
    <xf numFmtId="0" fontId="4" fillId="0" borderId="0"/>
    <xf numFmtId="0" fontId="4" fillId="0" borderId="0"/>
    <xf numFmtId="171" fontId="2" fillId="0" borderId="0"/>
    <xf numFmtId="171" fontId="2" fillId="0" borderId="0"/>
    <xf numFmtId="0" fontId="4" fillId="0" borderId="0"/>
    <xf numFmtId="171" fontId="2" fillId="0" borderId="0"/>
    <xf numFmtId="171" fontId="2" fillId="0" borderId="0"/>
    <xf numFmtId="0" fontId="4" fillId="0" borderId="0"/>
    <xf numFmtId="188" fontId="2" fillId="0" borderId="0"/>
    <xf numFmtId="188" fontId="2" fillId="0" borderId="0"/>
    <xf numFmtId="0" fontId="4" fillId="0" borderId="0"/>
    <xf numFmtId="0" fontId="4" fillId="0" borderId="0"/>
    <xf numFmtId="171" fontId="2" fillId="0" borderId="0"/>
    <xf numFmtId="171"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8" fontId="2" fillId="0" borderId="0"/>
    <xf numFmtId="188" fontId="2" fillId="0" borderId="0"/>
    <xf numFmtId="188" fontId="2" fillId="0" borderId="0"/>
    <xf numFmtId="188" fontId="2" fillId="0" borderId="0"/>
    <xf numFmtId="0" fontId="4" fillId="0" borderId="0"/>
    <xf numFmtId="0" fontId="4" fillId="0" borderId="0"/>
    <xf numFmtId="170" fontId="2" fillId="0" borderId="0"/>
    <xf numFmtId="170" fontId="2" fillId="0" borderId="0"/>
    <xf numFmtId="0" fontId="4" fillId="0" borderId="0"/>
    <xf numFmtId="5" fontId="46" fillId="0" borderId="0"/>
    <xf numFmtId="5" fontId="46" fillId="0" borderId="0"/>
    <xf numFmtId="5" fontId="46" fillId="0" borderId="0"/>
    <xf numFmtId="5" fontId="46" fillId="0" borderId="0"/>
    <xf numFmtId="0" fontId="4" fillId="0" borderId="0"/>
    <xf numFmtId="5" fontId="46" fillId="0" borderId="0"/>
    <xf numFmtId="171" fontId="2" fillId="0" borderId="0"/>
    <xf numFmtId="0" fontId="4" fillId="0" borderId="0"/>
    <xf numFmtId="0" fontId="4" fillId="0" borderId="0"/>
    <xf numFmtId="188" fontId="2" fillId="0" borderId="0"/>
    <xf numFmtId="171" fontId="2" fillId="0" borderId="0"/>
    <xf numFmtId="171" fontId="2" fillId="0" borderId="0"/>
    <xf numFmtId="188" fontId="2" fillId="0" borderId="0"/>
    <xf numFmtId="171" fontId="2" fillId="0" borderId="0"/>
    <xf numFmtId="171" fontId="2" fillId="0" borderId="0"/>
    <xf numFmtId="188" fontId="2" fillId="0" borderId="0"/>
    <xf numFmtId="0" fontId="4" fillId="0" borderId="0"/>
    <xf numFmtId="0" fontId="4" fillId="0" borderId="0"/>
    <xf numFmtId="171" fontId="2" fillId="0" borderId="0"/>
    <xf numFmtId="171"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71" fontId="2" fillId="0" borderId="0"/>
    <xf numFmtId="188" fontId="2" fillId="0" borderId="0"/>
    <xf numFmtId="5" fontId="2" fillId="0" borderId="0"/>
    <xf numFmtId="5" fontId="2" fillId="0" borderId="0"/>
    <xf numFmtId="0" fontId="4" fillId="0" borderId="0"/>
    <xf numFmtId="193" fontId="2" fillId="0" borderId="0"/>
    <xf numFmtId="193" fontId="2" fillId="0" borderId="0"/>
    <xf numFmtId="193" fontId="2" fillId="0" borderId="0"/>
    <xf numFmtId="0" fontId="4" fillId="0" borderId="0"/>
    <xf numFmtId="193" fontId="2" fillId="0" borderId="0"/>
    <xf numFmtId="0" fontId="4" fillId="0" borderId="0"/>
    <xf numFmtId="0" fontId="4" fillId="0" borderId="0"/>
    <xf numFmtId="0" fontId="4" fillId="0" borderId="0"/>
    <xf numFmtId="193" fontId="2" fillId="0" borderId="0"/>
    <xf numFmtId="0" fontId="45" fillId="0" borderId="0"/>
    <xf numFmtId="0" fontId="4" fillId="0" borderId="0"/>
    <xf numFmtId="193" fontId="2" fillId="0" borderId="0"/>
    <xf numFmtId="188" fontId="2" fillId="0" borderId="0"/>
    <xf numFmtId="188" fontId="2" fillId="0" borderId="0"/>
    <xf numFmtId="188" fontId="2" fillId="0" borderId="0"/>
    <xf numFmtId="193" fontId="2" fillId="0" borderId="0"/>
    <xf numFmtId="0" fontId="4" fillId="0" borderId="0"/>
    <xf numFmtId="193" fontId="2" fillId="0" borderId="0"/>
    <xf numFmtId="170" fontId="2" fillId="0" borderId="0"/>
    <xf numFmtId="170" fontId="2" fillId="0" borderId="0"/>
    <xf numFmtId="170" fontId="2" fillId="0" borderId="0"/>
    <xf numFmtId="193" fontId="2" fillId="0" borderId="0"/>
    <xf numFmtId="188" fontId="2" fillId="0" borderId="0"/>
    <xf numFmtId="0" fontId="4" fillId="0" borderId="0"/>
    <xf numFmtId="0" fontId="4" fillId="0" borderId="0"/>
    <xf numFmtId="0" fontId="4" fillId="0" borderId="0"/>
    <xf numFmtId="188" fontId="2" fillId="0" borderId="0"/>
    <xf numFmtId="0" fontId="48" fillId="0" borderId="0"/>
    <xf numFmtId="0" fontId="2" fillId="0" borderId="0"/>
    <xf numFmtId="0" fontId="2" fillId="0" borderId="0"/>
    <xf numFmtId="0" fontId="2" fillId="0" borderId="0"/>
    <xf numFmtId="0" fontId="2" fillId="0" borderId="0"/>
    <xf numFmtId="188" fontId="2" fillId="0" borderId="0"/>
    <xf numFmtId="170" fontId="2" fillId="0" borderId="0"/>
    <xf numFmtId="0" fontId="4" fillId="0" borderId="0"/>
    <xf numFmtId="170" fontId="2" fillId="0" borderId="0"/>
    <xf numFmtId="170" fontId="2" fillId="0" borderId="0"/>
    <xf numFmtId="170" fontId="2" fillId="0" borderId="0"/>
    <xf numFmtId="170" fontId="2" fillId="0" borderId="0"/>
    <xf numFmtId="170" fontId="2" fillId="0" borderId="0"/>
    <xf numFmtId="0" fontId="4" fillId="0" borderId="0"/>
    <xf numFmtId="0" fontId="4" fillId="0" borderId="0"/>
    <xf numFmtId="0" fontId="2" fillId="0" borderId="0"/>
    <xf numFmtId="171" fontId="2" fillId="0" borderId="0"/>
    <xf numFmtId="0" fontId="48" fillId="0" borderId="0"/>
    <xf numFmtId="0" fontId="48" fillId="0" borderId="0"/>
    <xf numFmtId="0" fontId="48" fillId="0" borderId="0"/>
    <xf numFmtId="171" fontId="2" fillId="0" borderId="0"/>
    <xf numFmtId="171" fontId="2" fillId="0" borderId="0"/>
    <xf numFmtId="170" fontId="2" fillId="0" borderId="0"/>
    <xf numFmtId="0" fontId="2" fillId="0" borderId="0"/>
    <xf numFmtId="0" fontId="4" fillId="0" borderId="0"/>
    <xf numFmtId="0" fontId="4" fillId="0" borderId="0"/>
    <xf numFmtId="0" fontId="48" fillId="0" borderId="0"/>
    <xf numFmtId="170" fontId="2" fillId="0" borderId="0"/>
    <xf numFmtId="171" fontId="2" fillId="0" borderId="0"/>
    <xf numFmtId="0" fontId="48" fillId="0" borderId="0"/>
    <xf numFmtId="0" fontId="4" fillId="0" borderId="0"/>
    <xf numFmtId="171" fontId="2" fillId="0" borderId="0"/>
    <xf numFmtId="0" fontId="4" fillId="0" borderId="0"/>
    <xf numFmtId="0" fontId="4" fillId="0" borderId="0"/>
    <xf numFmtId="0" fontId="4" fillId="0" borderId="0"/>
    <xf numFmtId="171" fontId="2" fillId="0" borderId="0"/>
    <xf numFmtId="0" fontId="4" fillId="0" borderId="0"/>
    <xf numFmtId="0" fontId="4" fillId="0" borderId="0"/>
    <xf numFmtId="0" fontId="4" fillId="0" borderId="0"/>
    <xf numFmtId="0" fontId="4" fillId="0" borderId="0"/>
    <xf numFmtId="0" fontId="4" fillId="0" borderId="0"/>
    <xf numFmtId="171" fontId="2" fillId="0" borderId="0"/>
    <xf numFmtId="0" fontId="4" fillId="0" borderId="0"/>
    <xf numFmtId="171" fontId="2" fillId="0" borderId="0"/>
    <xf numFmtId="171" fontId="2" fillId="0" borderId="0"/>
    <xf numFmtId="171" fontId="2" fillId="0" borderId="0"/>
    <xf numFmtId="171" fontId="2" fillId="0" borderId="0"/>
    <xf numFmtId="171" fontId="2" fillId="0" borderId="0"/>
    <xf numFmtId="0" fontId="4" fillId="0" borderId="0"/>
    <xf numFmtId="0" fontId="48" fillId="0" borderId="0"/>
    <xf numFmtId="171"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1" fontId="2" fillId="0" borderId="0"/>
    <xf numFmtId="171" fontId="2" fillId="0" borderId="0"/>
    <xf numFmtId="0" fontId="4" fillId="0" borderId="0"/>
    <xf numFmtId="188" fontId="2" fillId="0" borderId="0"/>
    <xf numFmtId="188" fontId="2" fillId="0" borderId="0"/>
    <xf numFmtId="171" fontId="2" fillId="0" borderId="0"/>
    <xf numFmtId="0" fontId="48" fillId="0" borderId="0"/>
    <xf numFmtId="0" fontId="48" fillId="0" borderId="0"/>
    <xf numFmtId="188" fontId="2" fillId="0" borderId="0"/>
    <xf numFmtId="171"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8" fontId="2" fillId="0" borderId="0"/>
    <xf numFmtId="188" fontId="2" fillId="0" borderId="0"/>
    <xf numFmtId="188" fontId="2" fillId="0" borderId="0"/>
    <xf numFmtId="188" fontId="2" fillId="0" borderId="0"/>
    <xf numFmtId="170" fontId="2" fillId="0" borderId="0"/>
    <xf numFmtId="0" fontId="2" fillId="0" borderId="0"/>
    <xf numFmtId="0" fontId="48" fillId="0" borderId="0"/>
    <xf numFmtId="0" fontId="48" fillId="0" borderId="0"/>
    <xf numFmtId="188" fontId="2" fillId="0" borderId="0"/>
    <xf numFmtId="0" fontId="2" fillId="0" borderId="0"/>
    <xf numFmtId="171" fontId="2" fillId="0" borderId="0"/>
    <xf numFmtId="0" fontId="4" fillId="0" borderId="0"/>
    <xf numFmtId="0" fontId="4" fillId="0" borderId="0"/>
    <xf numFmtId="188" fontId="2" fillId="0" borderId="0"/>
    <xf numFmtId="171" fontId="2" fillId="0" borderId="0"/>
    <xf numFmtId="171" fontId="2" fillId="0" borderId="0"/>
    <xf numFmtId="188" fontId="2" fillId="0" borderId="0"/>
    <xf numFmtId="171" fontId="2" fillId="0" borderId="0"/>
    <xf numFmtId="171" fontId="2" fillId="0" borderId="0"/>
    <xf numFmtId="188" fontId="2" fillId="0" borderId="0"/>
    <xf numFmtId="0" fontId="4" fillId="0" borderId="0"/>
    <xf numFmtId="0" fontId="4" fillId="0" borderId="0"/>
    <xf numFmtId="171"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71" fontId="2" fillId="0" borderId="0"/>
    <xf numFmtId="171" fontId="2" fillId="0" borderId="0"/>
    <xf numFmtId="188" fontId="2" fillId="0" borderId="0"/>
    <xf numFmtId="0" fontId="4" fillId="0" borderId="0"/>
    <xf numFmtId="0" fontId="4" fillId="0" borderId="0"/>
    <xf numFmtId="0" fontId="4" fillId="0" borderId="0"/>
    <xf numFmtId="0" fontId="4" fillId="0" borderId="0"/>
    <xf numFmtId="193" fontId="2" fillId="0" borderId="0"/>
    <xf numFmtId="193" fontId="2" fillId="0" borderId="0"/>
    <xf numFmtId="193" fontId="2" fillId="0" borderId="0"/>
    <xf numFmtId="188" fontId="2" fillId="0" borderId="0"/>
    <xf numFmtId="188" fontId="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177"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177" fontId="2" fillId="0" borderId="0"/>
    <xf numFmtId="177"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177" fontId="2" fillId="0" borderId="0"/>
    <xf numFmtId="177" fontId="2" fillId="0" borderId="0"/>
    <xf numFmtId="0" fontId="1"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77"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177" fontId="2" fillId="0" borderId="0"/>
    <xf numFmtId="177" fontId="2" fillId="0" borderId="0"/>
    <xf numFmtId="177" fontId="2" fillId="0" borderId="0"/>
    <xf numFmtId="0" fontId="1" fillId="0" borderId="0"/>
    <xf numFmtId="0" fontId="1" fillId="0" borderId="0"/>
    <xf numFmtId="0" fontId="1" fillId="0" borderId="0"/>
    <xf numFmtId="177" fontId="2"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177" fontId="2" fillId="0" borderId="0"/>
    <xf numFmtId="0" fontId="1"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 fillId="0" borderId="0"/>
    <xf numFmtId="177" fontId="2" fillId="0" borderId="0"/>
    <xf numFmtId="0" fontId="2" fillId="0" borderId="0"/>
    <xf numFmtId="0" fontId="2" fillId="0" borderId="0"/>
    <xf numFmtId="0" fontId="2" fillId="0" borderId="0"/>
    <xf numFmtId="0" fontId="2" fillId="0" borderId="0"/>
    <xf numFmtId="0" fontId="1"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 fillId="0" borderId="0"/>
    <xf numFmtId="177" fontId="2" fillId="0" borderId="0"/>
    <xf numFmtId="0" fontId="1" fillId="0" borderId="0"/>
    <xf numFmtId="0" fontId="1" fillId="0" borderId="0"/>
    <xf numFmtId="0" fontId="1" fillId="0" borderId="0"/>
    <xf numFmtId="177" fontId="2" fillId="0" borderId="0"/>
    <xf numFmtId="0" fontId="1" fillId="0" borderId="0"/>
    <xf numFmtId="0" fontId="1" fillId="0" borderId="0"/>
    <xf numFmtId="177"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170" fontId="2" fillId="0" borderId="0"/>
    <xf numFmtId="170" fontId="2" fillId="0" borderId="0"/>
    <xf numFmtId="170" fontId="2" fillId="0" borderId="0"/>
    <xf numFmtId="0" fontId="1" fillId="0" borderId="0"/>
    <xf numFmtId="0" fontId="1" fillId="0" borderId="0"/>
    <xf numFmtId="0" fontId="4" fillId="0" borderId="0"/>
    <xf numFmtId="0" fontId="4" fillId="0" borderId="0"/>
    <xf numFmtId="170" fontId="2" fillId="0" borderId="0"/>
    <xf numFmtId="0" fontId="2" fillId="0" borderId="0"/>
    <xf numFmtId="188"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43" fontId="2" fillId="0" borderId="0"/>
    <xf numFmtId="0" fontId="2" fillId="0" borderId="0"/>
    <xf numFmtId="0" fontId="2" fillId="0" borderId="0"/>
    <xf numFmtId="0" fontId="2" fillId="0" borderId="0"/>
    <xf numFmtId="0" fontId="2" fillId="0" borderId="0"/>
    <xf numFmtId="0" fontId="2" fillId="0" borderId="0"/>
    <xf numFmtId="0" fontId="2" fillId="0" borderId="0"/>
    <xf numFmtId="188" fontId="2" fillId="0" borderId="0"/>
    <xf numFmtId="188" fontId="2" fillId="0" borderId="0"/>
    <xf numFmtId="170" fontId="2" fillId="0" borderId="0"/>
    <xf numFmtId="43" fontId="2" fillId="0" borderId="0"/>
    <xf numFmtId="170" fontId="2" fillId="0" borderId="0"/>
    <xf numFmtId="170" fontId="2" fillId="0" borderId="0"/>
    <xf numFmtId="0" fontId="2" fillId="0" borderId="0"/>
    <xf numFmtId="170" fontId="2" fillId="0" borderId="0"/>
    <xf numFmtId="170" fontId="2" fillId="0" borderId="0"/>
    <xf numFmtId="0" fontId="2" fillId="0" borderId="0"/>
    <xf numFmtId="170" fontId="2" fillId="0" borderId="0"/>
    <xf numFmtId="170" fontId="2" fillId="0" borderId="0"/>
    <xf numFmtId="170"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170" fontId="2" fillId="0" borderId="0"/>
    <xf numFmtId="0" fontId="2" fillId="0" borderId="0"/>
    <xf numFmtId="0" fontId="2" fillId="0" borderId="0"/>
    <xf numFmtId="0" fontId="2" fillId="0" borderId="0"/>
    <xf numFmtId="0" fontId="2" fillId="0" borderId="0"/>
    <xf numFmtId="170" fontId="2" fillId="0" borderId="0"/>
    <xf numFmtId="0" fontId="2" fillId="0" borderId="0"/>
    <xf numFmtId="170" fontId="2" fillId="0" borderId="0"/>
    <xf numFmtId="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170" fontId="2" fillId="0" borderId="0"/>
    <xf numFmtId="193" fontId="2" fillId="0" borderId="0"/>
    <xf numFmtId="0" fontId="2" fillId="0" borderId="0"/>
    <xf numFmtId="0" fontId="2" fillId="0" borderId="0"/>
    <xf numFmtId="0" fontId="2" fillId="0" borderId="0"/>
    <xf numFmtId="193" fontId="2" fillId="0" borderId="0"/>
    <xf numFmtId="170" fontId="2" fillId="0" borderId="0"/>
    <xf numFmtId="193" fontId="2" fillId="0" borderId="0"/>
    <xf numFmtId="193" fontId="2" fillId="0" borderId="0"/>
    <xf numFmtId="193" fontId="2" fillId="0" borderId="0"/>
    <xf numFmtId="170" fontId="2" fillId="0" borderId="0"/>
    <xf numFmtId="193" fontId="2" fillId="0" borderId="0"/>
    <xf numFmtId="193" fontId="2" fillId="0" borderId="0"/>
    <xf numFmtId="170" fontId="2" fillId="0" borderId="0"/>
    <xf numFmtId="170" fontId="2" fillId="0" borderId="0"/>
    <xf numFmtId="0" fontId="2" fillId="0" borderId="0"/>
    <xf numFmtId="170"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172"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0" fontId="2" fillId="0" borderId="0"/>
    <xf numFmtId="170" fontId="2" fillId="0" borderId="0"/>
    <xf numFmtId="170" fontId="2" fillId="0" borderId="0"/>
    <xf numFmtId="0" fontId="2" fillId="0" borderId="0"/>
    <xf numFmtId="0" fontId="2" fillId="0" borderId="0"/>
    <xf numFmtId="170" fontId="2" fillId="0" borderId="0"/>
    <xf numFmtId="170" fontId="2" fillId="0" borderId="0"/>
    <xf numFmtId="172" fontId="2" fillId="0" borderId="0"/>
    <xf numFmtId="0" fontId="2" fillId="0" borderId="0"/>
    <xf numFmtId="0" fontId="2" fillId="0" borderId="0"/>
    <xf numFmtId="172" fontId="2" fillId="0" borderId="0"/>
    <xf numFmtId="0" fontId="2" fillId="0" borderId="0"/>
    <xf numFmtId="0" fontId="2" fillId="0" borderId="0"/>
    <xf numFmtId="170" fontId="2" fillId="0" borderId="0"/>
    <xf numFmtId="170" fontId="2" fillId="0" borderId="0"/>
    <xf numFmtId="0" fontId="2" fillId="0" borderId="0"/>
    <xf numFmtId="0" fontId="4" fillId="0" borderId="0"/>
    <xf numFmtId="0" fontId="2"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xf numFmtId="0" fontId="2" fillId="0" borderId="0"/>
    <xf numFmtId="0" fontId="2" fillId="0" borderId="0"/>
    <xf numFmtId="0" fontId="2" fillId="0" borderId="0"/>
    <xf numFmtId="0" fontId="1" fillId="0" borderId="0"/>
    <xf numFmtId="0" fontId="1" fillId="0" borderId="0"/>
    <xf numFmtId="0" fontId="4" fillId="0" borderId="0"/>
    <xf numFmtId="0" fontId="2" fillId="0" borderId="0"/>
    <xf numFmtId="0" fontId="1" fillId="0" borderId="0"/>
    <xf numFmtId="0" fontId="1" fillId="0" borderId="0"/>
    <xf numFmtId="0" fontId="1" fillId="0" borderId="0"/>
    <xf numFmtId="0" fontId="2" fillId="0" borderId="0"/>
    <xf numFmtId="0" fontId="4" fillId="0" borderId="0"/>
    <xf numFmtId="0" fontId="2" fillId="0" borderId="0"/>
    <xf numFmtId="0" fontId="2" fillId="0" borderId="0"/>
    <xf numFmtId="0" fontId="46" fillId="0" borderId="0"/>
    <xf numFmtId="0" fontId="4" fillId="0" borderId="0"/>
    <xf numFmtId="0" fontId="4" fillId="0" borderId="0"/>
    <xf numFmtId="0" fontId="4" fillId="0" borderId="0"/>
    <xf numFmtId="0" fontId="4" fillId="0" borderId="0"/>
    <xf numFmtId="0" fontId="45" fillId="0" borderId="0"/>
    <xf numFmtId="171" fontId="46" fillId="0" borderId="0"/>
    <xf numFmtId="0" fontId="45" fillId="0" borderId="0"/>
    <xf numFmtId="0" fontId="45" fillId="0" borderId="0"/>
    <xf numFmtId="171" fontId="46" fillId="0" borderId="0"/>
    <xf numFmtId="0" fontId="45" fillId="0" borderId="0"/>
    <xf numFmtId="0" fontId="45" fillId="0" borderId="0"/>
    <xf numFmtId="170" fontId="2" fillId="0" borderId="0"/>
    <xf numFmtId="0" fontId="2" fillId="0" borderId="0"/>
    <xf numFmtId="0" fontId="2" fillId="0" borderId="0"/>
    <xf numFmtId="0" fontId="2" fillId="0" borderId="0"/>
    <xf numFmtId="171" fontId="2" fillId="0" borderId="0"/>
    <xf numFmtId="171" fontId="2" fillId="0" borderId="0"/>
    <xf numFmtId="170" fontId="2" fillId="0" borderId="0"/>
    <xf numFmtId="170" fontId="46" fillId="0" borderId="0"/>
    <xf numFmtId="170" fontId="46" fillId="0" borderId="0"/>
    <xf numFmtId="170" fontId="46" fillId="0" borderId="0"/>
    <xf numFmtId="192" fontId="2" fillId="0" borderId="0"/>
    <xf numFmtId="170" fontId="2" fillId="0" borderId="0"/>
    <xf numFmtId="170" fontId="46" fillId="0" borderId="0"/>
    <xf numFmtId="170" fontId="46" fillId="0" borderId="0"/>
    <xf numFmtId="170" fontId="46" fillId="0" borderId="0"/>
    <xf numFmtId="170" fontId="46" fillId="0" borderId="0"/>
    <xf numFmtId="170" fontId="46" fillId="0" borderId="0"/>
    <xf numFmtId="7" fontId="2" fillId="0" borderId="0"/>
    <xf numFmtId="7" fontId="2" fillId="0" borderId="0"/>
    <xf numFmtId="7" fontId="2" fillId="0" borderId="0"/>
    <xf numFmtId="170" fontId="46" fillId="0" borderId="0"/>
    <xf numFmtId="0" fontId="1" fillId="0" borderId="0"/>
    <xf numFmtId="0" fontId="2" fillId="0" borderId="0"/>
    <xf numFmtId="192" fontId="2" fillId="0" borderId="0"/>
    <xf numFmtId="192" fontId="2" fillId="0" borderId="0"/>
    <xf numFmtId="0" fontId="2" fillId="0" borderId="0"/>
    <xf numFmtId="188" fontId="2" fillId="0" borderId="0"/>
    <xf numFmtId="188" fontId="2" fillId="0" borderId="0"/>
    <xf numFmtId="170" fontId="2" fillId="0" borderId="0"/>
    <xf numFmtId="170" fontId="2" fillId="0" borderId="0"/>
    <xf numFmtId="170" fontId="2" fillId="0" borderId="0"/>
    <xf numFmtId="5" fontId="2" fillId="0" borderId="0"/>
    <xf numFmtId="5" fontId="2" fillId="0" borderId="0"/>
    <xf numFmtId="170" fontId="46" fillId="0" borderId="0"/>
    <xf numFmtId="0" fontId="2" fillId="0" borderId="0"/>
    <xf numFmtId="5" fontId="2" fillId="0" borderId="0"/>
    <xf numFmtId="5" fontId="2" fillId="0" borderId="0"/>
    <xf numFmtId="5" fontId="2" fillId="0" borderId="0"/>
    <xf numFmtId="0" fontId="2" fillId="0" borderId="0"/>
    <xf numFmtId="0" fontId="2" fillId="0" borderId="0"/>
    <xf numFmtId="188" fontId="2" fillId="0" borderId="0"/>
    <xf numFmtId="170" fontId="46" fillId="0" borderId="0"/>
    <xf numFmtId="0" fontId="4" fillId="0" borderId="0"/>
    <xf numFmtId="0" fontId="4" fillId="0" borderId="0"/>
    <xf numFmtId="5" fontId="2" fillId="0" borderId="0"/>
    <xf numFmtId="188" fontId="2" fillId="0" borderId="0"/>
    <xf numFmtId="0" fontId="1"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4" fillId="0" borderId="0"/>
    <xf numFmtId="0" fontId="2" fillId="0" borderId="0"/>
    <xf numFmtId="5"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170" fontId="2" fillId="0" borderId="0"/>
    <xf numFmtId="0" fontId="1" fillId="0" borderId="0"/>
    <xf numFmtId="0" fontId="1" fillId="0" borderId="0"/>
    <xf numFmtId="170" fontId="2" fillId="0" borderId="0"/>
    <xf numFmtId="0" fontId="2" fillId="0" borderId="0"/>
    <xf numFmtId="5" fontId="2" fillId="0" borderId="0"/>
    <xf numFmtId="5" fontId="2" fillId="0" borderId="0"/>
    <xf numFmtId="188"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92" fontId="2" fillId="0" borderId="0"/>
    <xf numFmtId="0" fontId="1" fillId="0" borderId="0"/>
    <xf numFmtId="0" fontId="1" fillId="0" borderId="0"/>
    <xf numFmtId="0" fontId="1" fillId="0" borderId="0"/>
    <xf numFmtId="192" fontId="2" fillId="0" borderId="0"/>
    <xf numFmtId="0" fontId="2" fillId="0" borderId="0"/>
    <xf numFmtId="0" fontId="1" fillId="0" borderId="0"/>
    <xf numFmtId="0" fontId="1" fillId="0" borderId="0"/>
    <xf numFmtId="0" fontId="2" fillId="0" borderId="0"/>
    <xf numFmtId="170" fontId="2" fillId="0" borderId="0"/>
    <xf numFmtId="170" fontId="2" fillId="0" borderId="0"/>
    <xf numFmtId="170" fontId="46" fillId="0" borderId="0"/>
    <xf numFmtId="170" fontId="2" fillId="0" borderId="0"/>
    <xf numFmtId="170" fontId="46" fillId="0" borderId="0"/>
    <xf numFmtId="0" fontId="1" fillId="0" borderId="0"/>
    <xf numFmtId="170" fontId="2" fillId="0" borderId="0"/>
    <xf numFmtId="170" fontId="2" fillId="0" borderId="0"/>
    <xf numFmtId="0" fontId="1" fillId="0" borderId="0"/>
    <xf numFmtId="0" fontId="4" fillId="0" borderId="0"/>
    <xf numFmtId="170" fontId="2"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170" fontId="2"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6"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6"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6" fillId="0" borderId="0"/>
    <xf numFmtId="0" fontId="1" fillId="0" borderId="0"/>
    <xf numFmtId="192" fontId="2" fillId="0" borderId="0"/>
    <xf numFmtId="192" fontId="2" fillId="0" borderId="0"/>
    <xf numFmtId="192" fontId="2" fillId="0" borderId="0"/>
    <xf numFmtId="0" fontId="1" fillId="0" borderId="0"/>
    <xf numFmtId="0" fontId="1" fillId="0" borderId="0"/>
    <xf numFmtId="0" fontId="2" fillId="0" borderId="0"/>
    <xf numFmtId="0" fontId="2" fillId="0" borderId="0"/>
    <xf numFmtId="170" fontId="46" fillId="0" borderId="0"/>
    <xf numFmtId="170" fontId="46" fillId="0" borderId="0"/>
    <xf numFmtId="0" fontId="4" fillId="0" borderId="0"/>
    <xf numFmtId="0" fontId="4" fillId="0" borderId="0"/>
    <xf numFmtId="0" fontId="4" fillId="0" borderId="0"/>
    <xf numFmtId="170" fontId="46" fillId="0" borderId="0"/>
    <xf numFmtId="170" fontId="46" fillId="0" borderId="0"/>
    <xf numFmtId="0" fontId="1" fillId="0" borderId="0"/>
    <xf numFmtId="170" fontId="46" fillId="0" borderId="0"/>
    <xf numFmtId="191"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0" fontId="45" fillId="0" borderId="0"/>
    <xf numFmtId="0" fontId="45" fillId="0" borderId="0"/>
    <xf numFmtId="0" fontId="45" fillId="0" borderId="0"/>
    <xf numFmtId="0" fontId="47" fillId="0" borderId="0"/>
    <xf numFmtId="0" fontId="47" fillId="0" borderId="0"/>
    <xf numFmtId="195" fontId="2" fillId="0" borderId="0"/>
    <xf numFmtId="192" fontId="2" fillId="0" borderId="0"/>
    <xf numFmtId="0" fontId="2" fillId="0" borderId="0"/>
    <xf numFmtId="191" fontId="2" fillId="0" borderId="0"/>
    <xf numFmtId="191" fontId="2" fillId="0" borderId="0"/>
    <xf numFmtId="191" fontId="2" fillId="0" borderId="0"/>
    <xf numFmtId="191" fontId="2" fillId="0" borderId="0"/>
    <xf numFmtId="191" fontId="2" fillId="0" borderId="0"/>
    <xf numFmtId="43" fontId="2" fillId="0" borderId="0"/>
    <xf numFmtId="43" fontId="2" fillId="0" borderId="0"/>
    <xf numFmtId="0" fontId="45" fillId="0" borderId="0"/>
    <xf numFmtId="0" fontId="4" fillId="0" borderId="0"/>
    <xf numFmtId="0" fontId="2" fillId="0" borderId="0"/>
    <xf numFmtId="0" fontId="2" fillId="0" borderId="0"/>
    <xf numFmtId="191" fontId="2" fillId="0" borderId="0"/>
    <xf numFmtId="0" fontId="45" fillId="0" borderId="0"/>
    <xf numFmtId="191" fontId="2" fillId="0" borderId="0"/>
    <xf numFmtId="192" fontId="2" fillId="0" borderId="0"/>
    <xf numFmtId="43" fontId="2" fillId="0" borderId="0"/>
    <xf numFmtId="191" fontId="2" fillId="0" borderId="0"/>
    <xf numFmtId="195" fontId="2" fillId="0" borderId="0"/>
    <xf numFmtId="0" fontId="2" fillId="0" borderId="0"/>
    <xf numFmtId="43" fontId="2" fillId="0" borderId="0"/>
    <xf numFmtId="0" fontId="4" fillId="0" borderId="0"/>
    <xf numFmtId="0" fontId="2" fillId="0" borderId="0"/>
    <xf numFmtId="192" fontId="2" fillId="0" borderId="0"/>
    <xf numFmtId="0" fontId="4" fillId="0" borderId="0"/>
    <xf numFmtId="0" fontId="4" fillId="0" borderId="0"/>
    <xf numFmtId="0" fontId="4" fillId="0" borderId="0"/>
    <xf numFmtId="192" fontId="2" fillId="0" borderId="0"/>
    <xf numFmtId="0" fontId="4" fillId="0" borderId="0"/>
    <xf numFmtId="0" fontId="4" fillId="0" borderId="0"/>
    <xf numFmtId="0" fontId="4" fillId="0" borderId="0"/>
    <xf numFmtId="0" fontId="4" fillId="0" borderId="0"/>
    <xf numFmtId="0" fontId="4" fillId="0" borderId="0"/>
    <xf numFmtId="192" fontId="2" fillId="0" borderId="0"/>
    <xf numFmtId="0" fontId="2" fillId="0" borderId="0"/>
    <xf numFmtId="0" fontId="4" fillId="0" borderId="0"/>
    <xf numFmtId="192" fontId="2" fillId="0" borderId="0"/>
    <xf numFmtId="192" fontId="2" fillId="0" borderId="0"/>
    <xf numFmtId="192" fontId="2" fillId="0" borderId="0"/>
    <xf numFmtId="192" fontId="2" fillId="0" borderId="0"/>
    <xf numFmtId="0" fontId="4" fillId="0" borderId="0"/>
    <xf numFmtId="0" fontId="4" fillId="0" borderId="0"/>
    <xf numFmtId="0" fontId="4" fillId="0" borderId="0"/>
    <xf numFmtId="195" fontId="2" fillId="0" borderId="0"/>
    <xf numFmtId="0" fontId="2" fillId="0" borderId="0"/>
    <xf numFmtId="0" fontId="2" fillId="0" borderId="0"/>
    <xf numFmtId="0" fontId="2" fillId="0" borderId="0"/>
    <xf numFmtId="0" fontId="2" fillId="0" borderId="0"/>
    <xf numFmtId="192" fontId="2" fillId="0" borderId="0"/>
    <xf numFmtId="0" fontId="4" fillId="0" borderId="0"/>
    <xf numFmtId="0" fontId="4" fillId="0" borderId="0"/>
    <xf numFmtId="195" fontId="2" fillId="0" borderId="0"/>
    <xf numFmtId="191" fontId="2" fillId="0" borderId="0"/>
    <xf numFmtId="43" fontId="2" fillId="0" borderId="0"/>
    <xf numFmtId="43" fontId="2" fillId="0" borderId="0"/>
    <xf numFmtId="43" fontId="2" fillId="0" borderId="0"/>
    <xf numFmtId="170" fontId="46" fillId="0" borderId="0"/>
    <xf numFmtId="0" fontId="4" fillId="0" borderId="0"/>
    <xf numFmtId="0" fontId="1" fillId="0" borderId="0"/>
    <xf numFmtId="195" fontId="2" fillId="0" borderId="0"/>
    <xf numFmtId="195" fontId="2" fillId="0" borderId="0"/>
    <xf numFmtId="0" fontId="1" fillId="0" borderId="0"/>
    <xf numFmtId="195" fontId="2" fillId="0" borderId="0"/>
    <xf numFmtId="195" fontId="2" fillId="0" borderId="0"/>
    <xf numFmtId="0" fontId="1" fillId="0" borderId="0"/>
    <xf numFmtId="195" fontId="2" fillId="0" borderId="0"/>
    <xf numFmtId="191" fontId="2" fillId="0" borderId="0"/>
    <xf numFmtId="191" fontId="2" fillId="0" borderId="0"/>
    <xf numFmtId="191" fontId="2" fillId="0" borderId="0"/>
    <xf numFmtId="195" fontId="2" fillId="0" borderId="0"/>
    <xf numFmtId="0" fontId="4" fillId="0" borderId="0"/>
    <xf numFmtId="0" fontId="4" fillId="0" borderId="0"/>
    <xf numFmtId="0" fontId="4" fillId="0" borderId="0"/>
    <xf numFmtId="170" fontId="46" fillId="0" borderId="0"/>
    <xf numFmtId="0" fontId="1" fillId="0" borderId="0"/>
    <xf numFmtId="0" fontId="4" fillId="0" borderId="0"/>
    <xf numFmtId="0" fontId="4" fillId="0" borderId="0"/>
    <xf numFmtId="0" fontId="4" fillId="0" borderId="0"/>
    <xf numFmtId="0" fontId="4" fillId="0" borderId="0"/>
    <xf numFmtId="195" fontId="2" fillId="0" borderId="0"/>
    <xf numFmtId="195" fontId="2" fillId="0" borderId="0"/>
    <xf numFmtId="195" fontId="2" fillId="0" borderId="0"/>
    <xf numFmtId="195" fontId="2" fillId="0" borderId="0"/>
    <xf numFmtId="171" fontId="2" fillId="0" borderId="0"/>
    <xf numFmtId="0" fontId="1" fillId="0" borderId="0"/>
    <xf numFmtId="192"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2" fontId="2" fillId="0" borderId="0"/>
    <xf numFmtId="191" fontId="2" fillId="0" borderId="0"/>
    <xf numFmtId="191" fontId="2" fillId="0" borderId="0"/>
    <xf numFmtId="192" fontId="2" fillId="0" borderId="0"/>
    <xf numFmtId="191" fontId="2" fillId="0" borderId="0"/>
    <xf numFmtId="191" fontId="2" fillId="0" borderId="0"/>
    <xf numFmtId="192" fontId="2" fillId="0" borderId="0"/>
    <xf numFmtId="191" fontId="2" fillId="0" borderId="0"/>
    <xf numFmtId="191" fontId="2" fillId="0" borderId="0"/>
    <xf numFmtId="192" fontId="2" fillId="0" borderId="0"/>
    <xf numFmtId="192" fontId="2" fillId="0" borderId="0"/>
    <xf numFmtId="0" fontId="1" fillId="0" borderId="0"/>
    <xf numFmtId="171" fontId="2" fillId="0" borderId="0"/>
    <xf numFmtId="191" fontId="2" fillId="0" borderId="0"/>
    <xf numFmtId="191" fontId="2" fillId="0" borderId="0"/>
    <xf numFmtId="171" fontId="2" fillId="0" borderId="0"/>
    <xf numFmtId="191" fontId="2" fillId="0" borderId="0"/>
    <xf numFmtId="0" fontId="4" fillId="0" borderId="0"/>
    <xf numFmtId="0" fontId="4" fillId="0" borderId="0"/>
    <xf numFmtId="0" fontId="4" fillId="0" borderId="0"/>
    <xf numFmtId="191" fontId="2" fillId="0" borderId="0"/>
    <xf numFmtId="0" fontId="1" fillId="0" borderId="0"/>
    <xf numFmtId="192" fontId="2" fillId="0" borderId="0"/>
    <xf numFmtId="192" fontId="2" fillId="0" borderId="0"/>
    <xf numFmtId="192" fontId="2" fillId="0" borderId="0"/>
    <xf numFmtId="0" fontId="45" fillId="0" borderId="0"/>
    <xf numFmtId="0" fontId="4" fillId="0" borderId="0"/>
    <xf numFmtId="195" fontId="2" fillId="0" borderId="0"/>
    <xf numFmtId="195" fontId="2" fillId="0" borderId="0"/>
    <xf numFmtId="195" fontId="2" fillId="0" borderId="0"/>
    <xf numFmtId="195" fontId="2" fillId="0" borderId="0"/>
    <xf numFmtId="195" fontId="2" fillId="0" borderId="0"/>
    <xf numFmtId="171" fontId="2" fillId="0" borderId="0"/>
    <xf numFmtId="171" fontId="2" fillId="0" borderId="0"/>
    <xf numFmtId="171" fontId="2" fillId="0" borderId="0"/>
    <xf numFmtId="0" fontId="4" fillId="0" borderId="0"/>
    <xf numFmtId="0" fontId="45" fillId="0" borderId="0"/>
    <xf numFmtId="0" fontId="45" fillId="0" borderId="0"/>
    <xf numFmtId="0" fontId="45" fillId="0" borderId="0"/>
    <xf numFmtId="0" fontId="4" fillId="0" borderId="0"/>
    <xf numFmtId="0" fontId="45" fillId="0" borderId="0"/>
    <xf numFmtId="0" fontId="1" fillId="0" borderId="0"/>
    <xf numFmtId="0" fontId="1" fillId="0" borderId="0"/>
    <xf numFmtId="0" fontId="1" fillId="0" borderId="0"/>
    <xf numFmtId="171" fontId="2" fillId="0" borderId="0"/>
    <xf numFmtId="171" fontId="2" fillId="0" borderId="0"/>
    <xf numFmtId="171" fontId="2" fillId="0" borderId="0"/>
    <xf numFmtId="0" fontId="1" fillId="0" borderId="0"/>
    <xf numFmtId="0" fontId="1" fillId="0" borderId="0"/>
    <xf numFmtId="171" fontId="2" fillId="0" borderId="0"/>
    <xf numFmtId="17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1" fillId="0" borderId="0"/>
    <xf numFmtId="0" fontId="45" fillId="0" borderId="0"/>
    <xf numFmtId="0" fontId="45" fillId="0" borderId="0"/>
    <xf numFmtId="0" fontId="1" fillId="0" borderId="0"/>
    <xf numFmtId="0" fontId="4" fillId="0" borderId="0"/>
    <xf numFmtId="0" fontId="4" fillId="0" borderId="0"/>
    <xf numFmtId="0" fontId="4" fillId="0" borderId="0"/>
    <xf numFmtId="171" fontId="46" fillId="0" borderId="0"/>
    <xf numFmtId="0" fontId="2" fillId="0" borderId="0"/>
    <xf numFmtId="0" fontId="45" fillId="0" borderId="0"/>
    <xf numFmtId="0" fontId="45" fillId="0" borderId="0"/>
    <xf numFmtId="0" fontId="45" fillId="0" borderId="0"/>
    <xf numFmtId="0" fontId="45" fillId="0" borderId="0"/>
    <xf numFmtId="170" fontId="2" fillId="0" borderId="0"/>
    <xf numFmtId="170" fontId="2" fillId="0" borderId="0"/>
    <xf numFmtId="0" fontId="2" fillId="0" borderId="0"/>
    <xf numFmtId="0" fontId="4" fillId="0" borderId="0"/>
    <xf numFmtId="0" fontId="46" fillId="0" borderId="0"/>
    <xf numFmtId="0" fontId="47" fillId="0" borderId="0"/>
    <xf numFmtId="5" fontId="2" fillId="0" borderId="0"/>
    <xf numFmtId="5" fontId="2" fillId="0" borderId="0"/>
    <xf numFmtId="5" fontId="2" fillId="0" borderId="0"/>
    <xf numFmtId="0" fontId="4" fillId="0" borderId="0"/>
    <xf numFmtId="0" fontId="4" fillId="0" borderId="0"/>
    <xf numFmtId="170" fontId="46" fillId="0" borderId="0"/>
    <xf numFmtId="0" fontId="45" fillId="0" borderId="0"/>
    <xf numFmtId="0" fontId="4" fillId="0" borderId="0"/>
    <xf numFmtId="188" fontId="2" fillId="0" borderId="0"/>
    <xf numFmtId="188" fontId="2" fillId="0" borderId="0"/>
    <xf numFmtId="188" fontId="2" fillId="0" borderId="0"/>
    <xf numFmtId="0" fontId="4" fillId="0" borderId="0"/>
    <xf numFmtId="171" fontId="2" fillId="0" borderId="0"/>
    <xf numFmtId="171" fontId="2" fillId="0" borderId="0"/>
    <xf numFmtId="0" fontId="4" fillId="0" borderId="0"/>
    <xf numFmtId="171" fontId="2" fillId="0" borderId="0"/>
    <xf numFmtId="171" fontId="2" fillId="0" borderId="0"/>
    <xf numFmtId="0" fontId="4" fillId="0" borderId="0"/>
    <xf numFmtId="0" fontId="4" fillId="0" borderId="0"/>
    <xf numFmtId="0" fontId="4" fillId="0" borderId="0"/>
    <xf numFmtId="0" fontId="1" fillId="0" borderId="0"/>
    <xf numFmtId="0" fontId="1" fillId="0" borderId="0"/>
    <xf numFmtId="0" fontId="1" fillId="0" borderId="0"/>
    <xf numFmtId="170" fontId="2" fillId="0" borderId="0"/>
    <xf numFmtId="0" fontId="1" fillId="0" borderId="0"/>
    <xf numFmtId="43" fontId="2" fillId="0" borderId="0"/>
    <xf numFmtId="43" fontId="2" fillId="0" borderId="0"/>
    <xf numFmtId="43"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43" fontId="2" fillId="0" borderId="0"/>
    <xf numFmtId="43" fontId="2" fillId="0" borderId="0"/>
    <xf numFmtId="170" fontId="2" fillId="0" borderId="0"/>
    <xf numFmtId="172" fontId="2" fillId="0" borderId="0"/>
    <xf numFmtId="0" fontId="1" fillId="0" borderId="0"/>
    <xf numFmtId="0" fontId="1" fillId="0" borderId="0"/>
    <xf numFmtId="0" fontId="1" fillId="0" borderId="0"/>
    <xf numFmtId="172" fontId="2" fillId="0" borderId="0"/>
    <xf numFmtId="172" fontId="2" fillId="0" borderId="0"/>
    <xf numFmtId="43" fontId="2" fillId="0" borderId="0"/>
    <xf numFmtId="0" fontId="1" fillId="0" borderId="0"/>
    <xf numFmtId="0" fontId="1" fillId="0" borderId="0"/>
    <xf numFmtId="170" fontId="2" fillId="0" borderId="0"/>
    <xf numFmtId="172" fontId="2" fillId="0" borderId="0"/>
    <xf numFmtId="172" fontId="2" fillId="0" borderId="0"/>
    <xf numFmtId="43" fontId="2" fillId="0" borderId="0"/>
    <xf numFmtId="43" fontId="2" fillId="0" borderId="0"/>
    <xf numFmtId="43" fontId="2" fillId="0" borderId="0"/>
    <xf numFmtId="177" fontId="2" fillId="0" borderId="0"/>
    <xf numFmtId="172" fontId="2" fillId="0" borderId="0"/>
    <xf numFmtId="172" fontId="2" fillId="0" borderId="0"/>
    <xf numFmtId="177" fontId="2" fillId="0" borderId="0"/>
    <xf numFmtId="177" fontId="2" fillId="0" borderId="0"/>
    <xf numFmtId="177" fontId="2" fillId="0" borderId="0"/>
    <xf numFmtId="177" fontId="2" fillId="0" borderId="0"/>
    <xf numFmtId="172" fontId="2" fillId="0" borderId="0"/>
    <xf numFmtId="177" fontId="2" fillId="0" borderId="0"/>
    <xf numFmtId="43" fontId="2" fillId="0" borderId="0"/>
    <xf numFmtId="43" fontId="2" fillId="0" borderId="0"/>
    <xf numFmtId="43" fontId="2" fillId="0" borderId="0"/>
    <xf numFmtId="177" fontId="2" fillId="0" borderId="0"/>
    <xf numFmtId="177" fontId="2" fillId="0" borderId="0"/>
    <xf numFmtId="177" fontId="2" fillId="0" borderId="0"/>
    <xf numFmtId="172" fontId="2" fillId="0" borderId="0"/>
    <xf numFmtId="172" fontId="2" fillId="0" borderId="0"/>
    <xf numFmtId="177" fontId="2" fillId="0" borderId="0"/>
    <xf numFmtId="170" fontId="2" fillId="0" borderId="0"/>
    <xf numFmtId="170" fontId="2" fillId="0" borderId="0"/>
    <xf numFmtId="43" fontId="2" fillId="0" borderId="0"/>
    <xf numFmtId="172" fontId="2" fillId="0" borderId="0"/>
    <xf numFmtId="172" fontId="2" fillId="0" borderId="0"/>
    <xf numFmtId="170" fontId="2" fillId="0" borderId="0"/>
    <xf numFmtId="177" fontId="2" fillId="0" borderId="0"/>
    <xf numFmtId="172" fontId="2" fillId="0" borderId="0"/>
    <xf numFmtId="172" fontId="2" fillId="0" borderId="0"/>
    <xf numFmtId="172" fontId="2" fillId="0" borderId="0"/>
    <xf numFmtId="177" fontId="2" fillId="0" borderId="0"/>
    <xf numFmtId="170" fontId="2" fillId="0" borderId="0"/>
    <xf numFmtId="43" fontId="2" fillId="0" borderId="0"/>
    <xf numFmtId="172" fontId="2" fillId="0" borderId="0"/>
    <xf numFmtId="172" fontId="2" fillId="0" borderId="0"/>
    <xf numFmtId="172" fontId="2" fillId="0" borderId="0"/>
    <xf numFmtId="43" fontId="2" fillId="0" borderId="0"/>
    <xf numFmtId="43" fontId="2" fillId="0" borderId="0"/>
    <xf numFmtId="170" fontId="2" fillId="0" borderId="0"/>
    <xf numFmtId="170" fontId="2" fillId="0" borderId="0"/>
    <xf numFmtId="43" fontId="2" fillId="0" borderId="0"/>
    <xf numFmtId="43" fontId="2" fillId="0" borderId="0"/>
    <xf numFmtId="0" fontId="1" fillId="0" borderId="0"/>
    <xf numFmtId="0" fontId="1" fillId="0" borderId="0"/>
    <xf numFmtId="43" fontId="2" fillId="0" borderId="0"/>
    <xf numFmtId="172" fontId="2" fillId="0" borderId="0"/>
    <xf numFmtId="170" fontId="2" fillId="0" borderId="0"/>
    <xf numFmtId="177" fontId="2" fillId="0" borderId="0"/>
    <xf numFmtId="177" fontId="2" fillId="0" borderId="0"/>
    <xf numFmtId="170" fontId="2" fillId="0" borderId="0"/>
    <xf numFmtId="177" fontId="2" fillId="0" borderId="0"/>
    <xf numFmtId="177" fontId="2" fillId="0" borderId="0"/>
    <xf numFmtId="170" fontId="2" fillId="0" borderId="0"/>
    <xf numFmtId="177" fontId="2" fillId="0" borderId="0"/>
    <xf numFmtId="177" fontId="2" fillId="0" borderId="0"/>
    <xf numFmtId="177" fontId="2" fillId="0" borderId="0"/>
    <xf numFmtId="177" fontId="2" fillId="0" borderId="0"/>
    <xf numFmtId="172" fontId="2" fillId="0" borderId="0"/>
    <xf numFmtId="172" fontId="2" fillId="0" borderId="0"/>
    <xf numFmtId="43" fontId="2" fillId="0" borderId="0"/>
    <xf numFmtId="43" fontId="2" fillId="0" borderId="0"/>
    <xf numFmtId="43" fontId="2" fillId="0" borderId="0"/>
    <xf numFmtId="43" fontId="2" fillId="0" borderId="0"/>
    <xf numFmtId="43" fontId="2" fillId="0" borderId="0"/>
    <xf numFmtId="177" fontId="2" fillId="0" borderId="0"/>
    <xf numFmtId="177" fontId="2" fillId="0" borderId="0"/>
    <xf numFmtId="171" fontId="2" fillId="0" borderId="0"/>
    <xf numFmtId="0" fontId="1" fillId="0" borderId="0"/>
    <xf numFmtId="43" fontId="2" fillId="0" borderId="0"/>
    <xf numFmtId="171" fontId="2" fillId="0" borderId="0"/>
    <xf numFmtId="171" fontId="2" fillId="0" borderId="0"/>
    <xf numFmtId="171" fontId="2" fillId="0" borderId="0"/>
    <xf numFmtId="171" fontId="2" fillId="0" borderId="0"/>
    <xf numFmtId="171" fontId="2" fillId="0" borderId="0"/>
    <xf numFmtId="171" fontId="2" fillId="0" borderId="0"/>
    <xf numFmtId="43" fontId="2" fillId="0" borderId="0"/>
    <xf numFmtId="171" fontId="2" fillId="0" borderId="0"/>
    <xf numFmtId="171" fontId="2" fillId="0" borderId="0"/>
    <xf numFmtId="43" fontId="2" fillId="0" borderId="0"/>
    <xf numFmtId="170" fontId="2" fillId="0" borderId="0"/>
    <xf numFmtId="170" fontId="2" fillId="0" borderId="0"/>
    <xf numFmtId="43" fontId="2" fillId="0" borderId="0"/>
    <xf numFmtId="170" fontId="2" fillId="0" borderId="0"/>
    <xf numFmtId="170" fontId="2" fillId="0" borderId="0"/>
    <xf numFmtId="43" fontId="2" fillId="0" borderId="0"/>
    <xf numFmtId="43" fontId="2" fillId="0" borderId="0"/>
    <xf numFmtId="0" fontId="1" fillId="0" borderId="0"/>
    <xf numFmtId="171" fontId="2" fillId="0" borderId="0"/>
    <xf numFmtId="170" fontId="2" fillId="0" borderId="0"/>
    <xf numFmtId="170" fontId="2" fillId="0" borderId="0"/>
    <xf numFmtId="171" fontId="2" fillId="0" borderId="0"/>
    <xf numFmtId="43" fontId="2" fillId="0" borderId="0"/>
    <xf numFmtId="43" fontId="2" fillId="0" borderId="0"/>
    <xf numFmtId="0" fontId="1" fillId="0" borderId="0"/>
    <xf numFmtId="0" fontId="1" fillId="0" borderId="0"/>
    <xf numFmtId="170" fontId="46" fillId="0" borderId="0"/>
    <xf numFmtId="0" fontId="1" fillId="0" borderId="0"/>
    <xf numFmtId="0" fontId="1" fillId="0" borderId="0"/>
    <xf numFmtId="0" fontId="45" fillId="0" borderId="0"/>
    <xf numFmtId="0" fontId="1" fillId="0" borderId="0"/>
    <xf numFmtId="170" fontId="2" fillId="0" borderId="0"/>
    <xf numFmtId="170" fontId="2"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177" fontId="2" fillId="0" borderId="0"/>
    <xf numFmtId="0" fontId="1" fillId="0" borderId="0"/>
    <xf numFmtId="188" fontId="2" fillId="0" borderId="0"/>
    <xf numFmtId="188" fontId="2" fillId="0" borderId="0"/>
    <xf numFmtId="0" fontId="4" fillId="0" borderId="0"/>
    <xf numFmtId="0" fontId="1" fillId="0" borderId="0"/>
    <xf numFmtId="0" fontId="4" fillId="0" borderId="0"/>
    <xf numFmtId="0" fontId="1" fillId="0" borderId="0"/>
    <xf numFmtId="0" fontId="4" fillId="0" borderId="0"/>
    <xf numFmtId="0" fontId="45" fillId="0" borderId="0"/>
    <xf numFmtId="177" fontId="2" fillId="0" borderId="0"/>
    <xf numFmtId="0" fontId="4" fillId="0" borderId="0"/>
    <xf numFmtId="0" fontId="1" fillId="0" borderId="0"/>
    <xf numFmtId="177" fontId="2" fillId="0" borderId="0"/>
    <xf numFmtId="0" fontId="4" fillId="0" borderId="0"/>
    <xf numFmtId="188" fontId="2" fillId="0" borderId="0"/>
    <xf numFmtId="0" fontId="1" fillId="0" borderId="0"/>
    <xf numFmtId="177" fontId="2" fillId="0" borderId="0"/>
    <xf numFmtId="177" fontId="2" fillId="0" borderId="0"/>
    <xf numFmtId="177" fontId="2" fillId="0" borderId="0"/>
    <xf numFmtId="0" fontId="1" fillId="0" borderId="0"/>
    <xf numFmtId="177" fontId="2" fillId="0" borderId="0"/>
    <xf numFmtId="177" fontId="2" fillId="0" borderId="0"/>
    <xf numFmtId="177" fontId="2" fillId="0" borderId="0"/>
    <xf numFmtId="177" fontId="2" fillId="0" borderId="0"/>
    <xf numFmtId="177" fontId="2" fillId="0" borderId="0"/>
    <xf numFmtId="0" fontId="1" fillId="0" borderId="0"/>
    <xf numFmtId="188" fontId="2" fillId="0" borderId="0"/>
    <xf numFmtId="0" fontId="1" fillId="0" borderId="0"/>
    <xf numFmtId="0" fontId="1" fillId="0" borderId="0"/>
    <xf numFmtId="0" fontId="1" fillId="0" borderId="0"/>
    <xf numFmtId="0" fontId="1" fillId="0" borderId="0"/>
    <xf numFmtId="0" fontId="1" fillId="0" borderId="0"/>
    <xf numFmtId="188" fontId="2" fillId="0" borderId="0"/>
    <xf numFmtId="0" fontId="4" fillId="0" borderId="0"/>
    <xf numFmtId="177" fontId="2" fillId="0" borderId="0"/>
    <xf numFmtId="188" fontId="2" fillId="0" borderId="0"/>
    <xf numFmtId="188" fontId="2" fillId="0" borderId="0"/>
    <xf numFmtId="188" fontId="2" fillId="0" borderId="0"/>
    <xf numFmtId="188" fontId="2" fillId="0" borderId="0"/>
    <xf numFmtId="188" fontId="2" fillId="0" borderId="0"/>
    <xf numFmtId="177" fontId="2" fillId="0" borderId="0"/>
    <xf numFmtId="177" fontId="2" fillId="0" borderId="0"/>
    <xf numFmtId="0" fontId="45" fillId="0" borderId="0"/>
    <xf numFmtId="0" fontId="4" fillId="0" borderId="0"/>
    <xf numFmtId="0" fontId="4" fillId="0" borderId="0"/>
    <xf numFmtId="0" fontId="4" fillId="0" borderId="0"/>
    <xf numFmtId="0" fontId="4" fillId="0" borderId="0"/>
    <xf numFmtId="0" fontId="4" fillId="0" borderId="0"/>
    <xf numFmtId="177" fontId="2" fillId="0" borderId="0"/>
    <xf numFmtId="177" fontId="2" fillId="0" borderId="0"/>
    <xf numFmtId="0" fontId="45" fillId="0" borderId="0"/>
    <xf numFmtId="0" fontId="4" fillId="0" borderId="0"/>
    <xf numFmtId="0" fontId="1" fillId="0" borderId="0"/>
    <xf numFmtId="0" fontId="1" fillId="0" borderId="0"/>
    <xf numFmtId="0" fontId="1" fillId="0" borderId="0"/>
    <xf numFmtId="0" fontId="4" fillId="0" borderId="0"/>
    <xf numFmtId="0" fontId="1" fillId="0" borderId="0"/>
    <xf numFmtId="0" fontId="4" fillId="0" borderId="0"/>
    <xf numFmtId="177" fontId="2" fillId="0" borderId="0"/>
    <xf numFmtId="171" fontId="2" fillId="0" borderId="0"/>
    <xf numFmtId="0" fontId="1" fillId="0" borderId="0"/>
    <xf numFmtId="0" fontId="4" fillId="0" borderId="0"/>
    <xf numFmtId="0" fontId="4" fillId="0" borderId="0"/>
    <xf numFmtId="0" fontId="4" fillId="0" borderId="0"/>
    <xf numFmtId="0" fontId="4" fillId="0" borderId="0"/>
    <xf numFmtId="0" fontId="1" fillId="0" borderId="0"/>
    <xf numFmtId="0" fontId="45" fillId="0" borderId="0"/>
    <xf numFmtId="0" fontId="45" fillId="0" borderId="0"/>
    <xf numFmtId="0" fontId="45" fillId="0" borderId="0"/>
    <xf numFmtId="0" fontId="1" fillId="0" borderId="0"/>
    <xf numFmtId="0" fontId="1" fillId="0" borderId="0"/>
    <xf numFmtId="171" fontId="2" fillId="0" borderId="0"/>
    <xf numFmtId="0" fontId="4" fillId="0" borderId="0"/>
    <xf numFmtId="0" fontId="45" fillId="0" borderId="0"/>
    <xf numFmtId="0" fontId="45" fillId="0" borderId="0"/>
    <xf numFmtId="0" fontId="45" fillId="0" borderId="0"/>
    <xf numFmtId="0" fontId="4" fillId="0" borderId="0"/>
    <xf numFmtId="171" fontId="2"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0" fontId="45"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171" fontId="2" fillId="0" borderId="0"/>
    <xf numFmtId="171" fontId="2" fillId="0" borderId="0"/>
    <xf numFmtId="171" fontId="2" fillId="0" borderId="0"/>
    <xf numFmtId="171" fontId="2" fillId="0" borderId="0"/>
    <xf numFmtId="171" fontId="2" fillId="0" borderId="0"/>
    <xf numFmtId="0" fontId="1" fillId="0" borderId="0"/>
    <xf numFmtId="0" fontId="1" fillId="0" borderId="0"/>
    <xf numFmtId="171" fontId="2" fillId="0" borderId="0"/>
    <xf numFmtId="17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88"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188" fontId="2" fillId="0" borderId="0"/>
    <xf numFmtId="0" fontId="4" fillId="0" borderId="0"/>
    <xf numFmtId="0" fontId="4" fillId="0" borderId="0"/>
    <xf numFmtId="188" fontId="2" fillId="0" borderId="0"/>
    <xf numFmtId="0" fontId="4" fillId="0" borderId="0"/>
    <xf numFmtId="0" fontId="4" fillId="0" borderId="0"/>
    <xf numFmtId="188" fontId="2" fillId="0" borderId="0"/>
    <xf numFmtId="188" fontId="2" fillId="0" borderId="0"/>
    <xf numFmtId="0" fontId="4" fillId="0" borderId="0"/>
    <xf numFmtId="0" fontId="45" fillId="0" borderId="0"/>
    <xf numFmtId="0" fontId="4" fillId="0" borderId="0"/>
    <xf numFmtId="0" fontId="4" fillId="0" borderId="0"/>
    <xf numFmtId="0" fontId="4" fillId="0" borderId="0"/>
    <xf numFmtId="0" fontId="45" fillId="0" borderId="0"/>
    <xf numFmtId="0" fontId="4" fillId="0" borderId="0"/>
    <xf numFmtId="0" fontId="45" fillId="0" borderId="0"/>
    <xf numFmtId="170" fontId="2" fillId="0" borderId="0"/>
    <xf numFmtId="170" fontId="2" fillId="0" borderId="0"/>
    <xf numFmtId="170" fontId="2" fillId="0" borderId="0"/>
    <xf numFmtId="0" fontId="45"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170" fontId="2" fillId="0" borderId="0"/>
    <xf numFmtId="0" fontId="4" fillId="0" borderId="0"/>
    <xf numFmtId="0" fontId="4" fillId="0" borderId="0"/>
    <xf numFmtId="17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170" fontId="2" fillId="0" borderId="0"/>
    <xf numFmtId="170" fontId="2" fillId="0" borderId="0"/>
    <xf numFmtId="0" fontId="4" fillId="0" borderId="0"/>
    <xf numFmtId="0" fontId="4" fillId="0" borderId="0"/>
    <xf numFmtId="0" fontId="4" fillId="0" borderId="0"/>
    <xf numFmtId="0" fontId="4" fillId="0" borderId="0"/>
    <xf numFmtId="170" fontId="2" fillId="0" borderId="0"/>
    <xf numFmtId="0" fontId="4" fillId="0" borderId="0"/>
    <xf numFmtId="0" fontId="47" fillId="0" borderId="0"/>
    <xf numFmtId="0" fontId="47"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7"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170" fontId="2" fillId="0" borderId="0"/>
    <xf numFmtId="0" fontId="4" fillId="0" borderId="0"/>
    <xf numFmtId="0" fontId="4" fillId="0" borderId="0"/>
    <xf numFmtId="0" fontId="1" fillId="0" borderId="0"/>
    <xf numFmtId="170" fontId="2"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4" fillId="0" borderId="0"/>
    <xf numFmtId="0" fontId="4" fillId="0" borderId="0"/>
    <xf numFmtId="0" fontId="4" fillId="0" borderId="0"/>
    <xf numFmtId="0" fontId="4" fillId="0" borderId="0"/>
    <xf numFmtId="170" fontId="2" fillId="0" borderId="0"/>
    <xf numFmtId="0" fontId="4" fillId="0" borderId="0"/>
    <xf numFmtId="0" fontId="2" fillId="0" borderId="0"/>
    <xf numFmtId="170" fontId="2" fillId="0" borderId="0"/>
    <xf numFmtId="170" fontId="2" fillId="0" borderId="0"/>
    <xf numFmtId="170" fontId="2" fillId="0" borderId="0"/>
    <xf numFmtId="170" fontId="2" fillId="0" borderId="0"/>
    <xf numFmtId="0" fontId="4"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2" fillId="0" borderId="0"/>
    <xf numFmtId="0" fontId="2"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170" fontId="2" fillId="0" borderId="0"/>
    <xf numFmtId="170" fontId="2" fillId="0" borderId="0"/>
    <xf numFmtId="0" fontId="23" fillId="0" borderId="0"/>
    <xf numFmtId="0" fontId="4" fillId="0" borderId="0"/>
    <xf numFmtId="0" fontId="23"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170" fontId="2" fillId="0" borderId="0"/>
    <xf numFmtId="0" fontId="23" fillId="0" borderId="0"/>
    <xf numFmtId="0" fontId="23" fillId="0" borderId="0"/>
    <xf numFmtId="0" fontId="23" fillId="0" borderId="0"/>
    <xf numFmtId="170" fontId="2" fillId="0" borderId="0"/>
    <xf numFmtId="0" fontId="4" fillId="0" borderId="0"/>
    <xf numFmtId="0" fontId="23" fillId="0" borderId="0"/>
    <xf numFmtId="0" fontId="23" fillId="0" borderId="0"/>
    <xf numFmtId="0" fontId="4" fillId="0" borderId="0"/>
    <xf numFmtId="170" fontId="2" fillId="0" borderId="0"/>
    <xf numFmtId="170" fontId="2" fillId="0" borderId="0"/>
    <xf numFmtId="178" fontId="2" fillId="0" borderId="0"/>
    <xf numFmtId="0" fontId="4" fillId="0" borderId="0"/>
    <xf numFmtId="178" fontId="2" fillId="0" borderId="0"/>
    <xf numFmtId="0" fontId="4" fillId="0" borderId="0"/>
    <xf numFmtId="0" fontId="4" fillId="0" borderId="0"/>
    <xf numFmtId="0" fontId="4" fillId="0" borderId="0"/>
    <xf numFmtId="0" fontId="4" fillId="0" borderId="0"/>
    <xf numFmtId="178" fontId="2" fillId="0" borderId="0"/>
    <xf numFmtId="0" fontId="4" fillId="0" borderId="0"/>
    <xf numFmtId="0" fontId="4" fillId="0" borderId="0"/>
    <xf numFmtId="0" fontId="4" fillId="0" borderId="0"/>
    <xf numFmtId="0" fontId="1" fillId="0" borderId="0"/>
    <xf numFmtId="178" fontId="2" fillId="0" borderId="0"/>
    <xf numFmtId="178" fontId="2" fillId="0" borderId="0"/>
    <xf numFmtId="178" fontId="2" fillId="0" borderId="0"/>
    <xf numFmtId="0" fontId="1" fillId="0" borderId="0"/>
    <xf numFmtId="0" fontId="4" fillId="0" borderId="0"/>
    <xf numFmtId="178" fontId="2" fillId="0" borderId="0"/>
    <xf numFmtId="178" fontId="2" fillId="0" borderId="0"/>
    <xf numFmtId="0" fontId="4" fillId="0" borderId="0"/>
    <xf numFmtId="0" fontId="1" fillId="0" borderId="0"/>
    <xf numFmtId="0" fontId="1" fillId="0" borderId="0"/>
    <xf numFmtId="0" fontId="4" fillId="0" borderId="0"/>
    <xf numFmtId="0" fontId="4" fillId="0" borderId="0"/>
    <xf numFmtId="0" fontId="1" fillId="0" borderId="0"/>
    <xf numFmtId="0" fontId="4" fillId="0" borderId="0"/>
    <xf numFmtId="0" fontId="2" fillId="0" borderId="0"/>
    <xf numFmtId="0" fontId="2" fillId="0" borderId="0"/>
    <xf numFmtId="0" fontId="2" fillId="0" borderId="0"/>
    <xf numFmtId="0" fontId="4" fillId="0" borderId="0"/>
    <xf numFmtId="0" fontId="1" fillId="0" borderId="0"/>
    <xf numFmtId="0" fontId="4" fillId="0" borderId="0"/>
    <xf numFmtId="0" fontId="2" fillId="0" borderId="0"/>
    <xf numFmtId="0" fontId="2" fillId="0" borderId="0"/>
    <xf numFmtId="0" fontId="2" fillId="0" borderId="0"/>
    <xf numFmtId="0" fontId="4" fillId="0" borderId="0"/>
    <xf numFmtId="0" fontId="1" fillId="0" borderId="0"/>
    <xf numFmtId="0" fontId="4" fillId="0" borderId="0"/>
    <xf numFmtId="0" fontId="2" fillId="0" borderId="0"/>
    <xf numFmtId="0" fontId="2" fillId="0" borderId="0"/>
    <xf numFmtId="0" fontId="2" fillId="0" borderId="0"/>
    <xf numFmtId="0" fontId="4" fillId="0" borderId="0"/>
    <xf numFmtId="0" fontId="45" fillId="0" borderId="0"/>
    <xf numFmtId="0" fontId="4" fillId="0" borderId="0"/>
    <xf numFmtId="0" fontId="4" fillId="0" borderId="0"/>
    <xf numFmtId="0" fontId="4" fillId="0" borderId="0"/>
    <xf numFmtId="0" fontId="1" fillId="0" borderId="0"/>
    <xf numFmtId="0" fontId="1" fillId="0" borderId="0"/>
    <xf numFmtId="0" fontId="45" fillId="0" borderId="0"/>
    <xf numFmtId="0" fontId="45" fillId="0" borderId="0"/>
    <xf numFmtId="0" fontId="4" fillId="0" borderId="0"/>
    <xf numFmtId="0" fontId="2" fillId="0" borderId="0"/>
    <xf numFmtId="0" fontId="2" fillId="0" borderId="0"/>
    <xf numFmtId="0" fontId="2" fillId="0" borderId="0"/>
    <xf numFmtId="0" fontId="45" fillId="0" borderId="0"/>
    <xf numFmtId="0" fontId="4" fillId="0" borderId="0"/>
    <xf numFmtId="0" fontId="1" fillId="0" borderId="0"/>
    <xf numFmtId="0" fontId="1" fillId="0" borderId="0"/>
    <xf numFmtId="0" fontId="1" fillId="0" borderId="0"/>
    <xf numFmtId="0" fontId="4" fillId="0" borderId="0"/>
    <xf numFmtId="0" fontId="45" fillId="0" borderId="0"/>
    <xf numFmtId="0" fontId="4" fillId="0" borderId="0"/>
    <xf numFmtId="0" fontId="1" fillId="0" borderId="0"/>
    <xf numFmtId="0" fontId="1" fillId="0" borderId="0"/>
    <xf numFmtId="0" fontId="1" fillId="0" borderId="0"/>
    <xf numFmtId="0" fontId="4" fillId="0" borderId="0"/>
    <xf numFmtId="0" fontId="45" fillId="0" borderId="0"/>
    <xf numFmtId="0" fontId="4" fillId="0" borderId="0"/>
    <xf numFmtId="0" fontId="4" fillId="0" borderId="0"/>
    <xf numFmtId="0" fontId="1" fillId="0" borderId="0"/>
    <xf numFmtId="0" fontId="1" fillId="0" borderId="0"/>
    <xf numFmtId="0" fontId="4" fillId="0" borderId="0"/>
    <xf numFmtId="0" fontId="4" fillId="0" borderId="0"/>
    <xf numFmtId="196" fontId="2" fillId="0" borderId="0"/>
    <xf numFmtId="0" fontId="45" fillId="0" borderId="0"/>
    <xf numFmtId="0" fontId="45" fillId="0" borderId="0"/>
    <xf numFmtId="0" fontId="11" fillId="0" borderId="0"/>
    <xf numFmtId="0" fontId="11" fillId="0" borderId="0"/>
    <xf numFmtId="0" fontId="45" fillId="0" borderId="0"/>
    <xf numFmtId="0" fontId="11" fillId="0" borderId="0"/>
    <xf numFmtId="0" fontId="11" fillId="0" borderId="0"/>
    <xf numFmtId="0" fontId="45" fillId="0" borderId="0"/>
    <xf numFmtId="0" fontId="45" fillId="0" borderId="0"/>
    <xf numFmtId="0" fontId="45" fillId="0" borderId="0"/>
    <xf numFmtId="0" fontId="2" fillId="0" borderId="0"/>
    <xf numFmtId="0" fontId="2" fillId="0" borderId="0"/>
    <xf numFmtId="0" fontId="11" fillId="0" borderId="0"/>
    <xf numFmtId="0" fontId="45" fillId="0" borderId="0"/>
    <xf numFmtId="0" fontId="11" fillId="0" borderId="0"/>
    <xf numFmtId="0" fontId="11" fillId="0" borderId="0"/>
    <xf numFmtId="0" fontId="11" fillId="0" borderId="0"/>
    <xf numFmtId="0" fontId="11" fillId="0" borderId="0"/>
    <xf numFmtId="0" fontId="11" fillId="0" borderId="0"/>
    <xf numFmtId="0" fontId="45" fillId="0" borderId="0"/>
    <xf numFmtId="0" fontId="11" fillId="0" borderId="0"/>
    <xf numFmtId="0" fontId="11" fillId="0" borderId="0"/>
    <xf numFmtId="0" fontId="45" fillId="0" borderId="0"/>
    <xf numFmtId="0" fontId="45" fillId="0" borderId="0"/>
    <xf numFmtId="0" fontId="11" fillId="0" borderId="0"/>
    <xf numFmtId="0" fontId="45" fillId="0" borderId="0"/>
    <xf numFmtId="0" fontId="45" fillId="0" borderId="0"/>
    <xf numFmtId="0" fontId="11" fillId="0" borderId="0"/>
    <xf numFmtId="0" fontId="1" fillId="0" borderId="0"/>
    <xf numFmtId="0" fontId="1" fillId="0" borderId="0"/>
    <xf numFmtId="0" fontId="45" fillId="0" borderId="0"/>
    <xf numFmtId="0" fontId="11" fillId="0" borderId="0"/>
    <xf numFmtId="0" fontId="11" fillId="0" borderId="0"/>
    <xf numFmtId="0" fontId="11" fillId="0" borderId="0"/>
    <xf numFmtId="0" fontId="11" fillId="0" borderId="0"/>
    <xf numFmtId="0" fontId="45" fillId="0" borderId="0"/>
    <xf numFmtId="0" fontId="45" fillId="0" borderId="0"/>
    <xf numFmtId="0" fontId="45" fillId="0" borderId="0"/>
    <xf numFmtId="0" fontId="45" fillId="0" borderId="0"/>
    <xf numFmtId="0" fontId="1" fillId="0" borderId="0"/>
    <xf numFmtId="0" fontId="45"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45" fillId="0" borderId="0"/>
    <xf numFmtId="0" fontId="1" fillId="0" borderId="0"/>
    <xf numFmtId="0" fontId="4" fillId="0" borderId="0"/>
    <xf numFmtId="0" fontId="11" fillId="0" borderId="0"/>
    <xf numFmtId="0" fontId="11" fillId="0" borderId="0"/>
    <xf numFmtId="0" fontId="11"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1" fillId="0" borderId="0"/>
    <xf numFmtId="0" fontId="1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5" fillId="0" borderId="0"/>
    <xf numFmtId="0" fontId="45" fillId="0" borderId="0"/>
    <xf numFmtId="0" fontId="45" fillId="0" borderId="0"/>
    <xf numFmtId="0" fontId="45" fillId="0" borderId="0"/>
    <xf numFmtId="0" fontId="11" fillId="0" borderId="0"/>
    <xf numFmtId="0" fontId="11" fillId="0" borderId="0"/>
    <xf numFmtId="0" fontId="11" fillId="0" borderId="0"/>
    <xf numFmtId="0" fontId="11" fillId="0" borderId="0"/>
    <xf numFmtId="0" fontId="45" fillId="0" borderId="0"/>
    <xf numFmtId="0" fontId="45" fillId="0" borderId="0"/>
    <xf numFmtId="0" fontId="45" fillId="0" borderId="0"/>
    <xf numFmtId="0" fontId="2" fillId="0" borderId="0"/>
    <xf numFmtId="0" fontId="11" fillId="0" borderId="0"/>
    <xf numFmtId="0" fontId="45" fillId="0" borderId="0"/>
    <xf numFmtId="0" fontId="11" fillId="0" borderId="0"/>
    <xf numFmtId="0" fontId="45" fillId="0" borderId="0"/>
    <xf numFmtId="0" fontId="11" fillId="0" borderId="0"/>
    <xf numFmtId="0" fontId="11" fillId="0" borderId="0"/>
    <xf numFmtId="0" fontId="11" fillId="0" borderId="0"/>
    <xf numFmtId="0" fontId="11" fillId="0" borderId="0"/>
    <xf numFmtId="0" fontId="11" fillId="0" borderId="0"/>
    <xf numFmtId="0" fontId="11" fillId="0" borderId="0"/>
    <xf numFmtId="0" fontId="45" fillId="0" borderId="0"/>
    <xf numFmtId="0" fontId="11" fillId="0" borderId="0"/>
    <xf numFmtId="0" fontId="11" fillId="0" borderId="0"/>
    <xf numFmtId="0" fontId="45" fillId="0" borderId="0"/>
    <xf numFmtId="0" fontId="11" fillId="0" borderId="0"/>
    <xf numFmtId="0" fontId="11" fillId="0" borderId="0"/>
    <xf numFmtId="0" fontId="45" fillId="0" borderId="0"/>
    <xf numFmtId="0" fontId="11" fillId="0" borderId="0"/>
    <xf numFmtId="0" fontId="11" fillId="0" borderId="0"/>
    <xf numFmtId="0" fontId="1" fillId="0" borderId="0"/>
    <xf numFmtId="0" fontId="4" fillId="0" borderId="0"/>
    <xf numFmtId="0" fontId="1" fillId="0" borderId="0"/>
    <xf numFmtId="0" fontId="11" fillId="0" borderId="0"/>
    <xf numFmtId="0" fontId="11" fillId="0" borderId="0"/>
    <xf numFmtId="0" fontId="1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6" fontId="2" fillId="0" borderId="0"/>
    <xf numFmtId="196" fontId="2" fillId="0" borderId="0"/>
    <xf numFmtId="196" fontId="2" fillId="0" borderId="0"/>
    <xf numFmtId="0" fontId="4" fillId="0" borderId="0"/>
    <xf numFmtId="0" fontId="11" fillId="0" borderId="0"/>
    <xf numFmtId="0" fontId="4" fillId="0" borderId="0"/>
    <xf numFmtId="0" fontId="1" fillId="0" borderId="0"/>
    <xf numFmtId="0" fontId="11" fillId="0" borderId="0"/>
    <xf numFmtId="0" fontId="1" fillId="0" borderId="0"/>
    <xf numFmtId="0" fontId="11" fillId="0" borderId="0"/>
    <xf numFmtId="0" fontId="1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196" fontId="2" fillId="0" borderId="0"/>
    <xf numFmtId="0" fontId="11" fillId="0" borderId="0"/>
    <xf numFmtId="0" fontId="11" fillId="0" borderId="0"/>
    <xf numFmtId="0" fontId="1" fillId="0" borderId="0"/>
    <xf numFmtId="0" fontId="4" fillId="0" borderId="0"/>
    <xf numFmtId="0" fontId="11" fillId="0" borderId="0"/>
    <xf numFmtId="0" fontId="45" fillId="0" borderId="0"/>
    <xf numFmtId="0" fontId="1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1"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4" fillId="0" borderId="0"/>
    <xf numFmtId="0" fontId="4" fillId="0" borderId="0"/>
    <xf numFmtId="0" fontId="11" fillId="0" borderId="0"/>
    <xf numFmtId="0" fontId="2"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1"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 fillId="0" borderId="0"/>
    <xf numFmtId="0" fontId="4" fillId="0" borderId="0"/>
    <xf numFmtId="0" fontId="4" fillId="0" borderId="0"/>
    <xf numFmtId="0" fontId="4" fillId="0" borderId="0"/>
    <xf numFmtId="0" fontId="2" fillId="0" borderId="0"/>
    <xf numFmtId="0" fontId="4" fillId="0" borderId="0"/>
    <xf numFmtId="170" fontId="2" fillId="0" borderId="0"/>
    <xf numFmtId="0" fontId="2" fillId="0" borderId="0"/>
    <xf numFmtId="0" fontId="4" fillId="0" borderId="0"/>
    <xf numFmtId="0" fontId="2"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7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170" fontId="2" fillId="0" borderId="0"/>
    <xf numFmtId="170" fontId="2" fillId="0" borderId="0"/>
    <xf numFmtId="0" fontId="4" fillId="0" borderId="0"/>
    <xf numFmtId="0" fontId="4" fillId="0" borderId="0"/>
    <xf numFmtId="0" fontId="4" fillId="0" borderId="0"/>
    <xf numFmtId="0" fontId="2" fillId="0" borderId="0"/>
    <xf numFmtId="170" fontId="2" fillId="0" borderId="0"/>
    <xf numFmtId="170" fontId="2" fillId="0" borderId="0"/>
    <xf numFmtId="0" fontId="4" fillId="0" borderId="0"/>
    <xf numFmtId="177" fontId="2" fillId="0" borderId="0"/>
    <xf numFmtId="0" fontId="4" fillId="0" borderId="0"/>
    <xf numFmtId="0" fontId="4" fillId="0" borderId="0"/>
    <xf numFmtId="0" fontId="4" fillId="0" borderId="0"/>
    <xf numFmtId="0" fontId="4" fillId="0" borderId="0"/>
    <xf numFmtId="177"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177" fontId="2" fillId="0" borderId="0"/>
    <xf numFmtId="177" fontId="2" fillId="0" borderId="0"/>
    <xf numFmtId="0" fontId="4" fillId="0" borderId="0"/>
    <xf numFmtId="177" fontId="2" fillId="0" borderId="0"/>
    <xf numFmtId="177" fontId="2" fillId="0" borderId="0"/>
    <xf numFmtId="0" fontId="4" fillId="0" borderId="0"/>
    <xf numFmtId="177" fontId="2" fillId="0" borderId="0"/>
    <xf numFmtId="177" fontId="2" fillId="0" borderId="0"/>
    <xf numFmtId="0" fontId="45" fillId="0" borderId="0"/>
    <xf numFmtId="0" fontId="45" fillId="0" borderId="0"/>
    <xf numFmtId="170" fontId="2" fillId="0" borderId="0"/>
    <xf numFmtId="170" fontId="2" fillId="0" borderId="0"/>
    <xf numFmtId="0" fontId="45" fillId="0" borderId="0"/>
    <xf numFmtId="170" fontId="2" fillId="0" borderId="0"/>
    <xf numFmtId="170" fontId="2" fillId="0" borderId="0"/>
    <xf numFmtId="0" fontId="45" fillId="0" borderId="0"/>
    <xf numFmtId="0" fontId="45" fillId="0" borderId="0"/>
    <xf numFmtId="0" fontId="4" fillId="0" borderId="0"/>
    <xf numFmtId="177" fontId="2" fillId="0" borderId="0"/>
    <xf numFmtId="0" fontId="4" fillId="0" borderId="0"/>
    <xf numFmtId="0" fontId="4" fillId="0" borderId="0"/>
    <xf numFmtId="0" fontId="4" fillId="0" borderId="0"/>
    <xf numFmtId="0" fontId="4" fillId="0" borderId="0"/>
    <xf numFmtId="177"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 fillId="0" borderId="0"/>
    <xf numFmtId="0" fontId="45" fillId="0" borderId="0"/>
    <xf numFmtId="177" fontId="2" fillId="0" borderId="0"/>
    <xf numFmtId="177" fontId="2" fillId="0" borderId="0"/>
    <xf numFmtId="177" fontId="2" fillId="0" borderId="0"/>
    <xf numFmtId="177" fontId="2" fillId="0" borderId="0"/>
    <xf numFmtId="177" fontId="2" fillId="0" borderId="0"/>
    <xf numFmtId="177" fontId="2" fillId="0" borderId="0"/>
    <xf numFmtId="0" fontId="45" fillId="0" borderId="0"/>
    <xf numFmtId="0" fontId="4" fillId="0" borderId="0"/>
    <xf numFmtId="177" fontId="2" fillId="0" borderId="0"/>
    <xf numFmtId="177" fontId="2" fillId="0" borderId="0"/>
    <xf numFmtId="0" fontId="4" fillId="0" borderId="0"/>
    <xf numFmtId="177" fontId="2" fillId="0" borderId="0"/>
    <xf numFmtId="177" fontId="2" fillId="0" borderId="0"/>
    <xf numFmtId="0" fontId="45" fillId="0" borderId="0"/>
    <xf numFmtId="0" fontId="45" fillId="0" borderId="0"/>
    <xf numFmtId="170" fontId="2" fillId="0" borderId="0"/>
    <xf numFmtId="170" fontId="2" fillId="0" borderId="0"/>
    <xf numFmtId="0" fontId="45" fillId="0" borderId="0"/>
    <xf numFmtId="170" fontId="2" fillId="0" borderId="0"/>
    <xf numFmtId="170" fontId="2" fillId="0" borderId="0"/>
    <xf numFmtId="0" fontId="45" fillId="0" borderId="0"/>
    <xf numFmtId="0" fontId="45" fillId="0" borderId="0"/>
    <xf numFmtId="0" fontId="4"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45"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170" fontId="2" fillId="0" borderId="0"/>
    <xf numFmtId="170" fontId="2" fillId="0" borderId="0"/>
    <xf numFmtId="0" fontId="45" fillId="0" borderId="0"/>
    <xf numFmtId="0" fontId="45"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1" fillId="0" borderId="0"/>
    <xf numFmtId="0" fontId="4" fillId="0" borderId="0"/>
    <xf numFmtId="0" fontId="4" fillId="0" borderId="0"/>
    <xf numFmtId="0" fontId="4" fillId="0" borderId="0"/>
    <xf numFmtId="0" fontId="22" fillId="0" borderId="0"/>
    <xf numFmtId="0" fontId="22" fillId="0" borderId="0"/>
    <xf numFmtId="0" fontId="22" fillId="0" borderId="0"/>
    <xf numFmtId="0" fontId="22" fillId="0" borderId="0"/>
    <xf numFmtId="0" fontId="4" fillId="0" borderId="0"/>
    <xf numFmtId="0" fontId="4" fillId="0" borderId="0"/>
    <xf numFmtId="0" fontId="4" fillId="0" borderId="0"/>
    <xf numFmtId="0" fontId="4" fillId="0" borderId="0"/>
    <xf numFmtId="0" fontId="4" fillId="0" borderId="0"/>
    <xf numFmtId="170" fontId="46"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6"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0" fontId="1" fillId="0" borderId="0"/>
    <xf numFmtId="0" fontId="1" fillId="0" borderId="0"/>
    <xf numFmtId="5" fontId="2" fillId="0" borderId="0"/>
    <xf numFmtId="170" fontId="2" fillId="0" borderId="0"/>
    <xf numFmtId="170" fontId="2"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46" fillId="0" borderId="0"/>
    <xf numFmtId="44" fontId="46"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46"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5" fontId="2" fillId="0" borderId="0"/>
    <xf numFmtId="5" fontId="2" fillId="0" borderId="0"/>
    <xf numFmtId="5" fontId="2"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5" fontId="2" fillId="0" borderId="0"/>
    <xf numFmtId="5" fontId="2" fillId="0" borderId="0"/>
    <xf numFmtId="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5" fontId="2" fillId="0" borderId="0"/>
    <xf numFmtId="5" fontId="2" fillId="0" borderId="0"/>
    <xf numFmtId="5" fontId="2" fillId="0" borderId="0"/>
    <xf numFmtId="0" fontId="1" fillId="0" borderId="0"/>
    <xf numFmtId="170" fontId="2" fillId="0" borderId="0"/>
    <xf numFmtId="5" fontId="2" fillId="0" borderId="0"/>
    <xf numFmtId="5"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44" fontId="46" fillId="0" borderId="0"/>
    <xf numFmtId="44" fontId="46" fillId="0" borderId="0"/>
    <xf numFmtId="44" fontId="46" fillId="0" borderId="0"/>
    <xf numFmtId="44" fontId="46" fillId="0" borderId="0"/>
    <xf numFmtId="44" fontId="46" fillId="0" borderId="0"/>
    <xf numFmtId="0" fontId="1" fillId="0" borderId="0"/>
    <xf numFmtId="44" fontId="46" fillId="0" borderId="0"/>
    <xf numFmtId="5" fontId="2" fillId="0" borderId="0"/>
    <xf numFmtId="0" fontId="1" fillId="0" borderId="0"/>
    <xf numFmtId="5" fontId="2" fillId="0" borderId="0"/>
    <xf numFmtId="5" fontId="2" fillId="0" borderId="0"/>
    <xf numFmtId="0" fontId="1" fillId="0" borderId="0"/>
    <xf numFmtId="0" fontId="1" fillId="0" borderId="0"/>
    <xf numFmtId="0" fontId="1" fillId="0" borderId="0"/>
    <xf numFmtId="5" fontId="2" fillId="0" borderId="0"/>
    <xf numFmtId="0" fontId="22" fillId="0" borderId="0"/>
    <xf numFmtId="0" fontId="45" fillId="0" borderId="0"/>
    <xf numFmtId="0" fontId="1" fillId="0" borderId="0"/>
    <xf numFmtId="0" fontId="22" fillId="0" borderId="0"/>
    <xf numFmtId="0" fontId="22" fillId="0" borderId="0"/>
    <xf numFmtId="0" fontId="22" fillId="0" borderId="0"/>
    <xf numFmtId="0" fontId="22" fillId="0" borderId="0"/>
    <xf numFmtId="0" fontId="1" fillId="0" borderId="0"/>
    <xf numFmtId="0" fontId="22" fillId="0" borderId="0"/>
    <xf numFmtId="0" fontId="1" fillId="0" borderId="0"/>
    <xf numFmtId="0" fontId="1" fillId="0" borderId="0"/>
    <xf numFmtId="0" fontId="45" fillId="0" borderId="0"/>
    <xf numFmtId="0" fontId="22" fillId="0" borderId="0"/>
    <xf numFmtId="0" fontId="1" fillId="0" borderId="0"/>
    <xf numFmtId="0" fontId="22" fillId="0" borderId="0"/>
    <xf numFmtId="0" fontId="22"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0" fontId="22"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1" fillId="0" borderId="0"/>
    <xf numFmtId="0" fontId="22" fillId="0" borderId="0"/>
    <xf numFmtId="0" fontId="22" fillId="0" borderId="0"/>
    <xf numFmtId="0" fontId="1" fillId="0" borderId="0"/>
    <xf numFmtId="0" fontId="22" fillId="0" borderId="0"/>
    <xf numFmtId="0" fontId="22" fillId="0" borderId="0"/>
    <xf numFmtId="0" fontId="22" fillId="0" borderId="0"/>
    <xf numFmtId="0" fontId="22" fillId="0" borderId="0"/>
    <xf numFmtId="0" fontId="22" fillId="0" borderId="0"/>
    <xf numFmtId="44" fontId="2" fillId="0" borderId="0"/>
    <xf numFmtId="44" fontId="2" fillId="0" borderId="0"/>
    <xf numFmtId="0" fontId="1" fillId="0" borderId="0"/>
    <xf numFmtId="0" fontId="4" fillId="0" borderId="0"/>
    <xf numFmtId="5" fontId="2" fillId="0" borderId="0"/>
    <xf numFmtId="5" fontId="2" fillId="0" borderId="0"/>
    <xf numFmtId="5" fontId="2" fillId="0" borderId="0"/>
    <xf numFmtId="5" fontId="2" fillId="0" borderId="0"/>
    <xf numFmtId="5" fontId="2" fillId="0" borderId="0"/>
    <xf numFmtId="5" fontId="2" fillId="0" borderId="0"/>
    <xf numFmtId="5" fontId="2" fillId="0" borderId="0"/>
    <xf numFmtId="0" fontId="4" fillId="0" borderId="0"/>
    <xf numFmtId="0" fontId="1" fillId="0" borderId="0"/>
    <xf numFmtId="0" fontId="1"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44" fontId="46" fillId="0" borderId="0"/>
    <xf numFmtId="44" fontId="46" fillId="0" borderId="0"/>
    <xf numFmtId="0" fontId="1" fillId="0" borderId="0"/>
    <xf numFmtId="0" fontId="45" fillId="0" borderId="0"/>
    <xf numFmtId="0" fontId="22" fillId="0" borderId="0"/>
    <xf numFmtId="0" fontId="45" fillId="0" borderId="0"/>
    <xf numFmtId="0" fontId="45" fillId="0" borderId="0"/>
    <xf numFmtId="0" fontId="22" fillId="0" borderId="0"/>
    <xf numFmtId="170" fontId="2" fillId="0" borderId="0"/>
    <xf numFmtId="170" fontId="2" fillId="0" borderId="0"/>
    <xf numFmtId="0" fontId="45" fillId="0" borderId="0"/>
    <xf numFmtId="0" fontId="45" fillId="0" borderId="0"/>
    <xf numFmtId="0" fontId="22" fillId="0" borderId="0"/>
    <xf numFmtId="0" fontId="45" fillId="0" borderId="0"/>
    <xf numFmtId="44" fontId="46" fillId="0" borderId="0"/>
    <xf numFmtId="44" fontId="46" fillId="0" borderId="0"/>
    <xf numFmtId="44" fontId="46" fillId="0" borderId="0"/>
    <xf numFmtId="44" fontId="46" fillId="0" borderId="0"/>
    <xf numFmtId="0" fontId="22" fillId="0" borderId="0"/>
    <xf numFmtId="0" fontId="22" fillId="0" borderId="0"/>
    <xf numFmtId="0" fontId="22" fillId="0" borderId="0"/>
    <xf numFmtId="0" fontId="22" fillId="0" borderId="0"/>
    <xf numFmtId="0" fontId="22" fillId="0" borderId="0"/>
    <xf numFmtId="0" fontId="45" fillId="0" borderId="0"/>
    <xf numFmtId="0" fontId="45" fillId="0" borderId="0"/>
    <xf numFmtId="44" fontId="46" fillId="0" borderId="0"/>
    <xf numFmtId="0" fontId="45" fillId="0" borderId="0"/>
    <xf numFmtId="0" fontId="45" fillId="0" borderId="0"/>
    <xf numFmtId="0" fontId="45" fillId="0" borderId="0"/>
    <xf numFmtId="0" fontId="45" fillId="0" borderId="0"/>
    <xf numFmtId="0" fontId="45" fillId="0" borderId="0"/>
    <xf numFmtId="0" fontId="22" fillId="0" borderId="0"/>
    <xf numFmtId="44" fontId="46" fillId="0" borderId="0"/>
    <xf numFmtId="0" fontId="22" fillId="0" borderId="0"/>
    <xf numFmtId="0" fontId="22" fillId="0" borderId="0"/>
    <xf numFmtId="0" fontId="22" fillId="0" borderId="0"/>
    <xf numFmtId="0" fontId="45" fillId="0" borderId="0"/>
    <xf numFmtId="0" fontId="22" fillId="0" borderId="0"/>
    <xf numFmtId="0" fontId="45" fillId="0" borderId="0"/>
    <xf numFmtId="0" fontId="22" fillId="0" borderId="0"/>
    <xf numFmtId="0" fontId="22" fillId="0" borderId="0"/>
    <xf numFmtId="0" fontId="22" fillId="0" borderId="0"/>
    <xf numFmtId="0" fontId="45" fillId="0" borderId="0"/>
    <xf numFmtId="0" fontId="22" fillId="0" borderId="0"/>
    <xf numFmtId="0" fontId="22" fillId="0" borderId="0"/>
    <xf numFmtId="0" fontId="22" fillId="0" borderId="0"/>
    <xf numFmtId="0" fontId="22" fillId="0" borderId="0"/>
    <xf numFmtId="0" fontId="22" fillId="0" borderId="0"/>
    <xf numFmtId="0" fontId="45" fillId="0" borderId="0"/>
    <xf numFmtId="0" fontId="22" fillId="0" borderId="0"/>
    <xf numFmtId="0" fontId="45" fillId="0" borderId="0"/>
    <xf numFmtId="0" fontId="45" fillId="0" borderId="0"/>
    <xf numFmtId="0" fontId="45" fillId="0" borderId="0"/>
    <xf numFmtId="0" fontId="45" fillId="0" borderId="0"/>
    <xf numFmtId="0" fontId="45" fillId="0" borderId="0"/>
    <xf numFmtId="0" fontId="22" fillId="0" borderId="0"/>
    <xf numFmtId="0" fontId="45" fillId="0" borderId="0"/>
    <xf numFmtId="0" fontId="22" fillId="0" borderId="0"/>
    <xf numFmtId="0" fontId="22" fillId="0" borderId="0"/>
    <xf numFmtId="0" fontId="22" fillId="0" borderId="0"/>
    <xf numFmtId="0" fontId="22" fillId="0" borderId="0"/>
    <xf numFmtId="0" fontId="22" fillId="0" borderId="0"/>
    <xf numFmtId="0" fontId="22" fillId="0" borderId="0"/>
    <xf numFmtId="0" fontId="45" fillId="0" borderId="0"/>
    <xf numFmtId="0" fontId="22" fillId="0" borderId="0"/>
    <xf numFmtId="0" fontId="22" fillId="0" borderId="0"/>
    <xf numFmtId="0" fontId="22" fillId="0" borderId="0"/>
    <xf numFmtId="0" fontId="22" fillId="0" borderId="0"/>
    <xf numFmtId="0" fontId="45" fillId="0" borderId="0"/>
    <xf numFmtId="0" fontId="45" fillId="0" borderId="0"/>
    <xf numFmtId="0" fontId="45" fillId="0" borderId="0"/>
    <xf numFmtId="0" fontId="22" fillId="0" borderId="0"/>
    <xf numFmtId="0" fontId="45" fillId="0" borderId="0"/>
    <xf numFmtId="0" fontId="22" fillId="0" borderId="0"/>
    <xf numFmtId="0" fontId="22" fillId="0" borderId="0"/>
    <xf numFmtId="0" fontId="45" fillId="0" borderId="0"/>
    <xf numFmtId="170" fontId="2" fillId="0" borderId="0"/>
    <xf numFmtId="170" fontId="2" fillId="0" borderId="0"/>
    <xf numFmtId="0" fontId="22" fillId="0" borderId="0"/>
    <xf numFmtId="0" fontId="22" fillId="0" borderId="0"/>
    <xf numFmtId="44" fontId="46" fillId="0" borderId="0"/>
    <xf numFmtId="44" fontId="46" fillId="0" borderId="0"/>
    <xf numFmtId="44" fontId="46" fillId="0" borderId="0"/>
    <xf numFmtId="0" fontId="45" fillId="0" borderId="0"/>
    <xf numFmtId="44" fontId="46" fillId="0" borderId="0"/>
    <xf numFmtId="0" fontId="22" fillId="0" borderId="0"/>
    <xf numFmtId="0" fontId="22" fillId="0" borderId="0"/>
    <xf numFmtId="0" fontId="45" fillId="0" borderId="0"/>
    <xf numFmtId="0" fontId="45" fillId="0" borderId="0"/>
    <xf numFmtId="0" fontId="45" fillId="0" borderId="0"/>
    <xf numFmtId="0" fontId="45" fillId="0" borderId="0"/>
    <xf numFmtId="0" fontId="45" fillId="0" borderId="0"/>
    <xf numFmtId="0" fontId="22" fillId="0" borderId="0"/>
    <xf numFmtId="0" fontId="22" fillId="0" borderId="0"/>
    <xf numFmtId="44" fontId="2" fillId="0" borderId="0"/>
    <xf numFmtId="44" fontId="2" fillId="0" borderId="0"/>
    <xf numFmtId="0" fontId="22" fillId="0" borderId="0"/>
    <xf numFmtId="0" fontId="45" fillId="0" borderId="0"/>
    <xf numFmtId="0" fontId="45" fillId="0" borderId="0"/>
    <xf numFmtId="0" fontId="22" fillId="0" borderId="0"/>
    <xf numFmtId="0" fontId="1" fillId="0" borderId="0"/>
    <xf numFmtId="44" fontId="2" fillId="0" borderId="0"/>
    <xf numFmtId="44" fontId="46" fillId="0" borderId="0"/>
    <xf numFmtId="44" fontId="46" fillId="0" borderId="0"/>
    <xf numFmtId="44" fontId="46" fillId="0" borderId="0"/>
    <xf numFmtId="0" fontId="22" fillId="0" borderId="0"/>
    <xf numFmtId="44" fontId="46" fillId="0" borderId="0"/>
    <xf numFmtId="44" fontId="2" fillId="0" borderId="0"/>
    <xf numFmtId="0" fontId="1" fillId="0" borderId="0"/>
    <xf numFmtId="0" fontId="1" fillId="0" borderId="0"/>
    <xf numFmtId="44" fontId="46" fillId="0" borderId="0"/>
    <xf numFmtId="0" fontId="22" fillId="0" borderId="0"/>
    <xf numFmtId="0" fontId="22" fillId="0" borderId="0"/>
    <xf numFmtId="44" fontId="2" fillId="0" borderId="0"/>
    <xf numFmtId="0" fontId="22" fillId="0" borderId="0"/>
    <xf numFmtId="0" fontId="1" fillId="0" borderId="0"/>
    <xf numFmtId="0" fontId="22" fillId="0" borderId="0"/>
    <xf numFmtId="0" fontId="22" fillId="0" borderId="0"/>
    <xf numFmtId="0" fontId="22" fillId="0" borderId="0"/>
    <xf numFmtId="0" fontId="1" fillId="0" borderId="0"/>
    <xf numFmtId="0" fontId="22" fillId="0" borderId="0"/>
    <xf numFmtId="0" fontId="22" fillId="0" borderId="0"/>
    <xf numFmtId="0" fontId="22" fillId="0" borderId="0"/>
    <xf numFmtId="0" fontId="22" fillId="0" borderId="0"/>
    <xf numFmtId="0" fontId="22" fillId="0" borderId="0"/>
    <xf numFmtId="0" fontId="1" fillId="0" borderId="0"/>
    <xf numFmtId="0" fontId="22" fillId="0" borderId="0"/>
    <xf numFmtId="0" fontId="22" fillId="0" borderId="0"/>
    <xf numFmtId="0" fontId="22" fillId="0" borderId="0"/>
    <xf numFmtId="44" fontId="2" fillId="0" borderId="0"/>
    <xf numFmtId="0" fontId="1" fillId="0" borderId="0"/>
    <xf numFmtId="0" fontId="1" fillId="0" borderId="0"/>
    <xf numFmtId="0" fontId="22" fillId="0" borderId="0"/>
    <xf numFmtId="44" fontId="46" fillId="0" borderId="0"/>
    <xf numFmtId="0" fontId="22" fillId="0" borderId="0"/>
    <xf numFmtId="0" fontId="22" fillId="0" borderId="0"/>
    <xf numFmtId="170" fontId="2" fillId="0" borderId="0"/>
    <xf numFmtId="44" fontId="2" fillId="0" borderId="0"/>
    <xf numFmtId="44" fontId="2" fillId="0" borderId="0"/>
    <xf numFmtId="44" fontId="2" fillId="0" borderId="0"/>
    <xf numFmtId="170" fontId="2" fillId="0" borderId="0"/>
    <xf numFmtId="0" fontId="22" fillId="0" borderId="0"/>
    <xf numFmtId="44" fontId="2" fillId="0" borderId="0"/>
    <xf numFmtId="44" fontId="2" fillId="0" borderId="0"/>
    <xf numFmtId="0" fontId="22" fillId="0" borderId="0"/>
    <xf numFmtId="0" fontId="22" fillId="0" borderId="0"/>
    <xf numFmtId="170" fontId="2" fillId="0" borderId="0"/>
    <xf numFmtId="170" fontId="2" fillId="0" borderId="0"/>
    <xf numFmtId="0" fontId="22" fillId="0" borderId="0"/>
    <xf numFmtId="0" fontId="22" fillId="0" borderId="0"/>
    <xf numFmtId="0" fontId="22" fillId="0" borderId="0"/>
    <xf numFmtId="44" fontId="2" fillId="0" borderId="0"/>
    <xf numFmtId="44" fontId="2" fillId="0" borderId="0"/>
    <xf numFmtId="44" fontId="2" fillId="0" borderId="0"/>
    <xf numFmtId="44" fontId="2" fillId="0" borderId="0"/>
    <xf numFmtId="44" fontId="2" fillId="0" borderId="0"/>
    <xf numFmtId="0" fontId="22" fillId="0" borderId="0"/>
    <xf numFmtId="0" fontId="22" fillId="0" borderId="0"/>
    <xf numFmtId="0" fontId="22" fillId="0" borderId="0"/>
    <xf numFmtId="0" fontId="22" fillId="0" borderId="0"/>
    <xf numFmtId="170" fontId="2" fillId="0" borderId="0"/>
    <xf numFmtId="170" fontId="2" fillId="0" borderId="0"/>
    <xf numFmtId="0" fontId="22" fillId="0" borderId="0"/>
    <xf numFmtId="0" fontId="22" fillId="0" borderId="0"/>
    <xf numFmtId="0" fontId="1" fillId="0" borderId="0"/>
    <xf numFmtId="170" fontId="2" fillId="0" borderId="0"/>
    <xf numFmtId="170" fontId="2" fillId="0" borderId="0"/>
    <xf numFmtId="0" fontId="2" fillId="0" borderId="0"/>
    <xf numFmtId="197" fontId="46" fillId="0" borderId="0"/>
    <xf numFmtId="197" fontId="46" fillId="0" borderId="0"/>
    <xf numFmtId="197" fontId="46" fillId="0" borderId="0"/>
    <xf numFmtId="197" fontId="46" fillId="0" borderId="0"/>
    <xf numFmtId="197" fontId="46" fillId="0" borderId="0"/>
    <xf numFmtId="197" fontId="46" fillId="0" borderId="0"/>
    <xf numFmtId="197" fontId="46" fillId="0" borderId="0"/>
    <xf numFmtId="0" fontId="2"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197" fontId="46" fillId="0" borderId="0"/>
    <xf numFmtId="197" fontId="2" fillId="0" borderId="0"/>
    <xf numFmtId="0" fontId="22" fillId="0" borderId="0"/>
    <xf numFmtId="0" fontId="2" fillId="0" borderId="0"/>
    <xf numFmtId="0" fontId="4" fillId="0" borderId="0"/>
    <xf numFmtId="197" fontId="46" fillId="0" borderId="0"/>
    <xf numFmtId="0" fontId="2" fillId="0" borderId="0"/>
    <xf numFmtId="0" fontId="1" fillId="0" borderId="0"/>
    <xf numFmtId="0" fontId="4" fillId="0" borderId="0"/>
    <xf numFmtId="0" fontId="22" fillId="0" borderId="0"/>
    <xf numFmtId="0" fontId="1" fillId="0" borderId="0"/>
    <xf numFmtId="0" fontId="2" fillId="0" borderId="0"/>
    <xf numFmtId="0" fontId="22" fillId="0" borderId="0"/>
    <xf numFmtId="0" fontId="22" fillId="0" borderId="0"/>
    <xf numFmtId="0" fontId="22" fillId="0" borderId="0"/>
    <xf numFmtId="0" fontId="2" fillId="0" borderId="0"/>
    <xf numFmtId="0" fontId="22" fillId="0" borderId="0"/>
    <xf numFmtId="0" fontId="22" fillId="0" borderId="0"/>
    <xf numFmtId="0" fontId="22" fillId="0" borderId="0"/>
    <xf numFmtId="0" fontId="22" fillId="0" borderId="0"/>
    <xf numFmtId="0" fontId="22" fillId="0" borderId="0"/>
    <xf numFmtId="0" fontId="2" fillId="0" borderId="0"/>
    <xf numFmtId="0" fontId="1" fillId="0" borderId="0"/>
    <xf numFmtId="0" fontId="22" fillId="0" borderId="0"/>
    <xf numFmtId="0" fontId="2" fillId="0" borderId="0"/>
    <xf numFmtId="0" fontId="2" fillId="0" borderId="0"/>
    <xf numFmtId="0" fontId="2" fillId="0" borderId="0"/>
    <xf numFmtId="0" fontId="2" fillId="0" borderId="0"/>
    <xf numFmtId="0" fontId="22" fillId="0" borderId="0"/>
    <xf numFmtId="0" fontId="22" fillId="0" borderId="0"/>
    <xf numFmtId="0" fontId="22" fillId="0" borderId="0"/>
    <xf numFmtId="0" fontId="22" fillId="0" borderId="0"/>
    <xf numFmtId="0" fontId="2" fillId="0" borderId="0"/>
    <xf numFmtId="0" fontId="1" fillId="0" borderId="0"/>
    <xf numFmtId="0" fontId="1" fillId="0" borderId="0"/>
    <xf numFmtId="0" fontId="1" fillId="0" borderId="0"/>
    <xf numFmtId="0" fontId="2" fillId="0" borderId="0"/>
    <xf numFmtId="0" fontId="22" fillId="0" borderId="0"/>
    <xf numFmtId="0" fontId="22" fillId="0" borderId="0"/>
    <xf numFmtId="0" fontId="2" fillId="0" borderId="0"/>
    <xf numFmtId="0" fontId="2" fillId="0" borderId="0"/>
    <xf numFmtId="0" fontId="22" fillId="0" borderId="0"/>
    <xf numFmtId="0" fontId="2" fillId="0" borderId="0"/>
    <xf numFmtId="0" fontId="2" fillId="0" borderId="0"/>
    <xf numFmtId="0" fontId="22" fillId="0" borderId="0"/>
    <xf numFmtId="0" fontId="4" fillId="0" borderId="0"/>
    <xf numFmtId="0" fontId="4" fillId="0" borderId="0"/>
    <xf numFmtId="0" fontId="2" fillId="0" borderId="0"/>
    <xf numFmtId="197" fontId="2" fillId="0" borderId="0"/>
    <xf numFmtId="197" fontId="46"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1" fillId="0" borderId="0"/>
    <xf numFmtId="0" fontId="22"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1" fillId="0" borderId="0"/>
    <xf numFmtId="0" fontId="22" fillId="0" borderId="0"/>
    <xf numFmtId="0" fontId="22" fillId="0" borderId="0"/>
    <xf numFmtId="0" fontId="1" fillId="0" borderId="0"/>
    <xf numFmtId="0" fontId="1" fillId="0" borderId="0"/>
    <xf numFmtId="0" fontId="1"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5" fillId="0" borderId="0"/>
    <xf numFmtId="0" fontId="45" fillId="0" borderId="0"/>
    <xf numFmtId="0" fontId="45"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45" fillId="0" borderId="0"/>
    <xf numFmtId="0" fontId="49" fillId="0" borderId="0">
      <alignment vertical="center"/>
    </xf>
    <xf numFmtId="0" fontId="49" fillId="0" borderId="0">
      <alignment vertical="center"/>
    </xf>
    <xf numFmtId="0" fontId="49" fillId="0" borderId="0">
      <alignment vertical="center"/>
    </xf>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5" fontId="2" fillId="0" borderId="0"/>
    <xf numFmtId="0" fontId="45" fillId="0" borderId="0"/>
    <xf numFmtId="195" fontId="2" fillId="0" borderId="0"/>
    <xf numFmtId="195" fontId="2" fillId="0" borderId="0"/>
    <xf numFmtId="195" fontId="2" fillId="0" borderId="0"/>
    <xf numFmtId="195" fontId="2" fillId="0" borderId="0"/>
    <xf numFmtId="195" fontId="2" fillId="0" borderId="0"/>
    <xf numFmtId="0" fontId="45" fillId="0" borderId="0"/>
    <xf numFmtId="0" fontId="45" fillId="0" borderId="0"/>
    <xf numFmtId="0" fontId="45" fillId="0" borderId="0"/>
    <xf numFmtId="195" fontId="2" fillId="0" borderId="0"/>
    <xf numFmtId="0" fontId="45"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170" fontId="2"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2" fillId="0" borderId="0"/>
    <xf numFmtId="170" fontId="2" fillId="0" borderId="0"/>
    <xf numFmtId="0" fontId="1" fillId="0" borderId="0"/>
    <xf numFmtId="0" fontId="1" fillId="0" borderId="0"/>
    <xf numFmtId="0" fontId="1" fillId="0" borderId="0"/>
    <xf numFmtId="170" fontId="2" fillId="0" borderId="0"/>
    <xf numFmtId="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45" fillId="0" borderId="0"/>
    <xf numFmtId="0" fontId="45" fillId="0" borderId="0"/>
    <xf numFmtId="0" fontId="45" fillId="0" borderId="0"/>
    <xf numFmtId="0" fontId="4" fillId="0" borderId="0"/>
    <xf numFmtId="0" fontId="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 fillId="0" borderId="0"/>
    <xf numFmtId="0" fontId="2"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5" fillId="0" borderId="0"/>
    <xf numFmtId="0" fontId="45" fillId="0" borderId="0"/>
    <xf numFmtId="0" fontId="2" fillId="0" borderId="0"/>
    <xf numFmtId="0" fontId="4" fillId="0" borderId="0"/>
    <xf numFmtId="0" fontId="4" fillId="0" borderId="0"/>
    <xf numFmtId="0" fontId="4" fillId="0" borderId="0"/>
    <xf numFmtId="0" fontId="45" fillId="0" borderId="0"/>
    <xf numFmtId="0" fontId="45" fillId="0" borderId="0"/>
    <xf numFmtId="0" fontId="4" fillId="0" borderId="0"/>
    <xf numFmtId="0" fontId="2" fillId="0" borderId="0"/>
    <xf numFmtId="0" fontId="2" fillId="0" borderId="0"/>
    <xf numFmtId="0" fontId="1" fillId="0" borderId="0"/>
    <xf numFmtId="170" fontId="2" fillId="0" borderId="0"/>
    <xf numFmtId="170" fontId="2" fillId="0" borderId="0"/>
    <xf numFmtId="170" fontId="2" fillId="0" borderId="0"/>
    <xf numFmtId="0" fontId="1" fillId="0" borderId="0"/>
    <xf numFmtId="0" fontId="2" fillId="0" borderId="0"/>
    <xf numFmtId="0" fontId="4" fillId="0" borderId="0"/>
    <xf numFmtId="0" fontId="45" fillId="0" borderId="0"/>
    <xf numFmtId="0" fontId="45" fillId="0" borderId="0"/>
    <xf numFmtId="0" fontId="45" fillId="0" borderId="0"/>
    <xf numFmtId="0" fontId="4" fillId="0" borderId="0"/>
    <xf numFmtId="0" fontId="2" fillId="0" borderId="0"/>
    <xf numFmtId="0" fontId="45" fillId="0" borderId="0"/>
    <xf numFmtId="0" fontId="45" fillId="0" borderId="0"/>
    <xf numFmtId="0" fontId="1" fillId="0" borderId="0"/>
    <xf numFmtId="0" fontId="2" fillId="0" borderId="0"/>
    <xf numFmtId="170" fontId="2" fillId="0" borderId="0"/>
    <xf numFmtId="170" fontId="2" fillId="0" borderId="0"/>
    <xf numFmtId="17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alignment vertical="center"/>
    </xf>
    <xf numFmtId="0" fontId="49" fillId="0" borderId="0">
      <alignment vertical="center"/>
    </xf>
    <xf numFmtId="0" fontId="1" fillId="0" borderId="0"/>
    <xf numFmtId="0" fontId="49" fillId="0" borderId="0">
      <alignment vertical="center"/>
    </xf>
    <xf numFmtId="0" fontId="49" fillId="0" borderId="0">
      <alignment vertical="center"/>
    </xf>
    <xf numFmtId="0" fontId="45" fillId="0" borderId="0"/>
    <xf numFmtId="0" fontId="4" fillId="0" borderId="0"/>
    <xf numFmtId="0" fontId="45" fillId="0" borderId="0"/>
    <xf numFmtId="0" fontId="45" fillId="0" borderId="0"/>
    <xf numFmtId="0" fontId="4" fillId="0" borderId="0"/>
    <xf numFmtId="0" fontId="45" fillId="0" borderId="0"/>
    <xf numFmtId="0" fontId="45" fillId="0" borderId="0"/>
    <xf numFmtId="0" fontId="4" fillId="0" borderId="0"/>
    <xf numFmtId="0" fontId="45" fillId="0" borderId="0"/>
    <xf numFmtId="0" fontId="45" fillId="0" borderId="0"/>
    <xf numFmtId="170" fontId="2" fillId="0" borderId="0"/>
    <xf numFmtId="170" fontId="2" fillId="0" borderId="0"/>
    <xf numFmtId="0" fontId="45" fillId="0" borderId="0"/>
    <xf numFmtId="188" fontId="2" fillId="0" borderId="0"/>
    <xf numFmtId="0" fontId="2" fillId="0" borderId="0"/>
    <xf numFmtId="188" fontId="2" fillId="0" borderId="0"/>
    <xf numFmtId="188" fontId="2" fillId="0" borderId="0"/>
    <xf numFmtId="0" fontId="2" fillId="0" borderId="0"/>
    <xf numFmtId="0" fontId="2" fillId="0" borderId="0"/>
    <xf numFmtId="188" fontId="2" fillId="0" borderId="0"/>
    <xf numFmtId="188" fontId="2" fillId="0" borderId="0"/>
    <xf numFmtId="0" fontId="2" fillId="0" borderId="0"/>
    <xf numFmtId="188" fontId="2" fillId="0" borderId="0"/>
    <xf numFmtId="188" fontId="2" fillId="0" borderId="0"/>
    <xf numFmtId="170" fontId="2" fillId="0" borderId="0"/>
    <xf numFmtId="170" fontId="2" fillId="0" borderId="0"/>
    <xf numFmtId="188" fontId="2" fillId="0" borderId="0"/>
    <xf numFmtId="188" fontId="2"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45" fillId="0" borderId="0"/>
    <xf numFmtId="0" fontId="45" fillId="0" borderId="0"/>
    <xf numFmtId="0" fontId="45" fillId="0" borderId="0"/>
    <xf numFmtId="0" fontId="1" fillId="0" borderId="0"/>
    <xf numFmtId="0" fontId="1" fillId="0" borderId="0"/>
    <xf numFmtId="0" fontId="4" fillId="0" borderId="0"/>
    <xf numFmtId="0" fontId="45" fillId="0" borderId="0"/>
    <xf numFmtId="0" fontId="45" fillId="0" borderId="0"/>
    <xf numFmtId="0" fontId="4" fillId="0" borderId="0"/>
    <xf numFmtId="183" fontId="2" fillId="0" borderId="0"/>
    <xf numFmtId="183"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2" fillId="0" borderId="0"/>
    <xf numFmtId="0" fontId="45" fillId="0" borderId="0"/>
    <xf numFmtId="0" fontId="50" fillId="0" borderId="0"/>
    <xf numFmtId="0" fontId="45" fillId="0" borderId="0"/>
    <xf numFmtId="0" fontId="51" fillId="0" borderId="0"/>
    <xf numFmtId="0" fontId="4" fillId="0" borderId="0"/>
    <xf numFmtId="0" fontId="4" fillId="0" borderId="0"/>
    <xf numFmtId="0" fontId="4" fillId="0" borderId="0"/>
    <xf numFmtId="0" fontId="4" fillId="0" borderId="0"/>
    <xf numFmtId="0" fontId="4" fillId="0" borderId="0"/>
    <xf numFmtId="0" fontId="51" fillId="0" borderId="0"/>
    <xf numFmtId="0" fontId="2" fillId="0" borderId="0"/>
    <xf numFmtId="0" fontId="51" fillId="0" borderId="0"/>
    <xf numFmtId="0" fontId="1" fillId="0" borderId="0"/>
    <xf numFmtId="0" fontId="4" fillId="0" borderId="0"/>
    <xf numFmtId="0" fontId="4" fillId="0" borderId="0"/>
    <xf numFmtId="0" fontId="51" fillId="0" borderId="0"/>
    <xf numFmtId="0" fontId="51" fillId="0" borderId="0"/>
    <xf numFmtId="0" fontId="2" fillId="0" borderId="0"/>
    <xf numFmtId="0" fontId="51" fillId="0" borderId="0"/>
    <xf numFmtId="0" fontId="52" fillId="0" borderId="0"/>
    <xf numFmtId="0" fontId="52" fillId="0" borderId="0"/>
    <xf numFmtId="0" fontId="52" fillId="0" borderId="0"/>
    <xf numFmtId="0" fontId="51" fillId="0" borderId="0"/>
    <xf numFmtId="0" fontId="2" fillId="0" borderId="0"/>
    <xf numFmtId="0" fontId="2"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4" fillId="0" borderId="0"/>
    <xf numFmtId="0" fontId="4" fillId="0" borderId="0"/>
    <xf numFmtId="0" fontId="4" fillId="0" borderId="0"/>
    <xf numFmtId="0" fontId="1" fillId="0" borderId="0"/>
    <xf numFmtId="0" fontId="1" fillId="0" borderId="0"/>
    <xf numFmtId="0" fontId="51" fillId="0" borderId="0"/>
    <xf numFmtId="0" fontId="51" fillId="0" borderId="0"/>
    <xf numFmtId="0" fontId="51" fillId="0" borderId="0"/>
    <xf numFmtId="0" fontId="1" fillId="0" borderId="0"/>
    <xf numFmtId="0" fontId="1" fillId="0" borderId="0"/>
    <xf numFmtId="0" fontId="1" fillId="0" borderId="0"/>
    <xf numFmtId="0" fontId="1" fillId="0" borderId="0"/>
    <xf numFmtId="0" fontId="45" fillId="0" borderId="0"/>
    <xf numFmtId="0" fontId="45" fillId="0" borderId="0"/>
    <xf numFmtId="0" fontId="51" fillId="0" borderId="0"/>
    <xf numFmtId="0" fontId="4" fillId="0" borderId="0"/>
    <xf numFmtId="0" fontId="2"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51" fillId="0" borderId="0"/>
    <xf numFmtId="0" fontId="4" fillId="0" borderId="0"/>
    <xf numFmtId="0" fontId="45" fillId="0" borderId="0"/>
    <xf numFmtId="0" fontId="45" fillId="0" borderId="0"/>
    <xf numFmtId="0" fontId="45" fillId="0" borderId="0"/>
    <xf numFmtId="0" fontId="4" fillId="0" borderId="0"/>
    <xf numFmtId="0" fontId="4" fillId="0" borderId="0"/>
    <xf numFmtId="0" fontId="45" fillId="0" borderId="0"/>
    <xf numFmtId="0" fontId="45" fillId="0" borderId="0"/>
    <xf numFmtId="0" fontId="4" fillId="0" borderId="0"/>
    <xf numFmtId="0" fontId="4" fillId="0" borderId="0"/>
    <xf numFmtId="0" fontId="4" fillId="0" borderId="0"/>
    <xf numFmtId="0" fontId="51" fillId="0" borderId="0"/>
    <xf numFmtId="0" fontId="4" fillId="0" borderId="0"/>
    <xf numFmtId="0" fontId="4" fillId="0" borderId="0"/>
    <xf numFmtId="0" fontId="51" fillId="0" borderId="0"/>
    <xf numFmtId="0" fontId="51" fillId="0" borderId="0"/>
    <xf numFmtId="0" fontId="51" fillId="0" borderId="0"/>
    <xf numFmtId="0" fontId="4" fillId="0" borderId="0"/>
    <xf numFmtId="0" fontId="1" fillId="0" borderId="0"/>
    <xf numFmtId="0" fontId="1" fillId="0" borderId="0"/>
    <xf numFmtId="0" fontId="51" fillId="0" borderId="0"/>
    <xf numFmtId="0" fontId="4"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51" fillId="0" borderId="0"/>
    <xf numFmtId="0" fontId="4" fillId="0" borderId="0"/>
    <xf numFmtId="0" fontId="45" fillId="0" borderId="0"/>
    <xf numFmtId="0" fontId="45" fillId="0" borderId="0"/>
    <xf numFmtId="0" fontId="45" fillId="0" borderId="0"/>
    <xf numFmtId="0" fontId="45" fillId="0" borderId="0"/>
    <xf numFmtId="0" fontId="51" fillId="0" borderId="0"/>
    <xf numFmtId="0" fontId="51" fillId="0" borderId="0"/>
    <xf numFmtId="0" fontId="4" fillId="0" borderId="0"/>
    <xf numFmtId="0" fontId="51" fillId="0" borderId="0"/>
    <xf numFmtId="0" fontId="45" fillId="0" borderId="0"/>
    <xf numFmtId="0" fontId="45" fillId="0" borderId="0"/>
    <xf numFmtId="0" fontId="51" fillId="0" borderId="0"/>
    <xf numFmtId="0" fontId="45" fillId="0" borderId="0"/>
    <xf numFmtId="0" fontId="45"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0" fillId="0" borderId="0"/>
    <xf numFmtId="0" fontId="45" fillId="0" borderId="0"/>
    <xf numFmtId="0" fontId="45"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5" fillId="0" borderId="0"/>
    <xf numFmtId="0" fontId="45" fillId="0" borderId="0"/>
    <xf numFmtId="0" fontId="45"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45"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45"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45" fillId="0" borderId="0"/>
    <xf numFmtId="0" fontId="45" fillId="0" borderId="0"/>
    <xf numFmtId="0" fontId="45" fillId="0" borderId="0"/>
    <xf numFmtId="0" fontId="1" fillId="0" borderId="0"/>
    <xf numFmtId="0" fontId="45" fillId="0" borderId="0"/>
    <xf numFmtId="183" fontId="2" fillId="0" borderId="0"/>
    <xf numFmtId="183" fontId="2" fillId="0" borderId="0"/>
    <xf numFmtId="0" fontId="45" fillId="0" borderId="0"/>
    <xf numFmtId="183" fontId="2" fillId="0" borderId="0"/>
    <xf numFmtId="183" fontId="2"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45" fillId="0" borderId="0"/>
    <xf numFmtId="0" fontId="1" fillId="0" borderId="0"/>
    <xf numFmtId="0" fontId="45" fillId="0" borderId="0"/>
    <xf numFmtId="0" fontId="45" fillId="0" borderId="0"/>
    <xf numFmtId="0" fontId="45" fillId="0" borderId="0"/>
    <xf numFmtId="0" fontId="45" fillId="0" borderId="0"/>
    <xf numFmtId="0" fontId="1" fillId="0" borderId="0"/>
    <xf numFmtId="0" fontId="1" fillId="0" borderId="0"/>
    <xf numFmtId="0" fontId="1" fillId="0" borderId="0"/>
    <xf numFmtId="0" fontId="45"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45" fillId="0" borderId="0"/>
    <xf numFmtId="170" fontId="46" fillId="0" borderId="0"/>
    <xf numFmtId="170" fontId="46" fillId="0" borderId="0"/>
    <xf numFmtId="0" fontId="1" fillId="0" borderId="0"/>
    <xf numFmtId="170" fontId="2" fillId="0" borderId="0"/>
    <xf numFmtId="170" fontId="2" fillId="0" borderId="0"/>
    <xf numFmtId="170"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4" fillId="0" borderId="0"/>
    <xf numFmtId="0" fontId="4" fillId="0" borderId="0"/>
    <xf numFmtId="0" fontId="1" fillId="0" borderId="0"/>
    <xf numFmtId="14" fontId="4" fillId="0" borderId="0"/>
    <xf numFmtId="14" fontId="4" fillId="0" borderId="0"/>
    <xf numFmtId="14" fontId="4" fillId="0" borderId="0"/>
    <xf numFmtId="14" fontId="4" fillId="0" borderId="0"/>
    <xf numFmtId="14" fontId="4" fillId="0" borderId="0"/>
    <xf numFmtId="14" fontId="4" fillId="0" borderId="0"/>
    <xf numFmtId="14" fontId="4" fillId="0" borderId="0"/>
    <xf numFmtId="0" fontId="21" fillId="0" borderId="0"/>
    <xf numFmtId="14" fontId="4" fillId="0" borderId="0"/>
    <xf numFmtId="0" fontId="1" fillId="0" borderId="0"/>
    <xf numFmtId="0" fontId="1" fillId="0" borderId="0"/>
    <xf numFmtId="14" fontId="4" fillId="0" borderId="0"/>
    <xf numFmtId="0" fontId="21" fillId="0" borderId="0"/>
    <xf numFmtId="0" fontId="21" fillId="0" borderId="0"/>
    <xf numFmtId="14" fontId="4" fillId="0" borderId="0"/>
    <xf numFmtId="14" fontId="4" fillId="0" borderId="0"/>
    <xf numFmtId="0" fontId="1" fillId="0" borderId="0"/>
    <xf numFmtId="0" fontId="4" fillId="0" borderId="0"/>
    <xf numFmtId="0" fontId="4" fillId="0" borderId="0"/>
    <xf numFmtId="0" fontId="1" fillId="0" borderId="0"/>
    <xf numFmtId="0" fontId="4" fillId="0" borderId="0"/>
    <xf numFmtId="14" fontId="4" fillId="0" borderId="0"/>
    <xf numFmtId="14" fontId="4" fillId="0" borderId="0"/>
    <xf numFmtId="14" fontId="4" fillId="0" borderId="0"/>
    <xf numFmtId="0" fontId="4" fillId="0" borderId="0"/>
    <xf numFmtId="14" fontId="4" fillId="0" borderId="0"/>
    <xf numFmtId="14" fontId="4" fillId="0" borderId="0"/>
    <xf numFmtId="14" fontId="4" fillId="0" borderId="0"/>
    <xf numFmtId="14" fontId="4" fillId="0" borderId="0"/>
    <xf numFmtId="14"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14" fontId="4" fillId="0" borderId="0"/>
    <xf numFmtId="14" fontId="4" fillId="0" borderId="0"/>
    <xf numFmtId="14" fontId="4" fillId="0" borderId="0"/>
    <xf numFmtId="0" fontId="1" fillId="0" borderId="0"/>
    <xf numFmtId="0" fontId="1" fillId="0" borderId="0"/>
    <xf numFmtId="0" fontId="1" fillId="0" borderId="0"/>
    <xf numFmtId="0" fontId="1" fillId="0" borderId="0"/>
    <xf numFmtId="0" fontId="1" fillId="0" borderId="0"/>
    <xf numFmtId="0" fontId="4" fillId="0" borderId="0"/>
    <xf numFmtId="14"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14" fontId="4" fillId="0" borderId="0"/>
    <xf numFmtId="14" fontId="4" fillId="0" borderId="0"/>
    <xf numFmtId="14" fontId="4" fillId="0" borderId="0"/>
    <xf numFmtId="14"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14" fontId="4" fillId="0" borderId="0"/>
    <xf numFmtId="0" fontId="4" fillId="0" borderId="0"/>
    <xf numFmtId="0" fontId="4" fillId="0" borderId="0"/>
    <xf numFmtId="0" fontId="4" fillId="0" borderId="0"/>
    <xf numFmtId="14" fontId="4" fillId="0" borderId="0"/>
    <xf numFmtId="0" fontId="21" fillId="0" borderId="0"/>
    <xf numFmtId="0" fontId="21" fillId="0" borderId="0"/>
    <xf numFmtId="0" fontId="1" fillId="0" borderId="0"/>
    <xf numFmtId="0" fontId="21" fillId="0" borderId="0"/>
    <xf numFmtId="0" fontId="4" fillId="0" borderId="0"/>
    <xf numFmtId="14" fontId="4" fillId="0" borderId="0"/>
    <xf numFmtId="14" fontId="4" fillId="0" borderId="0"/>
    <xf numFmtId="14"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14" fontId="4" fillId="0" borderId="0"/>
    <xf numFmtId="0" fontId="4" fillId="0" borderId="0"/>
    <xf numFmtId="0" fontId="4" fillId="0" borderId="0"/>
    <xf numFmtId="0" fontId="4" fillId="0" borderId="0"/>
    <xf numFmtId="14" fontId="4" fillId="0" borderId="0"/>
    <xf numFmtId="1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4" fontId="4" fillId="0" borderId="0"/>
    <xf numFmtId="170" fontId="2" fillId="0" borderId="0"/>
    <xf numFmtId="0" fontId="1" fillId="0" borderId="0"/>
    <xf numFmtId="0" fontId="4" fillId="0" borderId="0"/>
    <xf numFmtId="14" fontId="4" fillId="0" borderId="0"/>
    <xf numFmtId="14" fontId="4" fillId="0" borderId="0"/>
    <xf numFmtId="14" fontId="4" fillId="0" borderId="0"/>
    <xf numFmtId="14" fontId="4" fillId="0" borderId="0"/>
    <xf numFmtId="14" fontId="4" fillId="0" borderId="0"/>
    <xf numFmtId="14" fontId="4" fillId="0" borderId="0"/>
    <xf numFmtId="0" fontId="4" fillId="0" borderId="0"/>
    <xf numFmtId="14" fontId="4" fillId="0" borderId="0"/>
    <xf numFmtId="14" fontId="4" fillId="0" borderId="0"/>
    <xf numFmtId="0" fontId="4" fillId="0" borderId="0"/>
    <xf numFmtId="0" fontId="4" fillId="0" borderId="0"/>
    <xf numFmtId="0" fontId="4" fillId="0" borderId="0"/>
    <xf numFmtId="0" fontId="4" fillId="0" borderId="0"/>
    <xf numFmtId="0" fontId="1" fillId="0" borderId="0"/>
    <xf numFmtId="170" fontId="2" fillId="0" borderId="0"/>
    <xf numFmtId="14" fontId="4" fillId="0" borderId="0"/>
    <xf numFmtId="14" fontId="4" fillId="0" borderId="0"/>
    <xf numFmtId="170" fontId="2" fillId="0" borderId="0"/>
    <xf numFmtId="14" fontId="4" fillId="0" borderId="0"/>
    <xf numFmtId="14" fontId="4" fillId="0" borderId="0"/>
    <xf numFmtId="170" fontId="53" fillId="0" borderId="0"/>
    <xf numFmtId="0" fontId="4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170" fontId="2" fillId="0" borderId="0"/>
    <xf numFmtId="14" fontId="4" fillId="0" borderId="0"/>
    <xf numFmtId="14" fontId="4" fillId="0" borderId="0"/>
    <xf numFmtId="14" fontId="4" fillId="0" borderId="0"/>
    <xf numFmtId="14" fontId="4" fillId="0" borderId="0"/>
    <xf numFmtId="14" fontId="4" fillId="0" borderId="0"/>
    <xf numFmtId="14" fontId="4" fillId="0" borderId="0"/>
    <xf numFmtId="0" fontId="21" fillId="0" borderId="0"/>
    <xf numFmtId="14" fontId="4" fillId="0" borderId="0"/>
    <xf numFmtId="14" fontId="4" fillId="0" borderId="0"/>
    <xf numFmtId="14" fontId="4" fillId="0" borderId="0"/>
    <xf numFmtId="14" fontId="4" fillId="0" borderId="0"/>
    <xf numFmtId="14" fontId="4" fillId="0" borderId="0"/>
    <xf numFmtId="14" fontId="4" fillId="0" borderId="0"/>
    <xf numFmtId="170" fontId="2" fillId="0" borderId="0"/>
    <xf numFmtId="170" fontId="53" fillId="0" borderId="0"/>
    <xf numFmtId="170" fontId="2" fillId="0" borderId="0"/>
    <xf numFmtId="170" fontId="2" fillId="0" borderId="0"/>
    <xf numFmtId="170" fontId="2" fillId="0" borderId="0"/>
    <xf numFmtId="170" fontId="2" fillId="0" borderId="0"/>
    <xf numFmtId="170" fontId="2" fillId="0" borderId="0"/>
    <xf numFmtId="0" fontId="45" fillId="0" borderId="0"/>
    <xf numFmtId="0" fontId="45" fillId="0" borderId="0"/>
    <xf numFmtId="0" fontId="21" fillId="0" borderId="0"/>
    <xf numFmtId="170" fontId="2" fillId="0" borderId="0"/>
    <xf numFmtId="14" fontId="4" fillId="0" borderId="0"/>
    <xf numFmtId="170" fontId="53" fillId="0" borderId="0"/>
    <xf numFmtId="170" fontId="2" fillId="0" borderId="0"/>
    <xf numFmtId="0" fontId="21" fillId="0" borderId="0"/>
    <xf numFmtId="0" fontId="21" fillId="0" borderId="0"/>
    <xf numFmtId="0" fontId="45" fillId="0" borderId="0"/>
    <xf numFmtId="170" fontId="2" fillId="0" borderId="0"/>
    <xf numFmtId="170" fontId="2" fillId="0" borderId="0"/>
    <xf numFmtId="0" fontId="45" fillId="0" borderId="0"/>
    <xf numFmtId="170" fontId="53" fillId="0" borderId="0"/>
    <xf numFmtId="14" fontId="4" fillId="0" borderId="0"/>
    <xf numFmtId="14" fontId="4" fillId="0" borderId="0"/>
    <xf numFmtId="14" fontId="4" fillId="0" borderId="0"/>
    <xf numFmtId="170" fontId="53" fillId="0" borderId="0"/>
    <xf numFmtId="14" fontId="4" fillId="0" borderId="0"/>
    <xf numFmtId="14" fontId="4" fillId="0" borderId="0"/>
    <xf numFmtId="14" fontId="4" fillId="0" borderId="0"/>
    <xf numFmtId="14" fontId="4" fillId="0" borderId="0"/>
    <xf numFmtId="14" fontId="4" fillId="0" borderId="0"/>
    <xf numFmtId="170" fontId="53" fillId="0" borderId="0"/>
    <xf numFmtId="0" fontId="45" fillId="0" borderId="0"/>
    <xf numFmtId="170" fontId="53" fillId="0" borderId="0"/>
    <xf numFmtId="170" fontId="53" fillId="0" borderId="0"/>
    <xf numFmtId="170" fontId="53" fillId="0" borderId="0"/>
    <xf numFmtId="170" fontId="53" fillId="0" borderId="0"/>
    <xf numFmtId="170" fontId="53" fillId="0" borderId="0"/>
    <xf numFmtId="14" fontId="4" fillId="0" borderId="0"/>
    <xf numFmtId="14" fontId="4" fillId="0" borderId="0"/>
    <xf numFmtId="14" fontId="4" fillId="0" borderId="0"/>
    <xf numFmtId="0" fontId="45" fillId="0" borderId="0"/>
    <xf numFmtId="0" fontId="45" fillId="0" borderId="0"/>
    <xf numFmtId="0" fontId="45" fillId="0" borderId="0"/>
    <xf numFmtId="0" fontId="45" fillId="0" borderId="0"/>
    <xf numFmtId="0" fontId="45" fillId="0" borderId="0"/>
    <xf numFmtId="170" fontId="53" fillId="0" borderId="0"/>
    <xf numFmtId="14" fontId="4" fillId="0" borderId="0"/>
    <xf numFmtId="14" fontId="4" fillId="0" borderId="0"/>
    <xf numFmtId="170" fontId="46" fillId="0" borderId="0"/>
    <xf numFmtId="170" fontId="46" fillId="0" borderId="0"/>
    <xf numFmtId="170" fontId="46" fillId="0" borderId="0"/>
    <xf numFmtId="170" fontId="46" fillId="0" borderId="0"/>
    <xf numFmtId="170" fontId="2" fillId="0" borderId="0"/>
    <xf numFmtId="170" fontId="2" fillId="0" borderId="0"/>
    <xf numFmtId="14" fontId="4" fillId="0" borderId="0"/>
    <xf numFmtId="170" fontId="2" fillId="0" borderId="0"/>
    <xf numFmtId="170" fontId="53" fillId="0" borderId="0"/>
    <xf numFmtId="170" fontId="46" fillId="0" borderId="0"/>
    <xf numFmtId="170" fontId="46" fillId="0" borderId="0"/>
    <xf numFmtId="170" fontId="46" fillId="0" borderId="0"/>
    <xf numFmtId="170" fontId="46" fillId="0" borderId="0"/>
    <xf numFmtId="170" fontId="46" fillId="0" borderId="0"/>
    <xf numFmtId="170" fontId="2" fillId="0" borderId="0"/>
    <xf numFmtId="170" fontId="2" fillId="0" borderId="0"/>
    <xf numFmtId="170" fontId="53" fillId="0" borderId="0"/>
    <xf numFmtId="170" fontId="53" fillId="0" borderId="0"/>
    <xf numFmtId="14" fontId="4" fillId="0" borderId="0"/>
    <xf numFmtId="14" fontId="4" fillId="0" borderId="0"/>
    <xf numFmtId="14" fontId="4" fillId="0" borderId="0"/>
    <xf numFmtId="14" fontId="4" fillId="0" borderId="0"/>
    <xf numFmtId="14" fontId="4" fillId="0" borderId="0"/>
    <xf numFmtId="14" fontId="4" fillId="0" borderId="0"/>
    <xf numFmtId="0" fontId="45" fillId="0" borderId="0"/>
    <xf numFmtId="0" fontId="4" fillId="0" borderId="0"/>
    <xf numFmtId="0" fontId="4" fillId="0" borderId="0"/>
    <xf numFmtId="0" fontId="4" fillId="0" borderId="0"/>
    <xf numFmtId="0" fontId="45" fillId="0" borderId="0"/>
    <xf numFmtId="0" fontId="45" fillId="0" borderId="0"/>
    <xf numFmtId="0" fontId="4" fillId="0" borderId="0"/>
    <xf numFmtId="0" fontId="4" fillId="0" borderId="0"/>
    <xf numFmtId="0" fontId="45" fillId="0" borderId="0"/>
    <xf numFmtId="0" fontId="45" fillId="0" borderId="0"/>
    <xf numFmtId="0" fontId="4" fillId="0" borderId="0"/>
    <xf numFmtId="170" fontId="2" fillId="0" borderId="0"/>
    <xf numFmtId="170" fontId="2" fillId="0" borderId="0"/>
    <xf numFmtId="0" fontId="45" fillId="0" borderId="0"/>
    <xf numFmtId="0" fontId="45" fillId="0" borderId="0"/>
    <xf numFmtId="0" fontId="4" fillId="0" borderId="0"/>
    <xf numFmtId="170" fontId="5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6" fillId="0" borderId="0"/>
    <xf numFmtId="168" fontId="46" fillId="0" borderId="0"/>
    <xf numFmtId="168" fontId="46" fillId="0" borderId="0"/>
    <xf numFmtId="168" fontId="46" fillId="0" borderId="0"/>
    <xf numFmtId="0" fontId="1" fillId="0" borderId="0"/>
    <xf numFmtId="168" fontId="46" fillId="0" borderId="0"/>
    <xf numFmtId="0" fontId="4" fillId="0" borderId="0"/>
    <xf numFmtId="0" fontId="4" fillId="0" borderId="0"/>
    <xf numFmtId="0" fontId="4" fillId="0" borderId="0"/>
    <xf numFmtId="0" fontId="4" fillId="0" borderId="0"/>
    <xf numFmtId="0" fontId="4" fillId="0" borderId="0"/>
    <xf numFmtId="0" fontId="4" fillId="0" borderId="0"/>
    <xf numFmtId="168"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6"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168" fontId="46" fillId="0" borderId="0"/>
    <xf numFmtId="168" fontId="46" fillId="0" borderId="0"/>
    <xf numFmtId="168" fontId="46" fillId="0" borderId="0"/>
    <xf numFmtId="168" fontId="46" fillId="0" borderId="0"/>
    <xf numFmtId="168" fontId="46" fillId="0" borderId="0"/>
    <xf numFmtId="168" fontId="46" fillId="0" borderId="0"/>
    <xf numFmtId="168" fontId="46" fillId="0" borderId="0"/>
    <xf numFmtId="0" fontId="45" fillId="0" borderId="0"/>
    <xf numFmtId="168"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2" fontId="53" fillId="0" borderId="0"/>
    <xf numFmtId="182" fontId="53" fillId="0" borderId="0"/>
    <xf numFmtId="182" fontId="53" fillId="0" borderId="0"/>
    <xf numFmtId="182" fontId="53" fillId="0" borderId="0"/>
    <xf numFmtId="182" fontId="53" fillId="0" borderId="0"/>
    <xf numFmtId="0" fontId="45" fillId="0" borderId="0"/>
    <xf numFmtId="0" fontId="45" fillId="0" borderId="0"/>
    <xf numFmtId="168" fontId="46" fillId="0" borderId="0"/>
    <xf numFmtId="182" fontId="53" fillId="0" borderId="0"/>
    <xf numFmtId="0" fontId="45" fillId="0" borderId="0"/>
    <xf numFmtId="0" fontId="45" fillId="0" borderId="0"/>
    <xf numFmtId="0" fontId="45" fillId="0" borderId="0"/>
    <xf numFmtId="0" fontId="45" fillId="0" borderId="0"/>
    <xf numFmtId="0" fontId="45" fillId="0" borderId="0"/>
    <xf numFmtId="170" fontId="53" fillId="0" borderId="0"/>
    <xf numFmtId="170" fontId="53" fillId="0" borderId="0"/>
    <xf numFmtId="182" fontId="53" fillId="0" borderId="0"/>
    <xf numFmtId="168" fontId="46" fillId="0" borderId="0"/>
    <xf numFmtId="0" fontId="4" fillId="0" borderId="0"/>
    <xf numFmtId="0" fontId="4" fillId="0" borderId="0"/>
    <xf numFmtId="0" fontId="4" fillId="0" borderId="0"/>
    <xf numFmtId="0" fontId="45" fillId="0" borderId="0"/>
    <xf numFmtId="182" fontId="53" fillId="0" borderId="0"/>
    <xf numFmtId="182" fontId="53" fillId="0" borderId="0"/>
    <xf numFmtId="0" fontId="45" fillId="0" borderId="0"/>
    <xf numFmtId="170" fontId="53" fillId="0" borderId="0"/>
    <xf numFmtId="0" fontId="45" fillId="0" borderId="0"/>
    <xf numFmtId="0" fontId="45" fillId="0" borderId="0"/>
    <xf numFmtId="170" fontId="53" fillId="0" borderId="0"/>
    <xf numFmtId="0" fontId="4" fillId="0" borderId="0"/>
    <xf numFmtId="0" fontId="45" fillId="0" borderId="0"/>
    <xf numFmtId="0" fontId="4" fillId="0" borderId="0"/>
    <xf numFmtId="0" fontId="4" fillId="0" borderId="0"/>
    <xf numFmtId="0" fontId="4" fillId="0" borderId="0"/>
    <xf numFmtId="0" fontId="45" fillId="0" borderId="0"/>
    <xf numFmtId="0" fontId="4" fillId="0" borderId="0"/>
    <xf numFmtId="0" fontId="4" fillId="0" borderId="0"/>
    <xf numFmtId="0" fontId="4" fillId="0" borderId="0"/>
    <xf numFmtId="0" fontId="4" fillId="0" borderId="0"/>
    <xf numFmtId="0" fontId="4"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 fillId="0" borderId="0"/>
    <xf numFmtId="17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 fillId="0" borderId="0"/>
    <xf numFmtId="0" fontId="45" fillId="0" borderId="0"/>
    <xf numFmtId="170" fontId="53" fillId="0" borderId="0"/>
    <xf numFmtId="170" fontId="53" fillId="0" borderId="0"/>
    <xf numFmtId="170" fontId="53" fillId="0" borderId="0"/>
    <xf numFmtId="170" fontId="53" fillId="0" borderId="0"/>
    <xf numFmtId="170" fontId="53" fillId="0" borderId="0"/>
    <xf numFmtId="0" fontId="4" fillId="0" borderId="0"/>
    <xf numFmtId="0" fontId="4" fillId="0" borderId="0"/>
    <xf numFmtId="0" fontId="53" fillId="0" borderId="0"/>
    <xf numFmtId="0" fontId="53" fillId="0" borderId="0"/>
    <xf numFmtId="0" fontId="45" fillId="0" borderId="0"/>
    <xf numFmtId="0" fontId="4" fillId="0" borderId="0"/>
    <xf numFmtId="0" fontId="45" fillId="0" borderId="0"/>
    <xf numFmtId="0" fontId="4" fillId="0" borderId="0"/>
    <xf numFmtId="0" fontId="45" fillId="0" borderId="0"/>
    <xf numFmtId="0" fontId="4" fillId="0" borderId="0"/>
    <xf numFmtId="0" fontId="4" fillId="0" borderId="0"/>
    <xf numFmtId="0" fontId="45" fillId="0" borderId="0"/>
    <xf numFmtId="0" fontId="53" fillId="0" borderId="0"/>
    <xf numFmtId="0" fontId="53" fillId="0" borderId="0"/>
    <xf numFmtId="170" fontId="2" fillId="0" borderId="0"/>
    <xf numFmtId="170" fontId="2" fillId="0" borderId="0"/>
    <xf numFmtId="0" fontId="4" fillId="0" borderId="0"/>
    <xf numFmtId="170" fontId="53" fillId="0" borderId="0"/>
    <xf numFmtId="0" fontId="4" fillId="0" borderId="0"/>
    <xf numFmtId="170" fontId="53"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170" fontId="53" fillId="0" borderId="0"/>
    <xf numFmtId="170" fontId="53"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170" fontId="53" fillId="0" borderId="0"/>
    <xf numFmtId="0" fontId="4" fillId="0" borderId="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0" fontId="54" fillId="21" borderId="16" applyNumberFormat="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5" fillId="0" borderId="0" applyFont="0"/>
    <xf numFmtId="0" fontId="24" fillId="0" borderId="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0" borderId="0"/>
    <xf numFmtId="0" fontId="58" fillId="0" borderId="0"/>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14" fontId="9" fillId="0" borderId="0"/>
    <xf numFmtId="0" fontId="9" fillId="0" borderId="0"/>
    <xf numFmtId="14" fontId="9" fillId="0" borderId="0"/>
    <xf numFmtId="0" fontId="9" fillId="0" borderId="0"/>
    <xf numFmtId="14" fontId="9" fillId="0" borderId="0"/>
    <xf numFmtId="14" fontId="9" fillId="0" borderId="0"/>
    <xf numFmtId="14" fontId="9" fillId="0" borderId="0"/>
    <xf numFmtId="0" fontId="9" fillId="0" borderId="0"/>
    <xf numFmtId="14" fontId="9" fillId="0" borderId="0"/>
    <xf numFmtId="14" fontId="9" fillId="0" borderId="0"/>
    <xf numFmtId="14" fontId="9" fillId="0" borderId="0"/>
    <xf numFmtId="14" fontId="9" fillId="0" borderId="0"/>
    <xf numFmtId="14"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59" fillId="0" borderId="0"/>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59" fillId="0" borderId="0"/>
    <xf numFmtId="0" fontId="45" fillId="0" borderId="1">
      <alignment horizontal="left" vertical="center"/>
    </xf>
    <xf numFmtId="0" fontId="45" fillId="0" borderId="1">
      <alignment horizontal="left" vertical="center"/>
    </xf>
    <xf numFmtId="0" fontId="9" fillId="0" borderId="0"/>
    <xf numFmtId="0" fontId="9" fillId="0" borderId="0"/>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9" fillId="0" borderId="0"/>
    <xf numFmtId="0" fontId="45" fillId="0" borderId="1">
      <alignment horizontal="left" vertical="center"/>
    </xf>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9" fillId="0" borderId="0"/>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9" fillId="0" borderId="0"/>
    <xf numFmtId="0" fontId="9" fillId="0" borderId="0"/>
    <xf numFmtId="0" fontId="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9" fillId="0" borderId="0"/>
    <xf numFmtId="0" fontId="9" fillId="0" borderId="0"/>
    <xf numFmtId="0" fontId="9" fillId="0" borderId="0"/>
    <xf numFmtId="0" fontId="9" fillId="0" borderId="0"/>
    <xf numFmtId="0" fontId="9" fillId="0" borderId="0"/>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45" fillId="0" borderId="1">
      <alignment horizontal="left" vertical="center"/>
    </xf>
    <xf numFmtId="0" fontId="45" fillId="0" borderId="1">
      <alignment horizontal="left" vertical="center"/>
    </xf>
    <xf numFmtId="0" fontId="45" fillId="0" borderId="1">
      <alignment horizontal="left" vertical="center"/>
    </xf>
    <xf numFmtId="0" fontId="45" fillId="0" borderId="1">
      <alignment horizontal="left" vertical="center"/>
    </xf>
    <xf numFmtId="0" fontId="59" fillId="0" borderId="0"/>
    <xf numFmtId="0" fontId="59" fillId="0" borderId="0"/>
    <xf numFmtId="0" fontId="45" fillId="0" borderId="1">
      <alignment horizontal="left" vertical="center"/>
    </xf>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0" fontId="24" fillId="0" borderId="6"/>
    <xf numFmtId="40" fontId="60" fillId="0" borderId="0"/>
    <xf numFmtId="0" fontId="61" fillId="26"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39" fillId="0" borderId="18"/>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39" fillId="0" borderId="6"/>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70" fontId="2" fillId="0" borderId="0"/>
    <xf numFmtId="0" fontId="65" fillId="0" borderId="0"/>
    <xf numFmtId="40" fontId="66" fillId="0" borderId="0" applyFont="0" applyFill="0" applyBorder="0" applyAlignment="0" applyProtection="0"/>
    <xf numFmtId="38" fontId="66" fillId="0" borderId="0" applyFont="0" applyFill="0" applyBorder="0" applyAlignment="0" applyProtection="0"/>
    <xf numFmtId="0" fontId="67" fillId="0" borderId="0"/>
    <xf numFmtId="174" fontId="4" fillId="0" borderId="0" applyFont="0" applyFill="0" applyBorder="0" applyAlignment="0" applyProtection="0"/>
    <xf numFmtId="173" fontId="4" fillId="0" borderId="0" applyFont="0" applyFill="0" applyBorder="0" applyAlignment="0" applyProtection="0"/>
    <xf numFmtId="0" fontId="2" fillId="0" borderId="0"/>
    <xf numFmtId="0" fontId="1" fillId="0" borderId="0"/>
    <xf numFmtId="167" fontId="2" fillId="0" borderId="0"/>
    <xf numFmtId="0" fontId="2" fillId="0" borderId="0"/>
    <xf numFmtId="0" fontId="4" fillId="0" borderId="0"/>
    <xf numFmtId="0" fontId="22" fillId="0" borderId="0"/>
    <xf numFmtId="0" fontId="11" fillId="0" borderId="0"/>
    <xf numFmtId="0" fontId="11" fillId="0" borderId="0"/>
    <xf numFmtId="0" fontId="1" fillId="0" borderId="0"/>
    <xf numFmtId="0" fontId="1" fillId="0" borderId="0"/>
    <xf numFmtId="170" fontId="46" fillId="0" borderId="0"/>
    <xf numFmtId="170" fontId="2" fillId="0" borderId="0"/>
    <xf numFmtId="0" fontId="1" fillId="0" borderId="0"/>
    <xf numFmtId="0" fontId="4" fillId="0" borderId="0"/>
    <xf numFmtId="0" fontId="1" fillId="0" borderId="0"/>
    <xf numFmtId="188" fontId="2" fillId="0" borderId="0"/>
    <xf numFmtId="0" fontId="4" fillId="0" borderId="0"/>
    <xf numFmtId="188" fontId="2" fillId="0" borderId="0"/>
    <xf numFmtId="0" fontId="4" fillId="0" borderId="0"/>
    <xf numFmtId="0" fontId="4" fillId="0" borderId="0"/>
    <xf numFmtId="0" fontId="1" fillId="0" borderId="0"/>
    <xf numFmtId="170" fontId="46" fillId="0" borderId="0"/>
    <xf numFmtId="0" fontId="1" fillId="0" borderId="0"/>
    <xf numFmtId="0" fontId="2" fillId="0" borderId="0"/>
    <xf numFmtId="0" fontId="1" fillId="0" borderId="0"/>
    <xf numFmtId="0" fontId="1" fillId="0" borderId="0"/>
    <xf numFmtId="0" fontId="1" fillId="0" borderId="0"/>
    <xf numFmtId="0" fontId="39" fillId="24" borderId="24"/>
    <xf numFmtId="183" fontId="27" fillId="0" borderId="25">
      <alignment horizontal="right" vertical="center" wrapText="1"/>
    </xf>
    <xf numFmtId="10" fontId="14" fillId="23" borderId="25" applyNumberFormat="0" applyBorder="0" applyAlignment="0" applyProtection="0"/>
    <xf numFmtId="0" fontId="34" fillId="0" borderId="0" applyNumberFormat="0" applyFill="0" applyBorder="0" applyAlignment="0" applyProtection="0">
      <alignment vertical="top"/>
      <protection locked="0"/>
    </xf>
    <xf numFmtId="0" fontId="29" fillId="0" borderId="26">
      <alignment horizontal="left" vertical="center"/>
    </xf>
    <xf numFmtId="169" fontId="4" fillId="0" borderId="0" applyFont="0" applyFill="0" applyBorder="0" applyAlignment="0" applyProtection="0"/>
    <xf numFmtId="2" fontId="27" fillId="0" borderId="25">
      <alignment horizontal="center" vertical="top" wrapText="1"/>
    </xf>
    <xf numFmtId="0" fontId="24" fillId="0" borderId="24"/>
    <xf numFmtId="0" fontId="24" fillId="0" borderId="23"/>
    <xf numFmtId="2" fontId="27" fillId="0" borderId="1">
      <alignment horizontal="center" vertical="top" wrapText="1"/>
    </xf>
    <xf numFmtId="0" fontId="29" fillId="0" borderId="20">
      <alignment horizontal="left" vertical="center"/>
    </xf>
    <xf numFmtId="0" fontId="34" fillId="0" borderId="0" applyNumberFormat="0" applyFill="0" applyBorder="0" applyAlignment="0" applyProtection="0">
      <alignment vertical="top"/>
      <protection locked="0"/>
    </xf>
    <xf numFmtId="169" fontId="4" fillId="0" borderId="0" applyFont="0" applyFill="0" applyBorder="0" applyAlignment="0" applyProtection="0"/>
    <xf numFmtId="10" fontId="14" fillId="23" borderId="1" applyNumberFormat="0" applyBorder="0" applyAlignment="0" applyProtection="0"/>
    <xf numFmtId="183" fontId="27" fillId="0" borderId="1">
      <alignment horizontal="right" vertical="center" wrapText="1"/>
    </xf>
    <xf numFmtId="0" fontId="39" fillId="24" borderId="23"/>
    <xf numFmtId="0" fontId="1" fillId="0" borderId="0"/>
    <xf numFmtId="0" fontId="1" fillId="0" borderId="0"/>
    <xf numFmtId="0" fontId="1" fillId="0" borderId="0"/>
    <xf numFmtId="0" fontId="2" fillId="0" borderId="0"/>
    <xf numFmtId="0" fontId="1" fillId="0" borderId="0"/>
    <xf numFmtId="170" fontId="46" fillId="0" borderId="0"/>
    <xf numFmtId="0" fontId="1" fillId="0" borderId="0"/>
    <xf numFmtId="0" fontId="4" fillId="0" borderId="0"/>
    <xf numFmtId="0" fontId="4" fillId="0" borderId="0"/>
    <xf numFmtId="188" fontId="2" fillId="0" borderId="0"/>
    <xf numFmtId="0" fontId="4" fillId="0" borderId="0"/>
    <xf numFmtId="188" fontId="2" fillId="0" borderId="0"/>
    <xf numFmtId="0" fontId="1" fillId="0" borderId="0"/>
    <xf numFmtId="0" fontId="4" fillId="0" borderId="0"/>
    <xf numFmtId="0" fontId="1" fillId="0" borderId="0"/>
    <xf numFmtId="170" fontId="2" fillId="0" borderId="0"/>
    <xf numFmtId="170" fontId="46" fillId="0" borderId="0"/>
    <xf numFmtId="0" fontId="1" fillId="0" borderId="0"/>
    <xf numFmtId="0" fontId="1" fillId="0" borderId="0"/>
    <xf numFmtId="0" fontId="11" fillId="0" borderId="0"/>
    <xf numFmtId="0" fontId="11" fillId="0" borderId="0"/>
    <xf numFmtId="0" fontId="22" fillId="0" borderId="0"/>
    <xf numFmtId="0" fontId="1" fillId="0" borderId="0"/>
    <xf numFmtId="0" fontId="51" fillId="0" borderId="0"/>
    <xf numFmtId="170" fontId="2" fillId="0" borderId="0"/>
    <xf numFmtId="9" fontId="4" fillId="0" borderId="0" applyFont="0" applyFill="0" applyBorder="0" applyAlignment="0" applyProtection="0"/>
    <xf numFmtId="0" fontId="4" fillId="0" borderId="0"/>
    <xf numFmtId="0" fontId="2" fillId="0" borderId="0"/>
    <xf numFmtId="167" fontId="2" fillId="0" borderId="0"/>
    <xf numFmtId="0" fontId="1" fillId="0" borderId="0"/>
    <xf numFmtId="0" fontId="2" fillId="0" borderId="0"/>
    <xf numFmtId="0" fontId="45" fillId="0" borderId="1">
      <alignment horizontal="left" vertical="center"/>
    </xf>
    <xf numFmtId="0" fontId="24" fillId="0" borderId="23"/>
    <xf numFmtId="0" fontId="39" fillId="0" borderId="23"/>
    <xf numFmtId="0" fontId="46" fillId="0" borderId="0"/>
    <xf numFmtId="170" fontId="2" fillId="0" borderId="0"/>
    <xf numFmtId="0" fontId="46" fillId="0" borderId="0"/>
    <xf numFmtId="167" fontId="2" fillId="0" borderId="0"/>
    <xf numFmtId="0" fontId="48" fillId="0" borderId="0"/>
    <xf numFmtId="188" fontId="2" fillId="0" borderId="0"/>
    <xf numFmtId="18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1" fontId="2" fillId="0" borderId="0"/>
    <xf numFmtId="0" fontId="39" fillId="0" borderId="24"/>
    <xf numFmtId="0" fontId="24" fillId="0" borderId="24"/>
    <xf numFmtId="0" fontId="45" fillId="0" borderId="0"/>
    <xf numFmtId="0" fontId="1" fillId="0" borderId="0"/>
    <xf numFmtId="170" fontId="2" fillId="0" borderId="0"/>
    <xf numFmtId="0" fontId="2" fillId="0" borderId="0"/>
    <xf numFmtId="169" fontId="20" fillId="0" borderId="0" applyFont="0" applyFill="0" applyBorder="0" applyAlignment="0" applyProtection="0"/>
    <xf numFmtId="0" fontId="4" fillId="0" borderId="0"/>
    <xf numFmtId="170" fontId="2" fillId="0" borderId="0"/>
    <xf numFmtId="0" fontId="1" fillId="0" borderId="0"/>
    <xf numFmtId="170" fontId="2" fillId="0" borderId="0"/>
    <xf numFmtId="0" fontId="2" fillId="0" borderId="0"/>
    <xf numFmtId="0" fontId="29" fillId="0" borderId="20">
      <alignment horizontal="left" vertical="center"/>
    </xf>
    <xf numFmtId="10" fontId="14" fillId="23" borderId="1" applyNumberFormat="0" applyBorder="0" applyAlignment="0" applyProtection="0"/>
    <xf numFmtId="183" fontId="27" fillId="0" borderId="1">
      <alignment horizontal="right" vertical="center" wrapText="1"/>
    </xf>
    <xf numFmtId="0" fontId="39" fillId="24" borderId="24"/>
    <xf numFmtId="2" fontId="27" fillId="0" borderId="25">
      <alignment horizontal="center" vertical="top" wrapText="1"/>
    </xf>
    <xf numFmtId="0" fontId="24" fillId="0" borderId="24"/>
    <xf numFmtId="0" fontId="2" fillId="0" borderId="0"/>
    <xf numFmtId="170" fontId="2" fillId="0" borderId="0"/>
    <xf numFmtId="169" fontId="20" fillId="0" borderId="0" applyFont="0" applyFill="0" applyBorder="0" applyAlignment="0" applyProtection="0"/>
    <xf numFmtId="0" fontId="1" fillId="0" borderId="0"/>
    <xf numFmtId="170" fontId="2" fillId="0" borderId="0"/>
    <xf numFmtId="0" fontId="4" fillId="0" borderId="0"/>
    <xf numFmtId="0" fontId="2" fillId="0" borderId="0"/>
    <xf numFmtId="170" fontId="2" fillId="0" borderId="0"/>
    <xf numFmtId="0" fontId="1" fillId="0" borderId="0"/>
    <xf numFmtId="0" fontId="45" fillId="0" borderId="1">
      <alignment horizontal="left" vertical="center"/>
    </xf>
    <xf numFmtId="171" fontId="2" fillId="0" borderId="0"/>
    <xf numFmtId="0" fontId="2" fillId="0" borderId="0"/>
    <xf numFmtId="0" fontId="4" fillId="0" borderId="0"/>
    <xf numFmtId="0" fontId="4" fillId="0" borderId="0"/>
    <xf numFmtId="0" fontId="53" fillId="0" borderId="0"/>
    <xf numFmtId="0" fontId="53" fillId="0" borderId="0"/>
    <xf numFmtId="167" fontId="2" fillId="0" borderId="0"/>
    <xf numFmtId="0" fontId="53" fillId="0" borderId="0"/>
    <xf numFmtId="0" fontId="53" fillId="0" borderId="0"/>
    <xf numFmtId="0" fontId="1" fillId="0" borderId="0"/>
    <xf numFmtId="0" fontId="51" fillId="0" borderId="0"/>
    <xf numFmtId="170" fontId="2" fillId="0" borderId="0"/>
    <xf numFmtId="9" fontId="4" fillId="0" borderId="0" applyFont="0" applyFill="0" applyBorder="0" applyAlignment="0" applyProtection="0"/>
    <xf numFmtId="0" fontId="45" fillId="0" borderId="25">
      <alignment horizontal="left" vertical="center"/>
    </xf>
    <xf numFmtId="0" fontId="24" fillId="0" borderId="24"/>
    <xf numFmtId="0" fontId="39" fillId="0" borderId="24"/>
    <xf numFmtId="0" fontId="46" fillId="0" borderId="0"/>
    <xf numFmtId="170" fontId="2" fillId="0" borderId="0"/>
    <xf numFmtId="0" fontId="46" fillId="0" borderId="0"/>
    <xf numFmtId="167" fontId="2" fillId="0" borderId="0"/>
    <xf numFmtId="0" fontId="48" fillId="0" borderId="0"/>
    <xf numFmtId="188" fontId="2" fillId="0" borderId="0"/>
    <xf numFmtId="18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1" fontId="2" fillId="0" borderId="0"/>
    <xf numFmtId="0" fontId="39" fillId="0" borderId="24"/>
    <xf numFmtId="0" fontId="24" fillId="0" borderId="24"/>
    <xf numFmtId="0" fontId="45" fillId="0" borderId="0"/>
    <xf numFmtId="0" fontId="1" fillId="0" borderId="0"/>
    <xf numFmtId="170" fontId="2" fillId="0" borderId="0"/>
    <xf numFmtId="0" fontId="2" fillId="0" borderId="0"/>
    <xf numFmtId="169" fontId="20" fillId="0" borderId="0" applyFont="0" applyFill="0" applyBorder="0" applyAlignment="0" applyProtection="0"/>
    <xf numFmtId="0" fontId="4" fillId="0" borderId="0"/>
    <xf numFmtId="170" fontId="2" fillId="0" borderId="0"/>
    <xf numFmtId="0" fontId="1" fillId="0" borderId="0"/>
    <xf numFmtId="170" fontId="2" fillId="0" borderId="0"/>
    <xf numFmtId="0" fontId="2" fillId="0" borderId="0"/>
    <xf numFmtId="0" fontId="29" fillId="0" borderId="20">
      <alignment horizontal="left" vertical="center"/>
    </xf>
    <xf numFmtId="10" fontId="14" fillId="23" borderId="1" applyNumberFormat="0" applyBorder="0" applyAlignment="0" applyProtection="0"/>
    <xf numFmtId="183" fontId="27" fillId="0" borderId="1">
      <alignment horizontal="right" vertical="center" wrapText="1"/>
    </xf>
    <xf numFmtId="0" fontId="39" fillId="24" borderId="24"/>
    <xf numFmtId="2" fontId="27" fillId="0" borderId="25">
      <alignment horizontal="center" vertical="top" wrapText="1"/>
    </xf>
    <xf numFmtId="0" fontId="24" fillId="0" borderId="24"/>
    <xf numFmtId="0" fontId="2" fillId="0" borderId="0"/>
    <xf numFmtId="170" fontId="2" fillId="0" borderId="0"/>
    <xf numFmtId="169" fontId="20" fillId="0" borderId="0" applyFont="0" applyFill="0" applyBorder="0" applyAlignment="0" applyProtection="0"/>
    <xf numFmtId="0" fontId="1" fillId="0" borderId="0"/>
    <xf numFmtId="170" fontId="2" fillId="0" borderId="0"/>
    <xf numFmtId="0" fontId="4" fillId="0" borderId="0"/>
    <xf numFmtId="0" fontId="2" fillId="0" borderId="0"/>
    <xf numFmtId="170" fontId="2" fillId="0" borderId="0"/>
    <xf numFmtId="0" fontId="1" fillId="0" borderId="0"/>
    <xf numFmtId="0" fontId="45" fillId="0" borderId="1">
      <alignment horizontal="left" vertical="center"/>
    </xf>
    <xf numFmtId="171" fontId="2" fillId="0" borderId="0"/>
    <xf numFmtId="0" fontId="2" fillId="0" borderId="0"/>
    <xf numFmtId="0" fontId="4" fillId="0" borderId="0"/>
    <xf numFmtId="0" fontId="4" fillId="0" borderId="0"/>
    <xf numFmtId="0" fontId="53" fillId="0" borderId="0"/>
    <xf numFmtId="0" fontId="53" fillId="0" borderId="0"/>
    <xf numFmtId="167" fontId="2" fillId="0" borderId="0"/>
    <xf numFmtId="0" fontId="53" fillId="0" borderId="0"/>
    <xf numFmtId="0" fontId="53" fillId="0" borderId="0"/>
  </cellStyleXfs>
  <cellXfs count="110">
    <xf numFmtId="0" fontId="0" fillId="0" borderId="0" xfId="0"/>
    <xf numFmtId="0" fontId="69" fillId="2" borderId="0" xfId="30788" applyFont="1" applyFill="1"/>
    <xf numFmtId="0" fontId="70" fillId="2" borderId="0" xfId="30788" applyFont="1" applyFill="1"/>
    <xf numFmtId="0" fontId="6" fillId="2" borderId="1" xfId="30788" applyFont="1" applyFill="1" applyBorder="1" applyAlignment="1">
      <alignment horizontal="center" vertical="center" wrapText="1"/>
    </xf>
    <xf numFmtId="0" fontId="6" fillId="2" borderId="1" xfId="30788" applyFont="1" applyFill="1" applyBorder="1" applyAlignment="1">
      <alignment horizontal="center" vertical="center"/>
    </xf>
    <xf numFmtId="172" fontId="6" fillId="2" borderId="1" xfId="30788" applyNumberFormat="1" applyFont="1" applyFill="1" applyBorder="1" applyAlignment="1">
      <alignment horizontal="center" vertical="center" wrapText="1"/>
    </xf>
    <xf numFmtId="169" fontId="6" fillId="2" borderId="1" xfId="1062" applyFont="1" applyFill="1" applyBorder="1" applyAlignment="1">
      <alignment horizontal="center" vertical="center" wrapText="1"/>
    </xf>
    <xf numFmtId="0" fontId="6" fillId="2" borderId="0" xfId="30788" applyFont="1" applyFill="1" applyAlignment="1">
      <alignment horizontal="center"/>
    </xf>
    <xf numFmtId="0" fontId="71" fillId="2" borderId="0" xfId="30788" applyFont="1" applyFill="1" applyAlignment="1">
      <alignment horizontal="center"/>
    </xf>
    <xf numFmtId="0" fontId="3" fillId="2" borderId="1" xfId="30788" applyFont="1" applyFill="1" applyBorder="1" applyAlignment="1">
      <alignment horizontal="center" vertical="top"/>
    </xf>
    <xf numFmtId="0" fontId="3" fillId="2" borderId="1" xfId="30788" applyFont="1" applyFill="1" applyBorder="1" applyAlignment="1">
      <alignment horizontal="center" vertical="center"/>
    </xf>
    <xf numFmtId="2" fontId="3" fillId="2" borderId="1" xfId="30788" applyNumberFormat="1" applyFont="1" applyFill="1" applyBorder="1" applyAlignment="1">
      <alignment vertical="center"/>
    </xf>
    <xf numFmtId="172" fontId="3" fillId="2" borderId="1" xfId="30788" applyNumberFormat="1" applyFont="1" applyFill="1" applyBorder="1" applyAlignment="1">
      <alignment horizontal="center" vertical="center"/>
    </xf>
    <xf numFmtId="169" fontId="3" fillId="2" borderId="1" xfId="1062" applyFont="1" applyFill="1" applyBorder="1" applyAlignment="1">
      <alignment horizontal="center" vertical="center"/>
    </xf>
    <xf numFmtId="2" fontId="3" fillId="2" borderId="1" xfId="30788" applyNumberFormat="1" applyFont="1" applyFill="1" applyBorder="1" applyAlignment="1">
      <alignment horizontal="center" vertical="center"/>
    </xf>
    <xf numFmtId="0" fontId="3" fillId="2" borderId="0" xfId="30788" applyFont="1" applyFill="1"/>
    <xf numFmtId="0" fontId="72" fillId="2" borderId="0" xfId="30788" applyFont="1" applyFill="1"/>
    <xf numFmtId="0" fontId="3" fillId="2" borderId="0" xfId="30788" applyFont="1" applyFill="1" applyAlignment="1">
      <alignment horizontal="center" vertical="center"/>
    </xf>
    <xf numFmtId="0" fontId="72" fillId="2" borderId="0" xfId="30788" applyFont="1" applyFill="1" applyAlignment="1">
      <alignment horizontal="center" vertical="center"/>
    </xf>
    <xf numFmtId="0" fontId="5" fillId="2" borderId="1" xfId="30788" applyFont="1" applyFill="1" applyBorder="1" applyAlignment="1">
      <alignment vertical="top" wrapText="1"/>
    </xf>
    <xf numFmtId="0" fontId="3" fillId="2" borderId="0" xfId="30788" applyFont="1" applyFill="1" applyBorder="1"/>
    <xf numFmtId="0" fontId="5" fillId="2" borderId="1" xfId="37377" applyFont="1" applyFill="1" applyBorder="1" applyAlignment="1">
      <alignment vertical="top" wrapText="1"/>
    </xf>
    <xf numFmtId="0" fontId="5" fillId="2" borderId="1" xfId="30788" applyFont="1" applyFill="1" applyBorder="1" applyAlignment="1">
      <alignment horizontal="left" vertical="top" wrapText="1"/>
    </xf>
    <xf numFmtId="0" fontId="3" fillId="2" borderId="1" xfId="30788" applyNumberFormat="1" applyFont="1" applyFill="1" applyBorder="1" applyAlignment="1">
      <alignment vertical="top" wrapText="1"/>
    </xf>
    <xf numFmtId="2" fontId="6" fillId="2" borderId="1" xfId="30788" applyNumberFormat="1" applyFont="1" applyFill="1" applyBorder="1" applyAlignment="1">
      <alignment horizontal="center" vertical="center"/>
    </xf>
    <xf numFmtId="0" fontId="3" fillId="2" borderId="1" xfId="30788" applyFont="1" applyFill="1" applyBorder="1" applyAlignment="1">
      <alignment vertical="center"/>
    </xf>
    <xf numFmtId="0" fontId="3" fillId="2" borderId="1" xfId="30788" applyNumberFormat="1" applyFont="1" applyFill="1" applyBorder="1" applyAlignment="1">
      <alignment vertical="center" wrapText="1"/>
    </xf>
    <xf numFmtId="0" fontId="3" fillId="2" borderId="0" xfId="30788" applyFont="1" applyFill="1" applyAlignment="1">
      <alignment vertical="center"/>
    </xf>
    <xf numFmtId="0" fontId="72" fillId="2" borderId="0" xfId="30788" applyFont="1" applyFill="1" applyAlignment="1">
      <alignment vertical="center"/>
    </xf>
    <xf numFmtId="2" fontId="6" fillId="2" borderId="1" xfId="30788" applyNumberFormat="1" applyFont="1" applyFill="1" applyBorder="1" applyAlignment="1">
      <alignment vertical="center"/>
    </xf>
    <xf numFmtId="0" fontId="3" fillId="2" borderId="19" xfId="30788" applyFont="1" applyFill="1" applyBorder="1" applyAlignment="1">
      <alignment horizontal="center" vertical="center"/>
    </xf>
    <xf numFmtId="0" fontId="3" fillId="2" borderId="19" xfId="30788" applyFont="1" applyFill="1" applyBorder="1" applyAlignment="1">
      <alignment vertical="center"/>
    </xf>
    <xf numFmtId="0" fontId="3" fillId="2" borderId="1" xfId="30788" applyFont="1" applyFill="1" applyBorder="1" applyAlignment="1">
      <alignment vertical="center" wrapText="1"/>
    </xf>
    <xf numFmtId="0" fontId="3" fillId="2" borderId="19" xfId="30788" applyFont="1" applyFill="1" applyBorder="1" applyAlignment="1">
      <alignment horizontal="center" vertical="top"/>
    </xf>
    <xf numFmtId="0" fontId="3" fillId="2" borderId="1" xfId="30788" applyFont="1" applyFill="1" applyBorder="1" applyAlignment="1">
      <alignment vertical="justify" wrapText="1"/>
    </xf>
    <xf numFmtId="0" fontId="3" fillId="2" borderId="0" xfId="30788" applyFont="1" applyFill="1" applyAlignment="1">
      <alignment horizontal="center" vertical="top"/>
    </xf>
    <xf numFmtId="0" fontId="3" fillId="2" borderId="0" xfId="30788" applyFont="1" applyFill="1" applyAlignment="1">
      <alignment vertical="justify" wrapText="1"/>
    </xf>
    <xf numFmtId="172" fontId="6" fillId="2" borderId="0" xfId="30788" applyNumberFormat="1" applyFont="1" applyFill="1" applyAlignment="1">
      <alignment horizontal="center" vertical="center"/>
    </xf>
    <xf numFmtId="0" fontId="72" fillId="2" borderId="0" xfId="30788" applyFont="1" applyFill="1" applyAlignment="1">
      <alignment horizontal="center" vertical="top"/>
    </xf>
    <xf numFmtId="0" fontId="72" fillId="2" borderId="0" xfId="30788" applyFont="1" applyFill="1" applyAlignment="1">
      <alignment vertical="justify" wrapText="1"/>
    </xf>
    <xf numFmtId="172" fontId="72" fillId="2" borderId="0" xfId="30788" applyNumberFormat="1" applyFont="1" applyFill="1" applyAlignment="1">
      <alignment horizontal="center" vertical="center"/>
    </xf>
    <xf numFmtId="169" fontId="72" fillId="2" borderId="0" xfId="1062" applyFont="1" applyFill="1" applyAlignment="1">
      <alignment horizontal="center" vertical="center"/>
    </xf>
    <xf numFmtId="2" fontId="72" fillId="2" borderId="0" xfId="30788" applyNumberFormat="1" applyFont="1" applyFill="1" applyAlignment="1">
      <alignment vertical="center"/>
    </xf>
    <xf numFmtId="0" fontId="71" fillId="2" borderId="1" xfId="30788" applyFont="1" applyFill="1" applyBorder="1" applyAlignment="1">
      <alignment horizontal="center" vertical="center"/>
    </xf>
    <xf numFmtId="172" fontId="71" fillId="2" borderId="1" xfId="30788" applyNumberFormat="1" applyFont="1" applyFill="1" applyBorder="1" applyAlignment="1">
      <alignment horizontal="center" vertical="center" wrapText="1"/>
    </xf>
    <xf numFmtId="169" fontId="71" fillId="2" borderId="1" xfId="1062" applyFont="1" applyFill="1" applyBorder="1" applyAlignment="1">
      <alignment horizontal="center" vertical="center" wrapText="1"/>
    </xf>
    <xf numFmtId="0" fontId="71" fillId="2" borderId="1" xfId="30788" applyFont="1" applyFill="1" applyBorder="1" applyAlignment="1">
      <alignment horizontal="center" vertical="center" wrapText="1"/>
    </xf>
    <xf numFmtId="0" fontId="71" fillId="2" borderId="1" xfId="30788" applyFont="1" applyFill="1" applyBorder="1" applyAlignment="1">
      <alignment wrapText="1"/>
    </xf>
    <xf numFmtId="0" fontId="71" fillId="2" borderId="0" xfId="30788" applyFont="1" applyFill="1"/>
    <xf numFmtId="0" fontId="72" fillId="2" borderId="1" xfId="30788" applyFont="1" applyFill="1" applyBorder="1" applyAlignment="1">
      <alignment horizontal="center" vertical="center"/>
    </xf>
    <xf numFmtId="2" fontId="72" fillId="2" borderId="19" xfId="30788" applyNumberFormat="1" applyFont="1" applyFill="1" applyBorder="1" applyAlignment="1">
      <alignment vertical="center"/>
    </xf>
    <xf numFmtId="2" fontId="72" fillId="2" borderId="21" xfId="30788" applyNumberFormat="1" applyFont="1" applyFill="1" applyBorder="1" applyAlignment="1">
      <alignment vertical="center"/>
    </xf>
    <xf numFmtId="0" fontId="71" fillId="2" borderId="1" xfId="30788" applyFont="1" applyFill="1" applyBorder="1" applyAlignment="1"/>
    <xf numFmtId="172" fontId="72" fillId="2" borderId="1" xfId="30788" applyNumberFormat="1" applyFont="1" applyFill="1" applyBorder="1" applyAlignment="1">
      <alignment horizontal="center" vertical="center"/>
    </xf>
    <xf numFmtId="169" fontId="72" fillId="2" borderId="1" xfId="1062" applyFont="1" applyFill="1" applyBorder="1" applyAlignment="1">
      <alignment horizontal="center" vertical="center"/>
    </xf>
    <xf numFmtId="2" fontId="72" fillId="2" borderId="1" xfId="30788" applyNumberFormat="1" applyFont="1" applyFill="1" applyBorder="1" applyAlignment="1">
      <alignment horizontal="center" vertical="center"/>
    </xf>
    <xf numFmtId="0" fontId="74" fillId="2" borderId="1" xfId="30788" applyFont="1" applyFill="1" applyBorder="1" applyAlignment="1">
      <alignment horizontal="center" vertical="center"/>
    </xf>
    <xf numFmtId="2" fontId="74" fillId="2" borderId="19" xfId="30788" applyNumberFormat="1" applyFont="1" applyFill="1" applyBorder="1" applyAlignment="1">
      <alignment vertical="center"/>
    </xf>
    <xf numFmtId="2" fontId="74" fillId="2" borderId="21" xfId="30788" applyNumberFormat="1" applyFont="1" applyFill="1" applyBorder="1" applyAlignment="1">
      <alignment vertical="center"/>
    </xf>
    <xf numFmtId="2" fontId="74" fillId="2" borderId="1" xfId="30788" applyNumberFormat="1" applyFont="1" applyFill="1" applyBorder="1" applyAlignment="1">
      <alignment horizontal="center" vertical="center"/>
    </xf>
    <xf numFmtId="2" fontId="76" fillId="2" borderId="1" xfId="30788" applyNumberFormat="1" applyFont="1" applyFill="1" applyBorder="1" applyAlignment="1">
      <alignment horizontal="center" vertical="center"/>
    </xf>
    <xf numFmtId="0" fontId="76" fillId="2" borderId="1" xfId="30788" applyFont="1" applyFill="1" applyBorder="1" applyAlignment="1">
      <alignment horizontal="center" vertical="center"/>
    </xf>
    <xf numFmtId="0" fontId="76" fillId="2" borderId="0" xfId="30788" applyFont="1" applyFill="1" applyAlignment="1">
      <alignment horizontal="center" vertical="center"/>
    </xf>
    <xf numFmtId="0" fontId="74" fillId="2" borderId="1" xfId="37377" applyFont="1" applyFill="1" applyBorder="1" applyAlignment="1">
      <alignment vertical="top" wrapText="1"/>
    </xf>
    <xf numFmtId="0" fontId="76" fillId="2" borderId="19" xfId="30788" applyFont="1" applyFill="1" applyBorder="1" applyAlignment="1">
      <alignment vertical="center"/>
    </xf>
    <xf numFmtId="0" fontId="76" fillId="2" borderId="21" xfId="30788" applyFont="1" applyFill="1" applyBorder="1" applyAlignment="1">
      <alignment vertical="center"/>
    </xf>
    <xf numFmtId="0" fontId="74" fillId="2" borderId="1" xfId="30788" applyFont="1" applyFill="1" applyBorder="1" applyAlignment="1">
      <alignment vertical="top" wrapText="1"/>
    </xf>
    <xf numFmtId="0" fontId="76" fillId="2" borderId="1" xfId="30788" applyFont="1" applyFill="1" applyBorder="1" applyAlignment="1">
      <alignment vertical="center"/>
    </xf>
    <xf numFmtId="0" fontId="76" fillId="2" borderId="0" xfId="30788" applyFont="1" applyFill="1" applyAlignment="1">
      <alignment vertical="center"/>
    </xf>
    <xf numFmtId="0" fontId="76" fillId="2" borderId="1" xfId="30788" applyFont="1" applyFill="1" applyBorder="1"/>
    <xf numFmtId="0" fontId="76" fillId="2" borderId="0" xfId="30788" applyFont="1" applyFill="1"/>
    <xf numFmtId="0" fontId="76" fillId="2" borderId="19" xfId="30788" applyFont="1" applyFill="1" applyBorder="1" applyAlignment="1">
      <alignment horizontal="center" vertical="center"/>
    </xf>
    <xf numFmtId="0" fontId="76" fillId="2" borderId="21" xfId="30788" applyFont="1" applyFill="1" applyBorder="1" applyAlignment="1">
      <alignment horizontal="center" vertical="center"/>
    </xf>
    <xf numFmtId="0" fontId="76" fillId="2" borderId="1" xfId="30788" applyNumberFormat="1" applyFont="1" applyFill="1" applyBorder="1" applyAlignment="1">
      <alignment vertical="top" wrapText="1"/>
    </xf>
    <xf numFmtId="2" fontId="77" fillId="2" borderId="1" xfId="30788" applyNumberFormat="1" applyFont="1" applyFill="1" applyBorder="1" applyAlignment="1">
      <alignment horizontal="center" vertical="center"/>
    </xf>
    <xf numFmtId="0" fontId="76" fillId="2" borderId="1" xfId="30788" applyNumberFormat="1" applyFont="1" applyFill="1" applyBorder="1" applyAlignment="1">
      <alignment vertical="center" wrapText="1"/>
    </xf>
    <xf numFmtId="172" fontId="76" fillId="2" borderId="1" xfId="30788" applyNumberFormat="1" applyFont="1" applyFill="1" applyBorder="1" applyAlignment="1">
      <alignment horizontal="center" vertical="center"/>
    </xf>
    <xf numFmtId="169" fontId="76" fillId="2" borderId="1" xfId="1062" applyFont="1" applyFill="1" applyBorder="1" applyAlignment="1">
      <alignment horizontal="center" vertical="center"/>
    </xf>
    <xf numFmtId="2" fontId="72" fillId="2" borderId="0" xfId="30788" applyNumberFormat="1" applyFont="1" applyFill="1" applyAlignment="1">
      <alignment horizontal="center" vertical="center"/>
    </xf>
    <xf numFmtId="172" fontId="6" fillId="2" borderId="1" xfId="30788" applyNumberFormat="1" applyFont="1" applyFill="1" applyBorder="1" applyAlignment="1">
      <alignment horizontal="center" vertical="center"/>
    </xf>
    <xf numFmtId="172" fontId="6" fillId="2" borderId="19" xfId="30788" applyNumberFormat="1" applyFont="1" applyFill="1" applyBorder="1" applyAlignment="1">
      <alignment horizontal="center" vertical="center"/>
    </xf>
    <xf numFmtId="2" fontId="3" fillId="2" borderId="1" xfId="30788" applyNumberFormat="1" applyFont="1" applyFill="1" applyBorder="1" applyAlignment="1">
      <alignment horizontal="center" vertical="top"/>
    </xf>
    <xf numFmtId="0" fontId="5" fillId="2" borderId="1" xfId="30788" applyFont="1" applyFill="1" applyBorder="1" applyAlignment="1">
      <alignment horizontal="justify" vertical="top" wrapText="1"/>
    </xf>
    <xf numFmtId="0" fontId="5" fillId="2" borderId="1" xfId="37377" applyFont="1" applyFill="1" applyBorder="1" applyAlignment="1">
      <alignment horizontal="justify" vertical="top" wrapText="1"/>
    </xf>
    <xf numFmtId="2" fontId="3" fillId="2" borderId="1" xfId="30788" applyNumberFormat="1" applyFont="1" applyFill="1" applyBorder="1" applyAlignment="1">
      <alignment horizontal="right" vertical="top"/>
    </xf>
    <xf numFmtId="0" fontId="78" fillId="0" borderId="19" xfId="0" applyFont="1" applyBorder="1" applyAlignment="1">
      <alignment horizontal="left" vertical="center"/>
    </xf>
    <xf numFmtId="172" fontId="6" fillId="2" borderId="21" xfId="30788" applyNumberFormat="1" applyFont="1" applyFill="1" applyBorder="1" applyAlignment="1">
      <alignment vertical="center"/>
    </xf>
    <xf numFmtId="10" fontId="3" fillId="2" borderId="0" xfId="30788" applyNumberFormat="1" applyFont="1" applyFill="1" applyAlignment="1">
      <alignment vertical="center"/>
    </xf>
    <xf numFmtId="10" fontId="6" fillId="2" borderId="1" xfId="30788" applyNumberFormat="1" applyFont="1" applyFill="1" applyBorder="1" applyAlignment="1">
      <alignment vertical="center"/>
    </xf>
    <xf numFmtId="0" fontId="72" fillId="2" borderId="1" xfId="30788" applyFont="1" applyFill="1" applyBorder="1" applyAlignment="1">
      <alignment vertical="center"/>
    </xf>
    <xf numFmtId="2" fontId="6" fillId="2" borderId="1" xfId="30788" applyNumberFormat="1" applyFont="1" applyFill="1" applyBorder="1" applyAlignment="1">
      <alignment horizontal="right" vertical="center"/>
    </xf>
    <xf numFmtId="172" fontId="77" fillId="2" borderId="19" xfId="30788" applyNumberFormat="1" applyFont="1" applyFill="1" applyBorder="1" applyAlignment="1">
      <alignment horizontal="center" vertical="center"/>
    </xf>
    <xf numFmtId="172" fontId="77" fillId="2" borderId="21" xfId="30788" applyNumberFormat="1" applyFont="1" applyFill="1" applyBorder="1" applyAlignment="1">
      <alignment horizontal="center" vertical="center"/>
    </xf>
    <xf numFmtId="0" fontId="73" fillId="2" borderId="1" xfId="30788" applyFont="1" applyFill="1" applyBorder="1" applyAlignment="1">
      <alignment horizontal="center" vertical="top"/>
    </xf>
    <xf numFmtId="0" fontId="74" fillId="2" borderId="1" xfId="30788" applyFont="1" applyFill="1" applyBorder="1" applyAlignment="1">
      <alignment horizontal="center" vertical="top" wrapText="1"/>
    </xf>
    <xf numFmtId="0" fontId="73" fillId="2" borderId="1" xfId="30788" applyFont="1" applyFill="1" applyBorder="1" applyAlignment="1">
      <alignment horizontal="center" vertical="center" wrapText="1"/>
    </xf>
    <xf numFmtId="0" fontId="71" fillId="2" borderId="1" xfId="30788" applyFont="1" applyFill="1" applyBorder="1" applyAlignment="1">
      <alignment horizontal="center" vertical="center"/>
    </xf>
    <xf numFmtId="0" fontId="74" fillId="2" borderId="2" xfId="30788" applyFont="1" applyFill="1" applyBorder="1" applyAlignment="1">
      <alignment horizontal="left" vertical="top" wrapText="1"/>
    </xf>
    <xf numFmtId="0" fontId="74" fillId="2" borderId="3" xfId="30788" applyFont="1" applyFill="1" applyBorder="1" applyAlignment="1">
      <alignment horizontal="left" vertical="top" wrapText="1"/>
    </xf>
    <xf numFmtId="169" fontId="6" fillId="2" borderId="22" xfId="1062" applyFont="1" applyFill="1" applyBorder="1" applyAlignment="1">
      <alignment horizontal="center" vertical="center"/>
    </xf>
    <xf numFmtId="0" fontId="68" fillId="2" borderId="1" xfId="30788" applyFont="1" applyFill="1" applyBorder="1" applyAlignment="1">
      <alignment horizontal="center" vertical="center"/>
    </xf>
    <xf numFmtId="0" fontId="5" fillId="2" borderId="19" xfId="30788" applyFont="1" applyFill="1" applyBorder="1" applyAlignment="1">
      <alignment horizontal="center" vertical="center" wrapText="1"/>
    </xf>
    <xf numFmtId="0" fontId="5" fillId="2" borderId="20" xfId="30788" applyFont="1" applyFill="1" applyBorder="1" applyAlignment="1">
      <alignment horizontal="center" vertical="center" wrapText="1"/>
    </xf>
    <xf numFmtId="0" fontId="5" fillId="2" borderId="21" xfId="30788" applyFont="1" applyFill="1" applyBorder="1" applyAlignment="1">
      <alignment horizontal="center" vertical="center" wrapText="1"/>
    </xf>
    <xf numFmtId="0" fontId="68" fillId="2" borderId="1" xfId="30788" applyFont="1" applyFill="1" applyBorder="1" applyAlignment="1">
      <alignment horizontal="center" vertical="center" wrapText="1"/>
    </xf>
    <xf numFmtId="172" fontId="6" fillId="2" borderId="1" xfId="30788" applyNumberFormat="1" applyFont="1" applyFill="1" applyBorder="1" applyAlignment="1">
      <alignment horizontal="center" vertical="center"/>
    </xf>
    <xf numFmtId="172" fontId="6" fillId="2" borderId="19" xfId="30788" applyNumberFormat="1" applyFont="1" applyFill="1" applyBorder="1" applyAlignment="1">
      <alignment horizontal="center" vertical="center"/>
    </xf>
    <xf numFmtId="172" fontId="6" fillId="2" borderId="21" xfId="30788" applyNumberFormat="1" applyFont="1" applyFill="1" applyBorder="1" applyAlignment="1">
      <alignment horizontal="center" vertical="center"/>
    </xf>
    <xf numFmtId="0" fontId="78" fillId="2" borderId="1" xfId="30788" applyFont="1" applyFill="1" applyBorder="1" applyAlignment="1">
      <alignment horizontal="left" vertical="center" wrapText="1"/>
    </xf>
    <xf numFmtId="0" fontId="79" fillId="2" borderId="1" xfId="30788" applyFont="1" applyFill="1" applyBorder="1" applyAlignment="1">
      <alignment horizontal="center" vertical="center" wrapText="1"/>
    </xf>
  </cellXfs>
  <cellStyles count="53943">
    <cellStyle name="??" xfId="7"/>
    <cellStyle name="?? [0.00]_laroux" xfId="8"/>
    <cellStyle name="?? 2" xfId="9"/>
    <cellStyle name="?? 2 2" xfId="10"/>
    <cellStyle name="?? 2 3" xfId="11"/>
    <cellStyle name="?? 2 4" xfId="12"/>
    <cellStyle name="?? 2 5" xfId="13"/>
    <cellStyle name="?? 2 6" xfId="14"/>
    <cellStyle name="?? 3" xfId="15"/>
    <cellStyle name="?? 3 2" xfId="16"/>
    <cellStyle name="?? 3 3" xfId="17"/>
    <cellStyle name="?? 3 4" xfId="18"/>
    <cellStyle name="?? 3 5" xfId="19"/>
    <cellStyle name="?? 3 6" xfId="20"/>
    <cellStyle name="?? 4" xfId="21"/>
    <cellStyle name="?? 4 2" xfId="22"/>
    <cellStyle name="?? 4 3" xfId="23"/>
    <cellStyle name="?? 4 4" xfId="24"/>
    <cellStyle name="?? 4 5" xfId="25"/>
    <cellStyle name="?? 4 6" xfId="26"/>
    <cellStyle name="?? 5" xfId="27"/>
    <cellStyle name="?? 6" xfId="28"/>
    <cellStyle name="?? 7" xfId="29"/>
    <cellStyle name="?? 8" xfId="30"/>
    <cellStyle name="?? 9" xfId="31"/>
    <cellStyle name="???? [0.00]_laroux" xfId="32"/>
    <cellStyle name="????_laroux" xfId="33"/>
    <cellStyle name="??_??" xfId="34"/>
    <cellStyle name="_Pri Sch 7216" xfId="35"/>
    <cellStyle name="_Pri Sch 7220" xfId="36"/>
    <cellStyle name="_Pri Sch 7403" xfId="37"/>
    <cellStyle name="•W_Electrical" xfId="38"/>
    <cellStyle name="0,0_x000d_&#10;NA_x000d_&#10;" xfId="39"/>
    <cellStyle name="0,0_x000d_&#10;NA_x000d_&#10; 2" xfId="40"/>
    <cellStyle name="0,0_x000d_&#10;NA_x000d_&#10; 3" xfId="41"/>
    <cellStyle name="0,0_x000d_&#10;NA_x000d_&#10; 4" xfId="42"/>
    <cellStyle name="0,0_x000d_&#10;NA_x000d_&#10; 5" xfId="43"/>
    <cellStyle name="0,0_x000d_&#10;NA_x000d_&#10; 6" xfId="44"/>
    <cellStyle name="0,0_x000d_&#10;NA_x000d_&#10; 7" xfId="45"/>
    <cellStyle name="0,0_x000d_&#10;NA_x000d_&#10; 8" xfId="46"/>
    <cellStyle name="20% - Accent1 10" xfId="47"/>
    <cellStyle name="20% - Accent1 10 2" xfId="48"/>
    <cellStyle name="20% - Accent1 11" xfId="49"/>
    <cellStyle name="20% - Accent1 2" xfId="50"/>
    <cellStyle name="20% - Accent1 2 2" xfId="51"/>
    <cellStyle name="20% - Accent1 2 3" xfId="52"/>
    <cellStyle name="20% - Accent1 3" xfId="53"/>
    <cellStyle name="20% - Accent1 3 2" xfId="54"/>
    <cellStyle name="20% - Accent1 3 3" xfId="55"/>
    <cellStyle name="20% - Accent1 4" xfId="56"/>
    <cellStyle name="20% - Accent1 4 2" xfId="57"/>
    <cellStyle name="20% - Accent1 4 3" xfId="58"/>
    <cellStyle name="20% - Accent1 5" xfId="59"/>
    <cellStyle name="20% - Accent1 5 2" xfId="60"/>
    <cellStyle name="20% - Accent1 5 3" xfId="61"/>
    <cellStyle name="20% - Accent1 6" xfId="62"/>
    <cellStyle name="20% - Accent1 6 2" xfId="63"/>
    <cellStyle name="20% - Accent1 6 3" xfId="64"/>
    <cellStyle name="20% - Accent1 7" xfId="65"/>
    <cellStyle name="20% - Accent1 7 2" xfId="66"/>
    <cellStyle name="20% - Accent1 7 3" xfId="67"/>
    <cellStyle name="20% - Accent1 8" xfId="68"/>
    <cellStyle name="20% - Accent1 8 2" xfId="69"/>
    <cellStyle name="20% - Accent1 8 3" xfId="70"/>
    <cellStyle name="20% - Accent1 9" xfId="71"/>
    <cellStyle name="20% - Accent1 9 2" xfId="72"/>
    <cellStyle name="20% - Accent1 9 3" xfId="73"/>
    <cellStyle name="20% - Accent2 10" xfId="74"/>
    <cellStyle name="20% - Accent2 10 2" xfId="75"/>
    <cellStyle name="20% - Accent2 11" xfId="76"/>
    <cellStyle name="20% - Accent2 2" xfId="77"/>
    <cellStyle name="20% - Accent2 2 2" xfId="78"/>
    <cellStyle name="20% - Accent2 2 3" xfId="79"/>
    <cellStyle name="20% - Accent2 3" xfId="80"/>
    <cellStyle name="20% - Accent2 3 2" xfId="81"/>
    <cellStyle name="20% - Accent2 3 3" xfId="82"/>
    <cellStyle name="20% - Accent2 4" xfId="83"/>
    <cellStyle name="20% - Accent2 4 2" xfId="84"/>
    <cellStyle name="20% - Accent2 4 3" xfId="85"/>
    <cellStyle name="20% - Accent2 5" xfId="86"/>
    <cellStyle name="20% - Accent2 5 2" xfId="87"/>
    <cellStyle name="20% - Accent2 5 3" xfId="88"/>
    <cellStyle name="20% - Accent2 6" xfId="89"/>
    <cellStyle name="20% - Accent2 6 2" xfId="90"/>
    <cellStyle name="20% - Accent2 6 3" xfId="91"/>
    <cellStyle name="20% - Accent2 7" xfId="92"/>
    <cellStyle name="20% - Accent2 7 2" xfId="93"/>
    <cellStyle name="20% - Accent2 7 3" xfId="94"/>
    <cellStyle name="20% - Accent2 8" xfId="95"/>
    <cellStyle name="20% - Accent2 8 2" xfId="96"/>
    <cellStyle name="20% - Accent2 8 3" xfId="97"/>
    <cellStyle name="20% - Accent2 9" xfId="98"/>
    <cellStyle name="20% - Accent2 9 2" xfId="99"/>
    <cellStyle name="20% - Accent2 9 3" xfId="100"/>
    <cellStyle name="20% - Accent3 10" xfId="101"/>
    <cellStyle name="20% - Accent3 10 2" xfId="102"/>
    <cellStyle name="20% - Accent3 11" xfId="103"/>
    <cellStyle name="20% - Accent3 2" xfId="104"/>
    <cellStyle name="20% - Accent3 2 2" xfId="105"/>
    <cellStyle name="20% - Accent3 2 3" xfId="106"/>
    <cellStyle name="20% - Accent3 3" xfId="107"/>
    <cellStyle name="20% - Accent3 3 2" xfId="108"/>
    <cellStyle name="20% - Accent3 3 3" xfId="109"/>
    <cellStyle name="20% - Accent3 4" xfId="110"/>
    <cellStyle name="20% - Accent3 4 2" xfId="111"/>
    <cellStyle name="20% - Accent3 4 3" xfId="112"/>
    <cellStyle name="20% - Accent3 5" xfId="113"/>
    <cellStyle name="20% - Accent3 5 2" xfId="114"/>
    <cellStyle name="20% - Accent3 5 3" xfId="115"/>
    <cellStyle name="20% - Accent3 6" xfId="116"/>
    <cellStyle name="20% - Accent3 6 2" xfId="117"/>
    <cellStyle name="20% - Accent3 6 3" xfId="118"/>
    <cellStyle name="20% - Accent3 7" xfId="119"/>
    <cellStyle name="20% - Accent3 7 2" xfId="120"/>
    <cellStyle name="20% - Accent3 7 3" xfId="121"/>
    <cellStyle name="20% - Accent3 8" xfId="122"/>
    <cellStyle name="20% - Accent3 8 2" xfId="123"/>
    <cellStyle name="20% - Accent3 8 3" xfId="124"/>
    <cellStyle name="20% - Accent3 9" xfId="125"/>
    <cellStyle name="20% - Accent3 9 2" xfId="126"/>
    <cellStyle name="20% - Accent3 9 3" xfId="127"/>
    <cellStyle name="20% - Accent4 10" xfId="128"/>
    <cellStyle name="20% - Accent4 10 2" xfId="129"/>
    <cellStyle name="20% - Accent4 11" xfId="130"/>
    <cellStyle name="20% - Accent4 2" xfId="131"/>
    <cellStyle name="20% - Accent4 2 2" xfId="132"/>
    <cellStyle name="20% - Accent4 2 3" xfId="133"/>
    <cellStyle name="20% - Accent4 3" xfId="134"/>
    <cellStyle name="20% - Accent4 3 2" xfId="135"/>
    <cellStyle name="20% - Accent4 3 3" xfId="136"/>
    <cellStyle name="20% - Accent4 4" xfId="137"/>
    <cellStyle name="20% - Accent4 4 2" xfId="138"/>
    <cellStyle name="20% - Accent4 4 3" xfId="139"/>
    <cellStyle name="20% - Accent4 5" xfId="140"/>
    <cellStyle name="20% - Accent4 5 2" xfId="141"/>
    <cellStyle name="20% - Accent4 5 3" xfId="142"/>
    <cellStyle name="20% - Accent4 6" xfId="143"/>
    <cellStyle name="20% - Accent4 6 2" xfId="144"/>
    <cellStyle name="20% - Accent4 6 3" xfId="145"/>
    <cellStyle name="20% - Accent4 7" xfId="146"/>
    <cellStyle name="20% - Accent4 7 2" xfId="147"/>
    <cellStyle name="20% - Accent4 7 3" xfId="148"/>
    <cellStyle name="20% - Accent4 8" xfId="149"/>
    <cellStyle name="20% - Accent4 8 2" xfId="150"/>
    <cellStyle name="20% - Accent4 8 3" xfId="151"/>
    <cellStyle name="20% - Accent4 9" xfId="152"/>
    <cellStyle name="20% - Accent4 9 2" xfId="153"/>
    <cellStyle name="20% - Accent4 9 3" xfId="154"/>
    <cellStyle name="20% - Accent5 10" xfId="155"/>
    <cellStyle name="20% - Accent5 10 2" xfId="156"/>
    <cellStyle name="20% - Accent5 11" xfId="157"/>
    <cellStyle name="20% - Accent5 2" xfId="158"/>
    <cellStyle name="20% - Accent5 2 2" xfId="159"/>
    <cellStyle name="20% - Accent5 2 3" xfId="160"/>
    <cellStyle name="20% - Accent5 3" xfId="161"/>
    <cellStyle name="20% - Accent5 3 2" xfId="162"/>
    <cellStyle name="20% - Accent5 3 3" xfId="163"/>
    <cellStyle name="20% - Accent5 4" xfId="164"/>
    <cellStyle name="20% - Accent5 4 2" xfId="165"/>
    <cellStyle name="20% - Accent5 4 3" xfId="166"/>
    <cellStyle name="20% - Accent5 5" xfId="167"/>
    <cellStyle name="20% - Accent5 5 2" xfId="168"/>
    <cellStyle name="20% - Accent5 5 3" xfId="169"/>
    <cellStyle name="20% - Accent5 6" xfId="170"/>
    <cellStyle name="20% - Accent5 6 2" xfId="171"/>
    <cellStyle name="20% - Accent5 6 3" xfId="172"/>
    <cellStyle name="20% - Accent5 7" xfId="173"/>
    <cellStyle name="20% - Accent5 7 2" xfId="174"/>
    <cellStyle name="20% - Accent5 7 3" xfId="175"/>
    <cellStyle name="20% - Accent5 8" xfId="176"/>
    <cellStyle name="20% - Accent5 8 2" xfId="177"/>
    <cellStyle name="20% - Accent5 8 3" xfId="178"/>
    <cellStyle name="20% - Accent5 9" xfId="179"/>
    <cellStyle name="20% - Accent5 9 2" xfId="180"/>
    <cellStyle name="20% - Accent5 9 3" xfId="181"/>
    <cellStyle name="20% - Accent6 10" xfId="182"/>
    <cellStyle name="20% - Accent6 10 2" xfId="183"/>
    <cellStyle name="20% - Accent6 11" xfId="184"/>
    <cellStyle name="20% - Accent6 2" xfId="185"/>
    <cellStyle name="20% - Accent6 2 2" xfId="186"/>
    <cellStyle name="20% - Accent6 2 3" xfId="187"/>
    <cellStyle name="20% - Accent6 3" xfId="188"/>
    <cellStyle name="20% - Accent6 3 2" xfId="189"/>
    <cellStyle name="20% - Accent6 3 3" xfId="190"/>
    <cellStyle name="20% - Accent6 4" xfId="191"/>
    <cellStyle name="20% - Accent6 4 2" xfId="192"/>
    <cellStyle name="20% - Accent6 4 3" xfId="193"/>
    <cellStyle name="20% - Accent6 5" xfId="194"/>
    <cellStyle name="20% - Accent6 5 2" xfId="195"/>
    <cellStyle name="20% - Accent6 5 3" xfId="196"/>
    <cellStyle name="20% - Accent6 6" xfId="197"/>
    <cellStyle name="20% - Accent6 6 2" xfId="198"/>
    <cellStyle name="20% - Accent6 6 3" xfId="199"/>
    <cellStyle name="20% - Accent6 7" xfId="200"/>
    <cellStyle name="20% - Accent6 7 2" xfId="201"/>
    <cellStyle name="20% - Accent6 7 3" xfId="202"/>
    <cellStyle name="20% - Accent6 8" xfId="203"/>
    <cellStyle name="20% - Accent6 8 2" xfId="204"/>
    <cellStyle name="20% - Accent6 8 3" xfId="205"/>
    <cellStyle name="20% - Accent6 9" xfId="206"/>
    <cellStyle name="20% - Accent6 9 2" xfId="207"/>
    <cellStyle name="20% - Accent6 9 3" xfId="208"/>
    <cellStyle name="40% - Accent1 10" xfId="209"/>
    <cellStyle name="40% - Accent1 10 2" xfId="210"/>
    <cellStyle name="40% - Accent1 11" xfId="211"/>
    <cellStyle name="40% - Accent1 2" xfId="212"/>
    <cellStyle name="40% - Accent1 2 2" xfId="213"/>
    <cellStyle name="40% - Accent1 2 3" xfId="214"/>
    <cellStyle name="40% - Accent1 3" xfId="215"/>
    <cellStyle name="40% - Accent1 3 2" xfId="216"/>
    <cellStyle name="40% - Accent1 3 3" xfId="217"/>
    <cellStyle name="40% - Accent1 4" xfId="218"/>
    <cellStyle name="40% - Accent1 4 2" xfId="219"/>
    <cellStyle name="40% - Accent1 4 3" xfId="220"/>
    <cellStyle name="40% - Accent1 5" xfId="221"/>
    <cellStyle name="40% - Accent1 5 2" xfId="222"/>
    <cellStyle name="40% - Accent1 5 3" xfId="223"/>
    <cellStyle name="40% - Accent1 6" xfId="224"/>
    <cellStyle name="40% - Accent1 6 2" xfId="225"/>
    <cellStyle name="40% - Accent1 6 3" xfId="226"/>
    <cellStyle name="40% - Accent1 7" xfId="227"/>
    <cellStyle name="40% - Accent1 7 2" xfId="228"/>
    <cellStyle name="40% - Accent1 7 3" xfId="229"/>
    <cellStyle name="40% - Accent1 8" xfId="230"/>
    <cellStyle name="40% - Accent1 8 2" xfId="231"/>
    <cellStyle name="40% - Accent1 8 3" xfId="232"/>
    <cellStyle name="40% - Accent1 9" xfId="233"/>
    <cellStyle name="40% - Accent1 9 2" xfId="234"/>
    <cellStyle name="40% - Accent1 9 3" xfId="235"/>
    <cellStyle name="40% - Accent2 10" xfId="236"/>
    <cellStyle name="40% - Accent2 10 2" xfId="237"/>
    <cellStyle name="40% - Accent2 11" xfId="238"/>
    <cellStyle name="40% - Accent2 2" xfId="239"/>
    <cellStyle name="40% - Accent2 2 2" xfId="240"/>
    <cellStyle name="40% - Accent2 2 3" xfId="241"/>
    <cellStyle name="40% - Accent2 3" xfId="242"/>
    <cellStyle name="40% - Accent2 3 2" xfId="243"/>
    <cellStyle name="40% - Accent2 3 3" xfId="244"/>
    <cellStyle name="40% - Accent2 4" xfId="245"/>
    <cellStyle name="40% - Accent2 4 2" xfId="246"/>
    <cellStyle name="40% - Accent2 4 3" xfId="247"/>
    <cellStyle name="40% - Accent2 5" xfId="248"/>
    <cellStyle name="40% - Accent2 5 2" xfId="249"/>
    <cellStyle name="40% - Accent2 5 3" xfId="250"/>
    <cellStyle name="40% - Accent2 6" xfId="251"/>
    <cellStyle name="40% - Accent2 6 2" xfId="252"/>
    <cellStyle name="40% - Accent2 6 3" xfId="253"/>
    <cellStyle name="40% - Accent2 7" xfId="254"/>
    <cellStyle name="40% - Accent2 7 2" xfId="255"/>
    <cellStyle name="40% - Accent2 7 3" xfId="256"/>
    <cellStyle name="40% - Accent2 8" xfId="257"/>
    <cellStyle name="40% - Accent2 8 2" xfId="258"/>
    <cellStyle name="40% - Accent2 8 3" xfId="259"/>
    <cellStyle name="40% - Accent2 9" xfId="260"/>
    <cellStyle name="40% - Accent2 9 2" xfId="261"/>
    <cellStyle name="40% - Accent2 9 3" xfId="262"/>
    <cellStyle name="40% - Accent3 10" xfId="263"/>
    <cellStyle name="40% - Accent3 10 2" xfId="264"/>
    <cellStyle name="40% - Accent3 11" xfId="265"/>
    <cellStyle name="40% - Accent3 2" xfId="266"/>
    <cellStyle name="40% - Accent3 2 2" xfId="267"/>
    <cellStyle name="40% - Accent3 2 3" xfId="268"/>
    <cellStyle name="40% - Accent3 3" xfId="269"/>
    <cellStyle name="40% - Accent3 3 2" xfId="270"/>
    <cellStyle name="40% - Accent3 3 3" xfId="271"/>
    <cellStyle name="40% - Accent3 4" xfId="272"/>
    <cellStyle name="40% - Accent3 4 2" xfId="273"/>
    <cellStyle name="40% - Accent3 4 3" xfId="274"/>
    <cellStyle name="40% - Accent3 5" xfId="275"/>
    <cellStyle name="40% - Accent3 5 2" xfId="276"/>
    <cellStyle name="40% - Accent3 5 3" xfId="277"/>
    <cellStyle name="40% - Accent3 6" xfId="278"/>
    <cellStyle name="40% - Accent3 6 2" xfId="279"/>
    <cellStyle name="40% - Accent3 6 3" xfId="280"/>
    <cellStyle name="40% - Accent3 7" xfId="281"/>
    <cellStyle name="40% - Accent3 7 2" xfId="282"/>
    <cellStyle name="40% - Accent3 7 3" xfId="283"/>
    <cellStyle name="40% - Accent3 8" xfId="284"/>
    <cellStyle name="40% - Accent3 8 2" xfId="285"/>
    <cellStyle name="40% - Accent3 8 3" xfId="286"/>
    <cellStyle name="40% - Accent3 9" xfId="287"/>
    <cellStyle name="40% - Accent3 9 2" xfId="288"/>
    <cellStyle name="40% - Accent3 9 3" xfId="289"/>
    <cellStyle name="40% - Accent4 10" xfId="290"/>
    <cellStyle name="40% - Accent4 10 2" xfId="291"/>
    <cellStyle name="40% - Accent4 11" xfId="292"/>
    <cellStyle name="40% - Accent4 2" xfId="293"/>
    <cellStyle name="40% - Accent4 2 2" xfId="294"/>
    <cellStyle name="40% - Accent4 2 3" xfId="295"/>
    <cellStyle name="40% - Accent4 3" xfId="296"/>
    <cellStyle name="40% - Accent4 3 2" xfId="297"/>
    <cellStyle name="40% - Accent4 3 3" xfId="298"/>
    <cellStyle name="40% - Accent4 4" xfId="299"/>
    <cellStyle name="40% - Accent4 4 2" xfId="300"/>
    <cellStyle name="40% - Accent4 4 3" xfId="301"/>
    <cellStyle name="40% - Accent4 5" xfId="302"/>
    <cellStyle name="40% - Accent4 5 2" xfId="303"/>
    <cellStyle name="40% - Accent4 5 3" xfId="304"/>
    <cellStyle name="40% - Accent4 6" xfId="305"/>
    <cellStyle name="40% - Accent4 6 2" xfId="306"/>
    <cellStyle name="40% - Accent4 6 3" xfId="307"/>
    <cellStyle name="40% - Accent4 7" xfId="308"/>
    <cellStyle name="40% - Accent4 7 2" xfId="309"/>
    <cellStyle name="40% - Accent4 7 3" xfId="310"/>
    <cellStyle name="40% - Accent4 8" xfId="311"/>
    <cellStyle name="40% - Accent4 8 2" xfId="312"/>
    <cellStyle name="40% - Accent4 8 3" xfId="313"/>
    <cellStyle name="40% - Accent4 9" xfId="314"/>
    <cellStyle name="40% - Accent4 9 2" xfId="315"/>
    <cellStyle name="40% - Accent4 9 3" xfId="316"/>
    <cellStyle name="40% - Accent5 10" xfId="317"/>
    <cellStyle name="40% - Accent5 10 2" xfId="318"/>
    <cellStyle name="40% - Accent5 11" xfId="319"/>
    <cellStyle name="40% - Accent5 2" xfId="320"/>
    <cellStyle name="40% - Accent5 2 2" xfId="321"/>
    <cellStyle name="40% - Accent5 2 3" xfId="322"/>
    <cellStyle name="40% - Accent5 3" xfId="323"/>
    <cellStyle name="40% - Accent5 3 2" xfId="324"/>
    <cellStyle name="40% - Accent5 3 3" xfId="325"/>
    <cellStyle name="40% - Accent5 4" xfId="326"/>
    <cellStyle name="40% - Accent5 4 2" xfId="327"/>
    <cellStyle name="40% - Accent5 4 3" xfId="328"/>
    <cellStyle name="40% - Accent5 5" xfId="329"/>
    <cellStyle name="40% - Accent5 5 2" xfId="330"/>
    <cellStyle name="40% - Accent5 5 3" xfId="331"/>
    <cellStyle name="40% - Accent5 6" xfId="332"/>
    <cellStyle name="40% - Accent5 6 2" xfId="333"/>
    <cellStyle name="40% - Accent5 6 3" xfId="334"/>
    <cellStyle name="40% - Accent5 7" xfId="335"/>
    <cellStyle name="40% - Accent5 7 2" xfId="336"/>
    <cellStyle name="40% - Accent5 7 3" xfId="337"/>
    <cellStyle name="40% - Accent5 8" xfId="338"/>
    <cellStyle name="40% - Accent5 8 2" xfId="339"/>
    <cellStyle name="40% - Accent5 8 3" xfId="340"/>
    <cellStyle name="40% - Accent5 9" xfId="341"/>
    <cellStyle name="40% - Accent5 9 2" xfId="342"/>
    <cellStyle name="40% - Accent5 9 3" xfId="343"/>
    <cellStyle name="40% - Accent6 10" xfId="344"/>
    <cellStyle name="40% - Accent6 10 2" xfId="345"/>
    <cellStyle name="40% - Accent6 11" xfId="346"/>
    <cellStyle name="40% - Accent6 2" xfId="347"/>
    <cellStyle name="40% - Accent6 2 2" xfId="348"/>
    <cellStyle name="40% - Accent6 2 3" xfId="349"/>
    <cellStyle name="40% - Accent6 3" xfId="350"/>
    <cellStyle name="40% - Accent6 3 2" xfId="351"/>
    <cellStyle name="40% - Accent6 3 3" xfId="352"/>
    <cellStyle name="40% - Accent6 4" xfId="353"/>
    <cellStyle name="40% - Accent6 4 2" xfId="354"/>
    <cellStyle name="40% - Accent6 4 3" xfId="355"/>
    <cellStyle name="40% - Accent6 5" xfId="356"/>
    <cellStyle name="40% - Accent6 5 2" xfId="357"/>
    <cellStyle name="40% - Accent6 5 3" xfId="358"/>
    <cellStyle name="40% - Accent6 6" xfId="359"/>
    <cellStyle name="40% - Accent6 6 2" xfId="360"/>
    <cellStyle name="40% - Accent6 6 3" xfId="361"/>
    <cellStyle name="40% - Accent6 7" xfId="362"/>
    <cellStyle name="40% - Accent6 7 2" xfId="363"/>
    <cellStyle name="40% - Accent6 7 3" xfId="364"/>
    <cellStyle name="40% - Accent6 8" xfId="365"/>
    <cellStyle name="40% - Accent6 8 2" xfId="366"/>
    <cellStyle name="40% - Accent6 8 3" xfId="367"/>
    <cellStyle name="40% - Accent6 9" xfId="368"/>
    <cellStyle name="40% - Accent6 9 2" xfId="369"/>
    <cellStyle name="40% - Accent6 9 3" xfId="370"/>
    <cellStyle name="60% - Accent1 10" xfId="371"/>
    <cellStyle name="60% - Accent1 10 2" xfId="372"/>
    <cellStyle name="60% - Accent1 11" xfId="373"/>
    <cellStyle name="60% - Accent1 2" xfId="374"/>
    <cellStyle name="60% - Accent1 2 2" xfId="375"/>
    <cellStyle name="60% - Accent1 2 3" xfId="376"/>
    <cellStyle name="60% - Accent1 3" xfId="377"/>
    <cellStyle name="60% - Accent1 3 2" xfId="378"/>
    <cellStyle name="60% - Accent1 3 3" xfId="379"/>
    <cellStyle name="60% - Accent1 4" xfId="380"/>
    <cellStyle name="60% - Accent1 4 2" xfId="381"/>
    <cellStyle name="60% - Accent1 4 3" xfId="382"/>
    <cellStyle name="60% - Accent1 5" xfId="383"/>
    <cellStyle name="60% - Accent1 5 2" xfId="384"/>
    <cellStyle name="60% - Accent1 5 3" xfId="385"/>
    <cellStyle name="60% - Accent1 6" xfId="386"/>
    <cellStyle name="60% - Accent1 6 2" xfId="387"/>
    <cellStyle name="60% - Accent1 6 3" xfId="388"/>
    <cellStyle name="60% - Accent1 7" xfId="389"/>
    <cellStyle name="60% - Accent1 7 2" xfId="390"/>
    <cellStyle name="60% - Accent1 7 3" xfId="391"/>
    <cellStyle name="60% - Accent1 8" xfId="392"/>
    <cellStyle name="60% - Accent1 8 2" xfId="393"/>
    <cellStyle name="60% - Accent1 8 3" xfId="394"/>
    <cellStyle name="60% - Accent1 9" xfId="395"/>
    <cellStyle name="60% - Accent1 9 2" xfId="396"/>
    <cellStyle name="60% - Accent1 9 3" xfId="397"/>
    <cellStyle name="60% - Accent2 10" xfId="398"/>
    <cellStyle name="60% - Accent2 10 2" xfId="399"/>
    <cellStyle name="60% - Accent2 11" xfId="400"/>
    <cellStyle name="60% - Accent2 2" xfId="401"/>
    <cellStyle name="60% - Accent2 2 2" xfId="402"/>
    <cellStyle name="60% - Accent2 2 3" xfId="403"/>
    <cellStyle name="60% - Accent2 3" xfId="404"/>
    <cellStyle name="60% - Accent2 3 2" xfId="405"/>
    <cellStyle name="60% - Accent2 3 3" xfId="406"/>
    <cellStyle name="60% - Accent2 4" xfId="407"/>
    <cellStyle name="60% - Accent2 4 2" xfId="408"/>
    <cellStyle name="60% - Accent2 4 3" xfId="409"/>
    <cellStyle name="60% - Accent2 5" xfId="410"/>
    <cellStyle name="60% - Accent2 5 2" xfId="411"/>
    <cellStyle name="60% - Accent2 5 3" xfId="412"/>
    <cellStyle name="60% - Accent2 6" xfId="413"/>
    <cellStyle name="60% - Accent2 6 2" xfId="414"/>
    <cellStyle name="60% - Accent2 6 3" xfId="415"/>
    <cellStyle name="60% - Accent2 7" xfId="416"/>
    <cellStyle name="60% - Accent2 7 2" xfId="417"/>
    <cellStyle name="60% - Accent2 7 3" xfId="418"/>
    <cellStyle name="60% - Accent2 8" xfId="419"/>
    <cellStyle name="60% - Accent2 8 2" xfId="420"/>
    <cellStyle name="60% - Accent2 8 3" xfId="421"/>
    <cellStyle name="60% - Accent2 9" xfId="422"/>
    <cellStyle name="60% - Accent2 9 2" xfId="423"/>
    <cellStyle name="60% - Accent2 9 3" xfId="424"/>
    <cellStyle name="60% - Accent3 10" xfId="425"/>
    <cellStyle name="60% - Accent3 10 2" xfId="426"/>
    <cellStyle name="60% - Accent3 11" xfId="427"/>
    <cellStyle name="60% - Accent3 2" xfId="428"/>
    <cellStyle name="60% - Accent3 2 2" xfId="429"/>
    <cellStyle name="60% - Accent3 2 3" xfId="430"/>
    <cellStyle name="60% - Accent3 3" xfId="431"/>
    <cellStyle name="60% - Accent3 3 2" xfId="432"/>
    <cellStyle name="60% - Accent3 3 3" xfId="433"/>
    <cellStyle name="60% - Accent3 4" xfId="434"/>
    <cellStyle name="60% - Accent3 4 2" xfId="435"/>
    <cellStyle name="60% - Accent3 4 3" xfId="436"/>
    <cellStyle name="60% - Accent3 5" xfId="437"/>
    <cellStyle name="60% - Accent3 5 2" xfId="438"/>
    <cellStyle name="60% - Accent3 5 3" xfId="439"/>
    <cellStyle name="60% - Accent3 6" xfId="440"/>
    <cellStyle name="60% - Accent3 6 2" xfId="441"/>
    <cellStyle name="60% - Accent3 6 3" xfId="442"/>
    <cellStyle name="60% - Accent3 7" xfId="443"/>
    <cellStyle name="60% - Accent3 7 2" xfId="444"/>
    <cellStyle name="60% - Accent3 7 3" xfId="445"/>
    <cellStyle name="60% - Accent3 8" xfId="446"/>
    <cellStyle name="60% - Accent3 8 2" xfId="447"/>
    <cellStyle name="60% - Accent3 8 3" xfId="448"/>
    <cellStyle name="60% - Accent3 9" xfId="449"/>
    <cellStyle name="60% - Accent3 9 2" xfId="450"/>
    <cellStyle name="60% - Accent3 9 3" xfId="451"/>
    <cellStyle name="60% - Accent4 10" xfId="452"/>
    <cellStyle name="60% - Accent4 10 2" xfId="453"/>
    <cellStyle name="60% - Accent4 11" xfId="454"/>
    <cellStyle name="60% - Accent4 2" xfId="455"/>
    <cellStyle name="60% - Accent4 2 2" xfId="456"/>
    <cellStyle name="60% - Accent4 2 3" xfId="457"/>
    <cellStyle name="60% - Accent4 3" xfId="458"/>
    <cellStyle name="60% - Accent4 3 2" xfId="459"/>
    <cellStyle name="60% - Accent4 3 3" xfId="460"/>
    <cellStyle name="60% - Accent4 4" xfId="461"/>
    <cellStyle name="60% - Accent4 4 2" xfId="462"/>
    <cellStyle name="60% - Accent4 4 3" xfId="463"/>
    <cellStyle name="60% - Accent4 5" xfId="464"/>
    <cellStyle name="60% - Accent4 5 2" xfId="465"/>
    <cellStyle name="60% - Accent4 5 3" xfId="466"/>
    <cellStyle name="60% - Accent4 6" xfId="467"/>
    <cellStyle name="60% - Accent4 6 2" xfId="468"/>
    <cellStyle name="60% - Accent4 6 3" xfId="469"/>
    <cellStyle name="60% - Accent4 7" xfId="470"/>
    <cellStyle name="60% - Accent4 7 2" xfId="471"/>
    <cellStyle name="60% - Accent4 7 3" xfId="472"/>
    <cellStyle name="60% - Accent4 8" xfId="473"/>
    <cellStyle name="60% - Accent4 8 2" xfId="474"/>
    <cellStyle name="60% - Accent4 8 3" xfId="475"/>
    <cellStyle name="60% - Accent4 9" xfId="476"/>
    <cellStyle name="60% - Accent4 9 2" xfId="477"/>
    <cellStyle name="60% - Accent4 9 3" xfId="478"/>
    <cellStyle name="60% - Accent5 10" xfId="479"/>
    <cellStyle name="60% - Accent5 10 2" xfId="480"/>
    <cellStyle name="60% - Accent5 11" xfId="481"/>
    <cellStyle name="60% - Accent5 2" xfId="482"/>
    <cellStyle name="60% - Accent5 2 2" xfId="483"/>
    <cellStyle name="60% - Accent5 2 3" xfId="484"/>
    <cellStyle name="60% - Accent5 3" xfId="485"/>
    <cellStyle name="60% - Accent5 3 2" xfId="486"/>
    <cellStyle name="60% - Accent5 3 3" xfId="487"/>
    <cellStyle name="60% - Accent5 4" xfId="488"/>
    <cellStyle name="60% - Accent5 4 2" xfId="489"/>
    <cellStyle name="60% - Accent5 4 3" xfId="490"/>
    <cellStyle name="60% - Accent5 5" xfId="491"/>
    <cellStyle name="60% - Accent5 5 2" xfId="492"/>
    <cellStyle name="60% - Accent5 5 3" xfId="493"/>
    <cellStyle name="60% - Accent5 6" xfId="494"/>
    <cellStyle name="60% - Accent5 6 2" xfId="495"/>
    <cellStyle name="60% - Accent5 6 3" xfId="496"/>
    <cellStyle name="60% - Accent5 7" xfId="497"/>
    <cellStyle name="60% - Accent5 7 2" xfId="498"/>
    <cellStyle name="60% - Accent5 7 3" xfId="499"/>
    <cellStyle name="60% - Accent5 8" xfId="500"/>
    <cellStyle name="60% - Accent5 8 2" xfId="501"/>
    <cellStyle name="60% - Accent5 8 3" xfId="502"/>
    <cellStyle name="60% - Accent5 9" xfId="503"/>
    <cellStyle name="60% - Accent5 9 2" xfId="504"/>
    <cellStyle name="60% - Accent5 9 3" xfId="505"/>
    <cellStyle name="60% - Accent6 10" xfId="506"/>
    <cellStyle name="60% - Accent6 10 2" xfId="507"/>
    <cellStyle name="60% - Accent6 11" xfId="508"/>
    <cellStyle name="60% - Accent6 2" xfId="509"/>
    <cellStyle name="60% - Accent6 2 2" xfId="510"/>
    <cellStyle name="60% - Accent6 2 3" xfId="511"/>
    <cellStyle name="60% - Accent6 3" xfId="512"/>
    <cellStyle name="60% - Accent6 3 2" xfId="513"/>
    <cellStyle name="60% - Accent6 3 3" xfId="514"/>
    <cellStyle name="60% - Accent6 4" xfId="515"/>
    <cellStyle name="60% - Accent6 4 2" xfId="516"/>
    <cellStyle name="60% - Accent6 4 3" xfId="517"/>
    <cellStyle name="60% - Accent6 5" xfId="518"/>
    <cellStyle name="60% - Accent6 5 2" xfId="519"/>
    <cellStyle name="60% - Accent6 5 3" xfId="520"/>
    <cellStyle name="60% - Accent6 6" xfId="521"/>
    <cellStyle name="60% - Accent6 6 2" xfId="522"/>
    <cellStyle name="60% - Accent6 6 3" xfId="523"/>
    <cellStyle name="60% - Accent6 7" xfId="524"/>
    <cellStyle name="60% - Accent6 7 2" xfId="525"/>
    <cellStyle name="60% - Accent6 7 3" xfId="526"/>
    <cellStyle name="60% - Accent6 8" xfId="527"/>
    <cellStyle name="60% - Accent6 8 2" xfId="528"/>
    <cellStyle name="60% - Accent6 8 3" xfId="529"/>
    <cellStyle name="60% - Accent6 9" xfId="530"/>
    <cellStyle name="60% - Accent6 9 2" xfId="531"/>
    <cellStyle name="60% - Accent6 9 3" xfId="532"/>
    <cellStyle name="75" xfId="533"/>
    <cellStyle name="75 2" xfId="534"/>
    <cellStyle name="75 3" xfId="535"/>
    <cellStyle name="75 4" xfId="536"/>
    <cellStyle name="Accent1 10" xfId="537"/>
    <cellStyle name="Accent1 10 2" xfId="538"/>
    <cellStyle name="Accent1 11" xfId="539"/>
    <cellStyle name="Accent1 2" xfId="540"/>
    <cellStyle name="Accent1 2 2" xfId="541"/>
    <cellStyle name="Accent1 2 3" xfId="542"/>
    <cellStyle name="Accent1 3" xfId="543"/>
    <cellStyle name="Accent1 3 2" xfId="544"/>
    <cellStyle name="Accent1 3 3" xfId="545"/>
    <cellStyle name="Accent1 4" xfId="546"/>
    <cellStyle name="Accent1 4 2" xfId="547"/>
    <cellStyle name="Accent1 4 3" xfId="548"/>
    <cellStyle name="Accent1 5" xfId="549"/>
    <cellStyle name="Accent1 5 2" xfId="550"/>
    <cellStyle name="Accent1 5 3" xfId="551"/>
    <cellStyle name="Accent1 6" xfId="552"/>
    <cellStyle name="Accent1 6 2" xfId="553"/>
    <cellStyle name="Accent1 6 3" xfId="554"/>
    <cellStyle name="Accent1 7" xfId="555"/>
    <cellStyle name="Accent1 7 2" xfId="556"/>
    <cellStyle name="Accent1 7 3" xfId="557"/>
    <cellStyle name="Accent1 8" xfId="558"/>
    <cellStyle name="Accent1 8 2" xfId="559"/>
    <cellStyle name="Accent1 8 3" xfId="560"/>
    <cellStyle name="Accent1 9" xfId="561"/>
    <cellStyle name="Accent1 9 2" xfId="562"/>
    <cellStyle name="Accent1 9 3" xfId="563"/>
    <cellStyle name="Accent2 10" xfId="564"/>
    <cellStyle name="Accent2 10 2" xfId="565"/>
    <cellStyle name="Accent2 11" xfId="566"/>
    <cellStyle name="Accent2 2" xfId="567"/>
    <cellStyle name="Accent2 2 2" xfId="568"/>
    <cellStyle name="Accent2 2 3" xfId="569"/>
    <cellStyle name="Accent2 3" xfId="570"/>
    <cellStyle name="Accent2 3 2" xfId="571"/>
    <cellStyle name="Accent2 3 3" xfId="572"/>
    <cellStyle name="Accent2 4" xfId="573"/>
    <cellStyle name="Accent2 4 2" xfId="574"/>
    <cellStyle name="Accent2 4 3" xfId="575"/>
    <cellStyle name="Accent2 5" xfId="576"/>
    <cellStyle name="Accent2 5 2" xfId="577"/>
    <cellStyle name="Accent2 5 3" xfId="578"/>
    <cellStyle name="Accent2 6" xfId="579"/>
    <cellStyle name="Accent2 6 2" xfId="580"/>
    <cellStyle name="Accent2 6 3" xfId="581"/>
    <cellStyle name="Accent2 7" xfId="582"/>
    <cellStyle name="Accent2 7 2" xfId="583"/>
    <cellStyle name="Accent2 7 3" xfId="584"/>
    <cellStyle name="Accent2 8" xfId="585"/>
    <cellStyle name="Accent2 8 2" xfId="586"/>
    <cellStyle name="Accent2 8 3" xfId="587"/>
    <cellStyle name="Accent2 9" xfId="588"/>
    <cellStyle name="Accent2 9 2" xfId="589"/>
    <cellStyle name="Accent2 9 3" xfId="590"/>
    <cellStyle name="Accent3 10" xfId="591"/>
    <cellStyle name="Accent3 10 2" xfId="592"/>
    <cellStyle name="Accent3 11" xfId="593"/>
    <cellStyle name="Accent3 2" xfId="594"/>
    <cellStyle name="Accent3 2 2" xfId="595"/>
    <cellStyle name="Accent3 2 3" xfId="596"/>
    <cellStyle name="Accent3 3" xfId="597"/>
    <cellStyle name="Accent3 3 2" xfId="598"/>
    <cellStyle name="Accent3 3 3" xfId="599"/>
    <cellStyle name="Accent3 4" xfId="600"/>
    <cellStyle name="Accent3 4 2" xfId="601"/>
    <cellStyle name="Accent3 4 3" xfId="602"/>
    <cellStyle name="Accent3 5" xfId="603"/>
    <cellStyle name="Accent3 5 2" xfId="604"/>
    <cellStyle name="Accent3 5 3" xfId="605"/>
    <cellStyle name="Accent3 6" xfId="606"/>
    <cellStyle name="Accent3 6 2" xfId="607"/>
    <cellStyle name="Accent3 6 3" xfId="608"/>
    <cellStyle name="Accent3 7" xfId="609"/>
    <cellStyle name="Accent3 7 2" xfId="610"/>
    <cellStyle name="Accent3 7 3" xfId="611"/>
    <cellStyle name="Accent3 8" xfId="612"/>
    <cellStyle name="Accent3 8 2" xfId="613"/>
    <cellStyle name="Accent3 8 3" xfId="614"/>
    <cellStyle name="Accent3 9" xfId="615"/>
    <cellStyle name="Accent3 9 2" xfId="616"/>
    <cellStyle name="Accent3 9 3" xfId="617"/>
    <cellStyle name="Accent4 10" xfId="618"/>
    <cellStyle name="Accent4 10 2" xfId="619"/>
    <cellStyle name="Accent4 11" xfId="620"/>
    <cellStyle name="Accent4 2" xfId="621"/>
    <cellStyle name="Accent4 2 2" xfId="622"/>
    <cellStyle name="Accent4 2 3" xfId="623"/>
    <cellStyle name="Accent4 3" xfId="624"/>
    <cellStyle name="Accent4 3 2" xfId="625"/>
    <cellStyle name="Accent4 3 3" xfId="626"/>
    <cellStyle name="Accent4 4" xfId="627"/>
    <cellStyle name="Accent4 4 2" xfId="628"/>
    <cellStyle name="Accent4 4 3" xfId="629"/>
    <cellStyle name="Accent4 5" xfId="630"/>
    <cellStyle name="Accent4 5 2" xfId="631"/>
    <cellStyle name="Accent4 5 3" xfId="632"/>
    <cellStyle name="Accent4 6" xfId="633"/>
    <cellStyle name="Accent4 6 2" xfId="634"/>
    <cellStyle name="Accent4 6 3" xfId="635"/>
    <cellStyle name="Accent4 7" xfId="636"/>
    <cellStyle name="Accent4 7 2" xfId="637"/>
    <cellStyle name="Accent4 7 3" xfId="638"/>
    <cellStyle name="Accent4 8" xfId="639"/>
    <cellStyle name="Accent4 8 2" xfId="640"/>
    <cellStyle name="Accent4 8 3" xfId="641"/>
    <cellStyle name="Accent4 9" xfId="642"/>
    <cellStyle name="Accent4 9 2" xfId="643"/>
    <cellStyle name="Accent4 9 3" xfId="644"/>
    <cellStyle name="Accent5 10" xfId="645"/>
    <cellStyle name="Accent5 10 2" xfId="646"/>
    <cellStyle name="Accent5 11" xfId="647"/>
    <cellStyle name="Accent5 2" xfId="648"/>
    <cellStyle name="Accent5 2 2" xfId="649"/>
    <cellStyle name="Accent5 2 3" xfId="650"/>
    <cellStyle name="Accent5 3" xfId="651"/>
    <cellStyle name="Accent5 3 2" xfId="652"/>
    <cellStyle name="Accent5 3 3" xfId="653"/>
    <cellStyle name="Accent5 4" xfId="654"/>
    <cellStyle name="Accent5 4 2" xfId="655"/>
    <cellStyle name="Accent5 4 3" xfId="656"/>
    <cellStyle name="Accent5 5" xfId="657"/>
    <cellStyle name="Accent5 5 2" xfId="658"/>
    <cellStyle name="Accent5 5 3" xfId="659"/>
    <cellStyle name="Accent5 6" xfId="660"/>
    <cellStyle name="Accent5 6 2" xfId="661"/>
    <cellStyle name="Accent5 6 3" xfId="662"/>
    <cellStyle name="Accent5 7" xfId="663"/>
    <cellStyle name="Accent5 7 2" xfId="664"/>
    <cellStyle name="Accent5 7 3" xfId="665"/>
    <cellStyle name="Accent5 8" xfId="666"/>
    <cellStyle name="Accent5 8 2" xfId="667"/>
    <cellStyle name="Accent5 8 3" xfId="668"/>
    <cellStyle name="Accent5 9" xfId="669"/>
    <cellStyle name="Accent5 9 2" xfId="670"/>
    <cellStyle name="Accent5 9 3" xfId="671"/>
    <cellStyle name="Accent6 10" xfId="672"/>
    <cellStyle name="Accent6 10 2" xfId="673"/>
    <cellStyle name="Accent6 11" xfId="674"/>
    <cellStyle name="Accent6 2" xfId="675"/>
    <cellStyle name="Accent6 2 2" xfId="676"/>
    <cellStyle name="Accent6 2 3" xfId="677"/>
    <cellStyle name="Accent6 3" xfId="678"/>
    <cellStyle name="Accent6 3 2" xfId="679"/>
    <cellStyle name="Accent6 3 3" xfId="680"/>
    <cellStyle name="Accent6 4" xfId="681"/>
    <cellStyle name="Accent6 4 2" xfId="682"/>
    <cellStyle name="Accent6 4 3" xfId="683"/>
    <cellStyle name="Accent6 5" xfId="684"/>
    <cellStyle name="Accent6 5 2" xfId="685"/>
    <cellStyle name="Accent6 5 3" xfId="686"/>
    <cellStyle name="Accent6 6" xfId="687"/>
    <cellStyle name="Accent6 6 2" xfId="688"/>
    <cellStyle name="Accent6 6 3" xfId="689"/>
    <cellStyle name="Accent6 7" xfId="690"/>
    <cellStyle name="Accent6 7 2" xfId="691"/>
    <cellStyle name="Accent6 7 3" xfId="692"/>
    <cellStyle name="Accent6 8" xfId="693"/>
    <cellStyle name="Accent6 8 2" xfId="694"/>
    <cellStyle name="Accent6 8 3" xfId="695"/>
    <cellStyle name="Accent6 9" xfId="696"/>
    <cellStyle name="Accent6 9 2" xfId="697"/>
    <cellStyle name="Accent6 9 3" xfId="698"/>
    <cellStyle name="active" xfId="699"/>
    <cellStyle name="ÅëÈ­ [0]_±âÅ¸" xfId="700"/>
    <cellStyle name="ÅëÈ­_±âÅ¸" xfId="701"/>
    <cellStyle name="ÄÞ¸¶ [0]_±âÅ¸" xfId="702"/>
    <cellStyle name="ÄÞ¸¶_±âÅ¸" xfId="703"/>
    <cellStyle name="Bad 10" xfId="704"/>
    <cellStyle name="Bad 10 2" xfId="705"/>
    <cellStyle name="Bad 11" xfId="706"/>
    <cellStyle name="Bad 2" xfId="707"/>
    <cellStyle name="Bad 2 2" xfId="708"/>
    <cellStyle name="Bad 2 3" xfId="709"/>
    <cellStyle name="Bad 3" xfId="710"/>
    <cellStyle name="Bad 3 2" xfId="711"/>
    <cellStyle name="Bad 3 3" xfId="712"/>
    <cellStyle name="Bad 4" xfId="713"/>
    <cellStyle name="Bad 4 2" xfId="714"/>
    <cellStyle name="Bad 4 3" xfId="715"/>
    <cellStyle name="Bad 5" xfId="716"/>
    <cellStyle name="Bad 5 2" xfId="717"/>
    <cellStyle name="Bad 5 3" xfId="718"/>
    <cellStyle name="Bad 6" xfId="719"/>
    <cellStyle name="Bad 6 2" xfId="720"/>
    <cellStyle name="Bad 6 3" xfId="721"/>
    <cellStyle name="Bad 7" xfId="722"/>
    <cellStyle name="Bad 7 2" xfId="723"/>
    <cellStyle name="Bad 7 3" xfId="724"/>
    <cellStyle name="Bad 8" xfId="725"/>
    <cellStyle name="Bad 8 2" xfId="726"/>
    <cellStyle name="Bad 8 3" xfId="727"/>
    <cellStyle name="Bad 9" xfId="728"/>
    <cellStyle name="Bad 9 2" xfId="729"/>
    <cellStyle name="Bad 9 3" xfId="730"/>
    <cellStyle name="br" xfId="731"/>
    <cellStyle name="Ç¥ÁØ_¿¬°£´©°è¿¹»ó" xfId="732"/>
    <cellStyle name="Calculation 10" xfId="733"/>
    <cellStyle name="Calculation 10 2" xfId="734"/>
    <cellStyle name="Calculation 10 2 2" xfId="735"/>
    <cellStyle name="Calculation 10 2 2 2" xfId="736"/>
    <cellStyle name="Calculation 10 2 3" xfId="737"/>
    <cellStyle name="Calculation 10 3" xfId="738"/>
    <cellStyle name="Calculation 10 3 2" xfId="739"/>
    <cellStyle name="Calculation 10 4" xfId="740"/>
    <cellStyle name="Calculation 11" xfId="741"/>
    <cellStyle name="Calculation 11 2" xfId="742"/>
    <cellStyle name="Calculation 11 2 2" xfId="743"/>
    <cellStyle name="Calculation 11 3" xfId="744"/>
    <cellStyle name="Calculation 2" xfId="745"/>
    <cellStyle name="Calculation 2 2" xfId="746"/>
    <cellStyle name="Calculation 2 2 2" xfId="747"/>
    <cellStyle name="Calculation 2 2 2 2" xfId="748"/>
    <cellStyle name="Calculation 2 2 3" xfId="749"/>
    <cellStyle name="Calculation 2 3" xfId="750"/>
    <cellStyle name="Calculation 2 3 2" xfId="751"/>
    <cellStyle name="Calculation 2 3 2 2" xfId="752"/>
    <cellStyle name="Calculation 2 3 3" xfId="753"/>
    <cellStyle name="Calculation 2 4" xfId="754"/>
    <cellStyle name="Calculation 2 4 2" xfId="755"/>
    <cellStyle name="Calculation 2 5" xfId="756"/>
    <cellStyle name="Calculation 3" xfId="757"/>
    <cellStyle name="Calculation 3 2" xfId="758"/>
    <cellStyle name="Calculation 3 2 2" xfId="759"/>
    <cellStyle name="Calculation 3 2 2 2" xfId="760"/>
    <cellStyle name="Calculation 3 2 3" xfId="761"/>
    <cellStyle name="Calculation 3 3" xfId="762"/>
    <cellStyle name="Calculation 3 3 2" xfId="763"/>
    <cellStyle name="Calculation 3 3 2 2" xfId="764"/>
    <cellStyle name="Calculation 3 3 3" xfId="765"/>
    <cellStyle name="Calculation 3 4" xfId="766"/>
    <cellStyle name="Calculation 3 4 2" xfId="767"/>
    <cellStyle name="Calculation 3 5" xfId="768"/>
    <cellStyle name="Calculation 4" xfId="769"/>
    <cellStyle name="Calculation 4 2" xfId="770"/>
    <cellStyle name="Calculation 4 2 2" xfId="771"/>
    <cellStyle name="Calculation 4 2 2 2" xfId="772"/>
    <cellStyle name="Calculation 4 2 3" xfId="773"/>
    <cellStyle name="Calculation 4 3" xfId="774"/>
    <cellStyle name="Calculation 4 3 2" xfId="775"/>
    <cellStyle name="Calculation 4 3 2 2" xfId="776"/>
    <cellStyle name="Calculation 4 3 3" xfId="777"/>
    <cellStyle name="Calculation 4 4" xfId="778"/>
    <cellStyle name="Calculation 4 4 2" xfId="779"/>
    <cellStyle name="Calculation 4 5" xfId="780"/>
    <cellStyle name="Calculation 5" xfId="781"/>
    <cellStyle name="Calculation 5 2" xfId="782"/>
    <cellStyle name="Calculation 5 2 2" xfId="783"/>
    <cellStyle name="Calculation 5 2 2 2" xfId="784"/>
    <cellStyle name="Calculation 5 2 3" xfId="785"/>
    <cellStyle name="Calculation 5 3" xfId="786"/>
    <cellStyle name="Calculation 5 3 2" xfId="787"/>
    <cellStyle name="Calculation 5 3 2 2" xfId="788"/>
    <cellStyle name="Calculation 5 3 3" xfId="789"/>
    <cellStyle name="Calculation 5 4" xfId="790"/>
    <cellStyle name="Calculation 5 4 2" xfId="791"/>
    <cellStyle name="Calculation 5 5" xfId="792"/>
    <cellStyle name="Calculation 6" xfId="793"/>
    <cellStyle name="Calculation 6 2" xfId="794"/>
    <cellStyle name="Calculation 6 2 2" xfId="795"/>
    <cellStyle name="Calculation 6 2 2 2" xfId="796"/>
    <cellStyle name="Calculation 6 2 3" xfId="797"/>
    <cellStyle name="Calculation 6 3" xfId="798"/>
    <cellStyle name="Calculation 6 3 2" xfId="799"/>
    <cellStyle name="Calculation 6 3 2 2" xfId="800"/>
    <cellStyle name="Calculation 6 3 3" xfId="801"/>
    <cellStyle name="Calculation 6 4" xfId="802"/>
    <cellStyle name="Calculation 6 4 2" xfId="803"/>
    <cellStyle name="Calculation 6 5" xfId="804"/>
    <cellStyle name="Calculation 7" xfId="805"/>
    <cellStyle name="Calculation 7 2" xfId="806"/>
    <cellStyle name="Calculation 7 2 2" xfId="807"/>
    <cellStyle name="Calculation 7 2 2 2" xfId="808"/>
    <cellStyle name="Calculation 7 2 3" xfId="809"/>
    <cellStyle name="Calculation 7 3" xfId="810"/>
    <cellStyle name="Calculation 7 3 2" xfId="811"/>
    <cellStyle name="Calculation 7 3 2 2" xfId="812"/>
    <cellStyle name="Calculation 7 3 3" xfId="813"/>
    <cellStyle name="Calculation 7 4" xfId="814"/>
    <cellStyle name="Calculation 7 4 2" xfId="815"/>
    <cellStyle name="Calculation 7 5" xfId="816"/>
    <cellStyle name="Calculation 8" xfId="817"/>
    <cellStyle name="Calculation 8 2" xfId="818"/>
    <cellStyle name="Calculation 8 2 2" xfId="819"/>
    <cellStyle name="Calculation 8 2 2 2" xfId="820"/>
    <cellStyle name="Calculation 8 2 3" xfId="821"/>
    <cellStyle name="Calculation 8 3" xfId="822"/>
    <cellStyle name="Calculation 8 3 2" xfId="823"/>
    <cellStyle name="Calculation 8 3 2 2" xfId="824"/>
    <cellStyle name="Calculation 8 3 3" xfId="825"/>
    <cellStyle name="Calculation 8 4" xfId="826"/>
    <cellStyle name="Calculation 8 4 2" xfId="827"/>
    <cellStyle name="Calculation 8 5" xfId="828"/>
    <cellStyle name="Calculation 9" xfId="829"/>
    <cellStyle name="Calculation 9 2" xfId="830"/>
    <cellStyle name="Calculation 9 2 2" xfId="831"/>
    <cellStyle name="Calculation 9 2 2 2" xfId="832"/>
    <cellStyle name="Calculation 9 2 3" xfId="833"/>
    <cellStyle name="Calculation 9 3" xfId="834"/>
    <cellStyle name="Calculation 9 3 2" xfId="835"/>
    <cellStyle name="Calculation 9 3 2 2" xfId="836"/>
    <cellStyle name="Calculation 9 3 3" xfId="837"/>
    <cellStyle name="Calculation 9 4" xfId="838"/>
    <cellStyle name="Calculation 9 4 2" xfId="839"/>
    <cellStyle name="Calculation 9 5" xfId="840"/>
    <cellStyle name="Check Cell 10" xfId="841"/>
    <cellStyle name="Check Cell 10 2" xfId="842"/>
    <cellStyle name="Check Cell 11" xfId="843"/>
    <cellStyle name="Check Cell 2" xfId="844"/>
    <cellStyle name="Check Cell 2 2" xfId="845"/>
    <cellStyle name="Check Cell 2 3" xfId="846"/>
    <cellStyle name="Check Cell 3" xfId="847"/>
    <cellStyle name="Check Cell 3 2" xfId="848"/>
    <cellStyle name="Check Cell 3 3" xfId="849"/>
    <cellStyle name="Check Cell 4" xfId="850"/>
    <cellStyle name="Check Cell 4 2" xfId="851"/>
    <cellStyle name="Check Cell 4 3" xfId="852"/>
    <cellStyle name="Check Cell 5" xfId="853"/>
    <cellStyle name="Check Cell 5 2" xfId="854"/>
    <cellStyle name="Check Cell 5 3" xfId="855"/>
    <cellStyle name="Check Cell 6" xfId="856"/>
    <cellStyle name="Check Cell 6 2" xfId="857"/>
    <cellStyle name="Check Cell 6 3" xfId="858"/>
    <cellStyle name="Check Cell 7" xfId="859"/>
    <cellStyle name="Check Cell 7 2" xfId="860"/>
    <cellStyle name="Check Cell 7 3" xfId="861"/>
    <cellStyle name="Check Cell 8" xfId="862"/>
    <cellStyle name="Check Cell 8 2" xfId="863"/>
    <cellStyle name="Check Cell 8 3" xfId="864"/>
    <cellStyle name="Check Cell 9" xfId="865"/>
    <cellStyle name="Check Cell 9 2" xfId="866"/>
    <cellStyle name="Check Cell 9 3" xfId="867"/>
    <cellStyle name="Comma  - Style1" xfId="868"/>
    <cellStyle name="Comma  - Style1 2" xfId="869"/>
    <cellStyle name="Comma  - Style1 2 2" xfId="870"/>
    <cellStyle name="Comma  - Style1 2 3" xfId="871"/>
    <cellStyle name="Comma  - Style1 2 4" xfId="872"/>
    <cellStyle name="Comma  - Style1 2 5" xfId="873"/>
    <cellStyle name="Comma  - Style1 2 6" xfId="874"/>
    <cellStyle name="Comma  - Style1 3" xfId="875"/>
    <cellStyle name="Comma  - Style1 3 2" xfId="876"/>
    <cellStyle name="Comma  - Style1 3 3" xfId="877"/>
    <cellStyle name="Comma  - Style1 3 4" xfId="878"/>
    <cellStyle name="Comma  - Style1 3 5" xfId="879"/>
    <cellStyle name="Comma  - Style1 3 6" xfId="880"/>
    <cellStyle name="Comma  - Style1 4" xfId="881"/>
    <cellStyle name="Comma  - Style1 4 2" xfId="882"/>
    <cellStyle name="Comma  - Style1 4 3" xfId="883"/>
    <cellStyle name="Comma  - Style1 4 4" xfId="884"/>
    <cellStyle name="Comma  - Style1 4 5" xfId="885"/>
    <cellStyle name="Comma  - Style1 4 6" xfId="886"/>
    <cellStyle name="Comma  - Style1 5" xfId="887"/>
    <cellStyle name="Comma  - Style1 6" xfId="888"/>
    <cellStyle name="Comma  - Style1 7" xfId="889"/>
    <cellStyle name="Comma  - Style1 8" xfId="890"/>
    <cellStyle name="Comma  - Style1 9" xfId="891"/>
    <cellStyle name="Comma  - Style2" xfId="892"/>
    <cellStyle name="Comma  - Style2 2" xfId="893"/>
    <cellStyle name="Comma  - Style2 2 2" xfId="894"/>
    <cellStyle name="Comma  - Style2 2 3" xfId="895"/>
    <cellStyle name="Comma  - Style2 2 4" xfId="896"/>
    <cellStyle name="Comma  - Style2 2 5" xfId="897"/>
    <cellStyle name="Comma  - Style2 2 6" xfId="898"/>
    <cellStyle name="Comma  - Style2 3" xfId="899"/>
    <cellStyle name="Comma  - Style2 3 2" xfId="900"/>
    <cellStyle name="Comma  - Style2 3 3" xfId="901"/>
    <cellStyle name="Comma  - Style2 3 4" xfId="902"/>
    <cellStyle name="Comma  - Style2 3 5" xfId="903"/>
    <cellStyle name="Comma  - Style2 3 6" xfId="904"/>
    <cellStyle name="Comma  - Style2 4" xfId="905"/>
    <cellStyle name="Comma  - Style2 4 2" xfId="906"/>
    <cellStyle name="Comma  - Style2 4 3" xfId="907"/>
    <cellStyle name="Comma  - Style2 4 4" xfId="908"/>
    <cellStyle name="Comma  - Style2 4 5" xfId="909"/>
    <cellStyle name="Comma  - Style2 4 6" xfId="910"/>
    <cellStyle name="Comma  - Style2 5" xfId="911"/>
    <cellStyle name="Comma  - Style2 6" xfId="912"/>
    <cellStyle name="Comma  - Style2 7" xfId="913"/>
    <cellStyle name="Comma  - Style2 8" xfId="914"/>
    <cellStyle name="Comma  - Style2 9" xfId="915"/>
    <cellStyle name="Comma  - Style3" xfId="916"/>
    <cellStyle name="Comma  - Style3 2" xfId="917"/>
    <cellStyle name="Comma  - Style3 2 2" xfId="918"/>
    <cellStyle name="Comma  - Style3 2 3" xfId="919"/>
    <cellStyle name="Comma  - Style3 2 4" xfId="920"/>
    <cellStyle name="Comma  - Style3 2 5" xfId="921"/>
    <cellStyle name="Comma  - Style3 2 6" xfId="922"/>
    <cellStyle name="Comma  - Style3 3" xfId="923"/>
    <cellStyle name="Comma  - Style3 3 2" xfId="924"/>
    <cellStyle name="Comma  - Style3 3 3" xfId="925"/>
    <cellStyle name="Comma  - Style3 3 4" xfId="926"/>
    <cellStyle name="Comma  - Style3 3 5" xfId="927"/>
    <cellStyle name="Comma  - Style3 3 6" xfId="928"/>
    <cellStyle name="Comma  - Style3 4" xfId="929"/>
    <cellStyle name="Comma  - Style3 4 2" xfId="930"/>
    <cellStyle name="Comma  - Style3 4 3" xfId="931"/>
    <cellStyle name="Comma  - Style3 4 4" xfId="932"/>
    <cellStyle name="Comma  - Style3 4 5" xfId="933"/>
    <cellStyle name="Comma  - Style3 4 6" xfId="934"/>
    <cellStyle name="Comma  - Style3 5" xfId="935"/>
    <cellStyle name="Comma  - Style3 6" xfId="936"/>
    <cellStyle name="Comma  - Style3 7" xfId="937"/>
    <cellStyle name="Comma  - Style3 8" xfId="938"/>
    <cellStyle name="Comma  - Style3 9" xfId="939"/>
    <cellStyle name="Comma  - Style4" xfId="940"/>
    <cellStyle name="Comma  - Style4 2" xfId="941"/>
    <cellStyle name="Comma  - Style4 2 2" xfId="942"/>
    <cellStyle name="Comma  - Style4 2 3" xfId="943"/>
    <cellStyle name="Comma  - Style4 2 4" xfId="944"/>
    <cellStyle name="Comma  - Style4 2 5" xfId="945"/>
    <cellStyle name="Comma  - Style4 2 6" xfId="946"/>
    <cellStyle name="Comma  - Style4 3" xfId="947"/>
    <cellStyle name="Comma  - Style4 3 2" xfId="948"/>
    <cellStyle name="Comma  - Style4 3 3" xfId="949"/>
    <cellStyle name="Comma  - Style4 3 4" xfId="950"/>
    <cellStyle name="Comma  - Style4 3 5" xfId="951"/>
    <cellStyle name="Comma  - Style4 3 6" xfId="952"/>
    <cellStyle name="Comma  - Style4 4" xfId="953"/>
    <cellStyle name="Comma  - Style4 4 2" xfId="954"/>
    <cellStyle name="Comma  - Style4 4 3" xfId="955"/>
    <cellStyle name="Comma  - Style4 4 4" xfId="956"/>
    <cellStyle name="Comma  - Style4 4 5" xfId="957"/>
    <cellStyle name="Comma  - Style4 4 6" xfId="958"/>
    <cellStyle name="Comma  - Style4 5" xfId="959"/>
    <cellStyle name="Comma  - Style4 6" xfId="960"/>
    <cellStyle name="Comma  - Style4 7" xfId="961"/>
    <cellStyle name="Comma  - Style4 8" xfId="962"/>
    <cellStyle name="Comma  - Style4 9" xfId="963"/>
    <cellStyle name="Comma  - Style5" xfId="964"/>
    <cellStyle name="Comma  - Style5 2" xfId="965"/>
    <cellStyle name="Comma  - Style5 2 2" xfId="966"/>
    <cellStyle name="Comma  - Style5 2 3" xfId="967"/>
    <cellStyle name="Comma  - Style5 2 4" xfId="968"/>
    <cellStyle name="Comma  - Style5 2 5" xfId="969"/>
    <cellStyle name="Comma  - Style5 2 6" xfId="970"/>
    <cellStyle name="Comma  - Style5 3" xfId="971"/>
    <cellStyle name="Comma  - Style5 3 2" xfId="972"/>
    <cellStyle name="Comma  - Style5 3 3" xfId="973"/>
    <cellStyle name="Comma  - Style5 3 4" xfId="974"/>
    <cellStyle name="Comma  - Style5 3 5" xfId="975"/>
    <cellStyle name="Comma  - Style5 3 6" xfId="976"/>
    <cellStyle name="Comma  - Style5 4" xfId="977"/>
    <cellStyle name="Comma  - Style5 4 2" xfId="978"/>
    <cellStyle name="Comma  - Style5 4 3" xfId="979"/>
    <cellStyle name="Comma  - Style5 4 4" xfId="980"/>
    <cellStyle name="Comma  - Style5 4 5" xfId="981"/>
    <cellStyle name="Comma  - Style5 4 6" xfId="982"/>
    <cellStyle name="Comma  - Style5 5" xfId="983"/>
    <cellStyle name="Comma  - Style5 6" xfId="984"/>
    <cellStyle name="Comma  - Style5 7" xfId="985"/>
    <cellStyle name="Comma  - Style5 8" xfId="986"/>
    <cellStyle name="Comma  - Style5 9" xfId="987"/>
    <cellStyle name="Comma  - Style6" xfId="988"/>
    <cellStyle name="Comma  - Style6 2" xfId="989"/>
    <cellStyle name="Comma  - Style6 2 2" xfId="990"/>
    <cellStyle name="Comma  - Style6 2 3" xfId="991"/>
    <cellStyle name="Comma  - Style6 2 4" xfId="992"/>
    <cellStyle name="Comma  - Style6 2 5" xfId="993"/>
    <cellStyle name="Comma  - Style6 2 6" xfId="994"/>
    <cellStyle name="Comma  - Style6 3" xfId="995"/>
    <cellStyle name="Comma  - Style6 3 2" xfId="996"/>
    <cellStyle name="Comma  - Style6 3 3" xfId="997"/>
    <cellStyle name="Comma  - Style6 3 4" xfId="998"/>
    <cellStyle name="Comma  - Style6 3 5" xfId="999"/>
    <cellStyle name="Comma  - Style6 3 6" xfId="1000"/>
    <cellStyle name="Comma  - Style6 4" xfId="1001"/>
    <cellStyle name="Comma  - Style6 4 2" xfId="1002"/>
    <cellStyle name="Comma  - Style6 4 3" xfId="1003"/>
    <cellStyle name="Comma  - Style6 4 4" xfId="1004"/>
    <cellStyle name="Comma  - Style6 4 5" xfId="1005"/>
    <cellStyle name="Comma  - Style6 4 6" xfId="1006"/>
    <cellStyle name="Comma  - Style6 5" xfId="1007"/>
    <cellStyle name="Comma  - Style6 6" xfId="1008"/>
    <cellStyle name="Comma  - Style6 7" xfId="1009"/>
    <cellStyle name="Comma  - Style6 8" xfId="1010"/>
    <cellStyle name="Comma  - Style6 9" xfId="1011"/>
    <cellStyle name="Comma  - Style7" xfId="1012"/>
    <cellStyle name="Comma  - Style7 2" xfId="1013"/>
    <cellStyle name="Comma  - Style7 2 2" xfId="1014"/>
    <cellStyle name="Comma  - Style7 2 3" xfId="1015"/>
    <cellStyle name="Comma  - Style7 2 4" xfId="1016"/>
    <cellStyle name="Comma  - Style7 2 5" xfId="1017"/>
    <cellStyle name="Comma  - Style7 2 6" xfId="1018"/>
    <cellStyle name="Comma  - Style7 3" xfId="1019"/>
    <cellStyle name="Comma  - Style7 3 2" xfId="1020"/>
    <cellStyle name="Comma  - Style7 3 3" xfId="1021"/>
    <cellStyle name="Comma  - Style7 3 4" xfId="1022"/>
    <cellStyle name="Comma  - Style7 3 5" xfId="1023"/>
    <cellStyle name="Comma  - Style7 3 6" xfId="1024"/>
    <cellStyle name="Comma  - Style7 4" xfId="1025"/>
    <cellStyle name="Comma  - Style7 4 2" xfId="1026"/>
    <cellStyle name="Comma  - Style7 4 3" xfId="1027"/>
    <cellStyle name="Comma  - Style7 4 4" xfId="1028"/>
    <cellStyle name="Comma  - Style7 4 5" xfId="1029"/>
    <cellStyle name="Comma  - Style7 4 6" xfId="1030"/>
    <cellStyle name="Comma  - Style7 5" xfId="1031"/>
    <cellStyle name="Comma  - Style7 6" xfId="1032"/>
    <cellStyle name="Comma  - Style7 7" xfId="1033"/>
    <cellStyle name="Comma  - Style7 8" xfId="1034"/>
    <cellStyle name="Comma  - Style7 9" xfId="1035"/>
    <cellStyle name="Comma  - Style8" xfId="1036"/>
    <cellStyle name="Comma  - Style8 2" xfId="1037"/>
    <cellStyle name="Comma  - Style8 2 2" xfId="1038"/>
    <cellStyle name="Comma  - Style8 2 3" xfId="1039"/>
    <cellStyle name="Comma  - Style8 2 4" xfId="1040"/>
    <cellStyle name="Comma  - Style8 2 5" xfId="1041"/>
    <cellStyle name="Comma  - Style8 2 6" xfId="1042"/>
    <cellStyle name="Comma  - Style8 3" xfId="1043"/>
    <cellStyle name="Comma  - Style8 3 2" xfId="1044"/>
    <cellStyle name="Comma  - Style8 3 3" xfId="1045"/>
    <cellStyle name="Comma  - Style8 3 4" xfId="1046"/>
    <cellStyle name="Comma  - Style8 3 5" xfId="1047"/>
    <cellStyle name="Comma  - Style8 3 6" xfId="1048"/>
    <cellStyle name="Comma  - Style8 4" xfId="1049"/>
    <cellStyle name="Comma  - Style8 4 2" xfId="1050"/>
    <cellStyle name="Comma  - Style8 4 3" xfId="1051"/>
    <cellStyle name="Comma  - Style8 4 4" xfId="1052"/>
    <cellStyle name="Comma  - Style8 4 5" xfId="1053"/>
    <cellStyle name="Comma  - Style8 4 6" xfId="1054"/>
    <cellStyle name="Comma  - Style8 5" xfId="1055"/>
    <cellStyle name="Comma  - Style8 6" xfId="1056"/>
    <cellStyle name="Comma  - Style8 7" xfId="1057"/>
    <cellStyle name="Comma  - Style8 8" xfId="1058"/>
    <cellStyle name="Comma  - Style8 9" xfId="1059"/>
    <cellStyle name="Comma 10" xfId="1060"/>
    <cellStyle name="Comma 2" xfId="1061"/>
    <cellStyle name="Comma 2 10" xfId="1062"/>
    <cellStyle name="Comma 2 10 2" xfId="1063"/>
    <cellStyle name="Comma 2 10 2 2" xfId="1064"/>
    <cellStyle name="Comma 2 10 2 3" xfId="1065"/>
    <cellStyle name="Comma 2 10 2 4" xfId="1066"/>
    <cellStyle name="Comma 2 10 3" xfId="1067"/>
    <cellStyle name="Comma 2 10 4" xfId="1068"/>
    <cellStyle name="Comma 2 10 5" xfId="1069"/>
    <cellStyle name="Comma 2 10 6" xfId="1070"/>
    <cellStyle name="Comma 2 10 7" xfId="1071"/>
    <cellStyle name="Comma 2 10 8" xfId="1072"/>
    <cellStyle name="Comma 2 11" xfId="1073"/>
    <cellStyle name="Comma 2 12" xfId="1074"/>
    <cellStyle name="Comma 2 13" xfId="1075"/>
    <cellStyle name="Comma 2 13 2" xfId="1076"/>
    <cellStyle name="Comma 2 13 2 2" xfId="1077"/>
    <cellStyle name="Comma 2 13 2 3" xfId="1078"/>
    <cellStyle name="Comma 2 13 2 4" xfId="1079"/>
    <cellStyle name="Comma 2 13 3" xfId="1080"/>
    <cellStyle name="Comma 2 13 3 2" xfId="1081"/>
    <cellStyle name="Comma 2 13 3 3" xfId="1082"/>
    <cellStyle name="Comma 2 13 4" xfId="1083"/>
    <cellStyle name="Comma 2 13 4 2" xfId="1084"/>
    <cellStyle name="Comma 2 13 4 3" xfId="1085"/>
    <cellStyle name="Comma 2 13 5" xfId="1086"/>
    <cellStyle name="Comma 2 13 6" xfId="1087"/>
    <cellStyle name="Comma 2 13 7" xfId="1088"/>
    <cellStyle name="Comma 2 14" xfId="1089"/>
    <cellStyle name="Comma 2 14 2" xfId="1090"/>
    <cellStyle name="Comma 2 14 2 2" xfId="1091"/>
    <cellStyle name="Comma 2 14 2 3" xfId="1092"/>
    <cellStyle name="Comma 2 14 3" xfId="1093"/>
    <cellStyle name="Comma 2 14 4" xfId="1094"/>
    <cellStyle name="Comma 2 14 5" xfId="1095"/>
    <cellStyle name="Comma 2 15" xfId="1096"/>
    <cellStyle name="Comma 2 15 2" xfId="1097"/>
    <cellStyle name="Comma 2 15 2 2" xfId="1098"/>
    <cellStyle name="Comma 2 15 2 3" xfId="1099"/>
    <cellStyle name="Comma 2 15 3" xfId="1100"/>
    <cellStyle name="Comma 2 15 4" xfId="1101"/>
    <cellStyle name="Comma 2 15 5" xfId="1102"/>
    <cellStyle name="Comma 2 16" xfId="1103"/>
    <cellStyle name="Comma 2 17" xfId="1104"/>
    <cellStyle name="Comma 2 18" xfId="1105"/>
    <cellStyle name="Comma 2 19" xfId="53785"/>
    <cellStyle name="Comma 2 2" xfId="1106"/>
    <cellStyle name="Comma 2 2 10" xfId="1107"/>
    <cellStyle name="Comma 2 2 11" xfId="1108"/>
    <cellStyle name="Comma 2 2 12" xfId="1109"/>
    <cellStyle name="Comma 2 2 13" xfId="1110"/>
    <cellStyle name="Comma 2 2 14" xfId="1111"/>
    <cellStyle name="Comma 2 2 15" xfId="1112"/>
    <cellStyle name="Comma 2 2 16" xfId="1113"/>
    <cellStyle name="Comma 2 2 2" xfId="1114"/>
    <cellStyle name="Comma 2 2 2 10" xfId="1115"/>
    <cellStyle name="Comma 2 2 2 11" xfId="1116"/>
    <cellStyle name="Comma 2 2 2 2" xfId="1117"/>
    <cellStyle name="Comma 2 2 2 2 2" xfId="1118"/>
    <cellStyle name="Comma 2 2 2 2 2 2" xfId="1119"/>
    <cellStyle name="Comma 2 2 2 2 2 3" xfId="1120"/>
    <cellStyle name="Comma 2 2 2 2 3" xfId="1121"/>
    <cellStyle name="Comma 2 2 2 2 4" xfId="1122"/>
    <cellStyle name="Comma 2 2 2 3" xfId="1123"/>
    <cellStyle name="Comma 2 2 2 4" xfId="1124"/>
    <cellStyle name="Comma 2 2 2 5" xfId="1125"/>
    <cellStyle name="Comma 2 2 2 6" xfId="1126"/>
    <cellStyle name="Comma 2 2 2 7" xfId="1127"/>
    <cellStyle name="Comma 2 2 2 8" xfId="1128"/>
    <cellStyle name="Comma 2 2 2 9" xfId="1129"/>
    <cellStyle name="Comma 2 2 3" xfId="1130"/>
    <cellStyle name="Comma 2 2 4" xfId="1131"/>
    <cellStyle name="Comma 2 2 5" xfId="1132"/>
    <cellStyle name="Comma 2 2 6" xfId="1133"/>
    <cellStyle name="Comma 2 2 7" xfId="1134"/>
    <cellStyle name="Comma 2 2 7 2" xfId="1135"/>
    <cellStyle name="Comma 2 2 7 3" xfId="1136"/>
    <cellStyle name="Comma 2 2 8" xfId="1137"/>
    <cellStyle name="Comma 2 2 8 2" xfId="1138"/>
    <cellStyle name="Comma 2 2 8 3" xfId="1139"/>
    <cellStyle name="Comma 2 2 9" xfId="1140"/>
    <cellStyle name="Comma 2 20" xfId="53792"/>
    <cellStyle name="Comma 2 3" xfId="1141"/>
    <cellStyle name="Comma 2 3 2" xfId="1142"/>
    <cellStyle name="Comma 2 3 2 2" xfId="1143"/>
    <cellStyle name="Comma 2 3 2 3" xfId="1144"/>
    <cellStyle name="Comma 2 3 2 4" xfId="1145"/>
    <cellStyle name="Comma 2 3 2 5" xfId="1146"/>
    <cellStyle name="Comma 2 3 2 6" xfId="1147"/>
    <cellStyle name="Comma 2 3 3" xfId="1148"/>
    <cellStyle name="Comma 2 3 4" xfId="1149"/>
    <cellStyle name="Comma 2 3 4 2" xfId="1150"/>
    <cellStyle name="Comma 2 3 4 3" xfId="1151"/>
    <cellStyle name="Comma 2 3 5" xfId="1152"/>
    <cellStyle name="Comma 2 3 5 2" xfId="1153"/>
    <cellStyle name="Comma 2 3 5 3" xfId="1154"/>
    <cellStyle name="Comma 2 3 6" xfId="1155"/>
    <cellStyle name="Comma 2 4" xfId="1156"/>
    <cellStyle name="Comma 2 4 2" xfId="1157"/>
    <cellStyle name="Comma 2 4 3" xfId="1158"/>
    <cellStyle name="Comma 2 4 4" xfId="1159"/>
    <cellStyle name="Comma 2 4 5" xfId="1160"/>
    <cellStyle name="Comma 2 4 6" xfId="1161"/>
    <cellStyle name="Comma 2 5" xfId="1162"/>
    <cellStyle name="Comma 2 5 2" xfId="1163"/>
    <cellStyle name="Comma 2 5 3" xfId="1164"/>
    <cellStyle name="Comma 2 5 4" xfId="1165"/>
    <cellStyle name="Comma 2 5 5" xfId="1166"/>
    <cellStyle name="Comma 2 5 6" xfId="1167"/>
    <cellStyle name="Comma 2 6" xfId="1168"/>
    <cellStyle name="Comma 2 6 10" xfId="1169"/>
    <cellStyle name="Comma 2 6 11" xfId="53852"/>
    <cellStyle name="Comma 2 6 12" xfId="53912"/>
    <cellStyle name="Comma 2 6 2" xfId="1170"/>
    <cellStyle name="Comma 2 6 2 2" xfId="1171"/>
    <cellStyle name="Comma 2 6 2 2 2" xfId="1172"/>
    <cellStyle name="Comma 2 6 2 2 2 2" xfId="1173"/>
    <cellStyle name="Comma 2 6 2 2 2 3" xfId="1174"/>
    <cellStyle name="Comma 2 6 2 2 3" xfId="1175"/>
    <cellStyle name="Comma 2 6 2 2 4" xfId="1176"/>
    <cellStyle name="Comma 2 6 2 3" xfId="1177"/>
    <cellStyle name="Comma 2 6 2 4" xfId="1178"/>
    <cellStyle name="Comma 2 6 2 5" xfId="1179"/>
    <cellStyle name="Comma 2 6 2 6" xfId="1180"/>
    <cellStyle name="Comma 2 6 3" xfId="1181"/>
    <cellStyle name="Comma 2 6 4" xfId="1182"/>
    <cellStyle name="Comma 2 6 5" xfId="1183"/>
    <cellStyle name="Comma 2 6 6" xfId="1184"/>
    <cellStyle name="Comma 2 6 6 2" xfId="1185"/>
    <cellStyle name="Comma 2 6 6 3" xfId="1186"/>
    <cellStyle name="Comma 2 6 7" xfId="1187"/>
    <cellStyle name="Comma 2 6 7 2" xfId="1188"/>
    <cellStyle name="Comma 2 6 7 3" xfId="1189"/>
    <cellStyle name="Comma 2 6 8" xfId="1190"/>
    <cellStyle name="Comma 2 6 9" xfId="1191"/>
    <cellStyle name="Comma 2 7" xfId="1192"/>
    <cellStyle name="Comma 2 7 2" xfId="53866"/>
    <cellStyle name="Comma 2 7 3" xfId="53926"/>
    <cellStyle name="Comma 2 8" xfId="1193"/>
    <cellStyle name="Comma 2 9" xfId="1194"/>
    <cellStyle name="Comma 2 9 10" xfId="1195"/>
    <cellStyle name="Comma 2 9 2" xfId="1196"/>
    <cellStyle name="Comma 2 9 2 2" xfId="1197"/>
    <cellStyle name="Comma 2 9 2 3" xfId="1198"/>
    <cellStyle name="Comma 2 9 2 4" xfId="1199"/>
    <cellStyle name="Comma 2 9 2 5" xfId="1200"/>
    <cellStyle name="Comma 2 9 2 6" xfId="1201"/>
    <cellStyle name="Comma 2 9 3" xfId="1202"/>
    <cellStyle name="Comma 2 9 4" xfId="1203"/>
    <cellStyle name="Comma 2 9 5" xfId="1204"/>
    <cellStyle name="Comma 2 9 5 2" xfId="1205"/>
    <cellStyle name="Comma 2 9 5 3" xfId="1206"/>
    <cellStyle name="Comma 2 9 6" xfId="1207"/>
    <cellStyle name="Comma 2 9 6 2" xfId="1208"/>
    <cellStyle name="Comma 2 9 6 3" xfId="1209"/>
    <cellStyle name="Comma 2 9 7" xfId="1210"/>
    <cellStyle name="Comma 2 9 7 2" xfId="1211"/>
    <cellStyle name="Comma 2 9 7 3" xfId="1212"/>
    <cellStyle name="Comma 2 9 8" xfId="1213"/>
    <cellStyle name="Comma 2 9 8 2" xfId="1214"/>
    <cellStyle name="Comma 2 9 8 3" xfId="1215"/>
    <cellStyle name="Comma 2 9 9" xfId="1216"/>
    <cellStyle name="Comma 2_1. Summary_cost_1" xfId="1217"/>
    <cellStyle name="Comma 3" xfId="1218"/>
    <cellStyle name="Comma 3 10" xfId="1219"/>
    <cellStyle name="Comma 3 11" xfId="1220"/>
    <cellStyle name="Comma 3 12" xfId="1221"/>
    <cellStyle name="Comma 3 12 2" xfId="1222"/>
    <cellStyle name="Comma 3 12 3" xfId="1223"/>
    <cellStyle name="Comma 3 13" xfId="1224"/>
    <cellStyle name="Comma 3 13 2" xfId="1225"/>
    <cellStyle name="Comma 3 13 3" xfId="1226"/>
    <cellStyle name="Comma 3 14" xfId="1227"/>
    <cellStyle name="Comma 3 14 2" xfId="1228"/>
    <cellStyle name="Comma 3 14 3" xfId="1229"/>
    <cellStyle name="Comma 3 15" xfId="1230"/>
    <cellStyle name="Comma 3 15 2" xfId="1231"/>
    <cellStyle name="Comma 3 15 3" xfId="1232"/>
    <cellStyle name="Comma 3 16" xfId="1233"/>
    <cellStyle name="Comma 3 17" xfId="1234"/>
    <cellStyle name="Comma 3 18" xfId="1235"/>
    <cellStyle name="Comma 3 19" xfId="1236"/>
    <cellStyle name="Comma 3 2" xfId="1237"/>
    <cellStyle name="Comma 3 2 10" xfId="1238"/>
    <cellStyle name="Comma 3 2 11" xfId="1239"/>
    <cellStyle name="Comma 3 2 12" xfId="1240"/>
    <cellStyle name="Comma 3 2 13" xfId="1241"/>
    <cellStyle name="Comma 3 2 14" xfId="1242"/>
    <cellStyle name="Comma 3 2 15" xfId="1243"/>
    <cellStyle name="Comma 3 2 2" xfId="1244"/>
    <cellStyle name="Comma 3 2 2 10" xfId="1245"/>
    <cellStyle name="Comma 3 2 2 11" xfId="1246"/>
    <cellStyle name="Comma 3 2 2 12" xfId="1247"/>
    <cellStyle name="Comma 3 2 2 13" xfId="1248"/>
    <cellStyle name="Comma 3 2 2 14" xfId="1249"/>
    <cellStyle name="Comma 3 2 2 2" xfId="1250"/>
    <cellStyle name="Comma 3 2 2 2 10" xfId="1251"/>
    <cellStyle name="Comma 3 2 2 2 2" xfId="1252"/>
    <cellStyle name="Comma 3 2 2 2 2 2" xfId="1253"/>
    <cellStyle name="Comma 3 2 2 2 2 2 2" xfId="1254"/>
    <cellStyle name="Comma 3 2 2 2 2 2 3" xfId="1255"/>
    <cellStyle name="Comma 3 2 2 2 2 2 4" xfId="1256"/>
    <cellStyle name="Comma 3 2 2 2 2 2 5" xfId="1257"/>
    <cellStyle name="Comma 3 2 2 2 2 2 6" xfId="1258"/>
    <cellStyle name="Comma 3 2 2 2 2 2 7" xfId="1259"/>
    <cellStyle name="Comma 3 2 2 2 2 3" xfId="1260"/>
    <cellStyle name="Comma 3 2 2 2 2 4" xfId="1261"/>
    <cellStyle name="Comma 3 2 2 2 2 5" xfId="1262"/>
    <cellStyle name="Comma 3 2 2 2 2 6" xfId="1263"/>
    <cellStyle name="Comma 3 2 2 2 2 7" xfId="1264"/>
    <cellStyle name="Comma 3 2 2 2 3" xfId="1265"/>
    <cellStyle name="Comma 3 2 2 2 4" xfId="1266"/>
    <cellStyle name="Comma 3 2 2 2 5" xfId="1267"/>
    <cellStyle name="Comma 3 2 2 2 6" xfId="1268"/>
    <cellStyle name="Comma 3 2 2 2 7" xfId="1269"/>
    <cellStyle name="Comma 3 2 2 2 8" xfId="1270"/>
    <cellStyle name="Comma 3 2 2 2 9" xfId="1271"/>
    <cellStyle name="Comma 3 2 2 3" xfId="1272"/>
    <cellStyle name="Comma 3 2 2 4" xfId="1273"/>
    <cellStyle name="Comma 3 2 2 5" xfId="1274"/>
    <cellStyle name="Comma 3 2 2 6" xfId="1275"/>
    <cellStyle name="Comma 3 2 2 7" xfId="1276"/>
    <cellStyle name="Comma 3 2 2 8" xfId="1277"/>
    <cellStyle name="Comma 3 2 2 9" xfId="1278"/>
    <cellStyle name="Comma 3 2 3" xfId="1279"/>
    <cellStyle name="Comma 3 2 3 2" xfId="1280"/>
    <cellStyle name="Comma 3 2 3 3" xfId="1281"/>
    <cellStyle name="Comma 3 2 4" xfId="1282"/>
    <cellStyle name="Comma 3 2 4 2" xfId="1283"/>
    <cellStyle name="Comma 3 2 4 3" xfId="1284"/>
    <cellStyle name="Comma 3 2 5" xfId="1285"/>
    <cellStyle name="Comma 3 2 5 2" xfId="1286"/>
    <cellStyle name="Comma 3 2 5 3" xfId="1287"/>
    <cellStyle name="Comma 3 2 6" xfId="1288"/>
    <cellStyle name="Comma 3 2 7" xfId="1289"/>
    <cellStyle name="Comma 3 2 8" xfId="1290"/>
    <cellStyle name="Comma 3 2 9" xfId="1291"/>
    <cellStyle name="Comma 3 20" xfId="1292"/>
    <cellStyle name="Comma 3 21" xfId="1293"/>
    <cellStyle name="Comma 3 22" xfId="1294"/>
    <cellStyle name="Comma 3 23" xfId="1295"/>
    <cellStyle name="Comma 3 24" xfId="1296"/>
    <cellStyle name="Comma 3 25" xfId="1297"/>
    <cellStyle name="Comma 3 3" xfId="1298"/>
    <cellStyle name="Comma 3 3 2" xfId="1299"/>
    <cellStyle name="Comma 3 3 3" xfId="1300"/>
    <cellStyle name="Comma 3 3 4" xfId="1301"/>
    <cellStyle name="Comma 3 4" xfId="1302"/>
    <cellStyle name="Comma 3 4 2" xfId="1303"/>
    <cellStyle name="Comma 3 4 2 2" xfId="1304"/>
    <cellStyle name="Comma 3 4 2 3" xfId="1305"/>
    <cellStyle name="Comma 3 4 3" xfId="1306"/>
    <cellStyle name="Comma 3 4 3 2" xfId="1307"/>
    <cellStyle name="Comma 3 4 3 3" xfId="1308"/>
    <cellStyle name="Comma 3 4 4" xfId="1309"/>
    <cellStyle name="Comma 3 4 4 2" xfId="1310"/>
    <cellStyle name="Comma 3 4 4 3" xfId="1311"/>
    <cellStyle name="Comma 3 4 5" xfId="1312"/>
    <cellStyle name="Comma 3 4 6" xfId="1313"/>
    <cellStyle name="Comma 3 5" xfId="1314"/>
    <cellStyle name="Comma 3 5 2" xfId="1315"/>
    <cellStyle name="Comma 3 5 3" xfId="1316"/>
    <cellStyle name="Comma 3 5 4" xfId="1317"/>
    <cellStyle name="Comma 3 6" xfId="1318"/>
    <cellStyle name="Comma 3 7" xfId="1319"/>
    <cellStyle name="Comma 3 7 2" xfId="1320"/>
    <cellStyle name="Comma 3 7 2 2" xfId="1321"/>
    <cellStyle name="Comma 3 7 2 3" xfId="1322"/>
    <cellStyle name="Comma 3 7 3" xfId="1323"/>
    <cellStyle name="Comma 3 7 3 2" xfId="1324"/>
    <cellStyle name="Comma 3 7 3 3" xfId="1325"/>
    <cellStyle name="Comma 3 7 4" xfId="1326"/>
    <cellStyle name="Comma 3 7 4 2" xfId="1327"/>
    <cellStyle name="Comma 3 7 4 3" xfId="1328"/>
    <cellStyle name="Comma 3 7 5" xfId="1329"/>
    <cellStyle name="Comma 3 7 5 2" xfId="1330"/>
    <cellStyle name="Comma 3 7 5 3" xfId="1331"/>
    <cellStyle name="Comma 3 7 6" xfId="1332"/>
    <cellStyle name="Comma 3 7 6 2" xfId="1333"/>
    <cellStyle name="Comma 3 7 6 3" xfId="1334"/>
    <cellStyle name="Comma 3 7 7" xfId="1335"/>
    <cellStyle name="Comma 3 7 8" xfId="1336"/>
    <cellStyle name="Comma 3 8" xfId="1337"/>
    <cellStyle name="Comma 3 8 2" xfId="1338"/>
    <cellStyle name="Comma 3 8 2 2" xfId="1339"/>
    <cellStyle name="Comma 3 8 2 3" xfId="1340"/>
    <cellStyle name="Comma 3 8 3" xfId="1341"/>
    <cellStyle name="Comma 3 8 3 2" xfId="1342"/>
    <cellStyle name="Comma 3 8 3 3" xfId="1343"/>
    <cellStyle name="Comma 3 8 4" xfId="1344"/>
    <cellStyle name="Comma 3 8 4 2" xfId="1345"/>
    <cellStyle name="Comma 3 8 4 3" xfId="1346"/>
    <cellStyle name="Comma 3 8 5" xfId="1347"/>
    <cellStyle name="Comma 3 8 5 2" xfId="1348"/>
    <cellStyle name="Comma 3 8 5 3" xfId="1349"/>
    <cellStyle name="Comma 3 8 6" xfId="1350"/>
    <cellStyle name="Comma 3 8 6 2" xfId="1351"/>
    <cellStyle name="Comma 3 8 6 3" xfId="1352"/>
    <cellStyle name="Comma 3 8 7" xfId="1353"/>
    <cellStyle name="Comma 3 8 8" xfId="1354"/>
    <cellStyle name="Comma 3 9" xfId="1355"/>
    <cellStyle name="Comma 3 9 2" xfId="1356"/>
    <cellStyle name="Comma 3 9 3" xfId="1357"/>
    <cellStyle name="Comma 3 9 4" xfId="1358"/>
    <cellStyle name="Comma 3 9 5" xfId="1359"/>
    <cellStyle name="Comma 3 9 5 2" xfId="1360"/>
    <cellStyle name="Comma 3 9 5 3" xfId="1361"/>
    <cellStyle name="Comma 3 9 6" xfId="1362"/>
    <cellStyle name="Comma 3 9 7" xfId="1363"/>
    <cellStyle name="Comma 4" xfId="1364"/>
    <cellStyle name="Comma 4 10" xfId="1365"/>
    <cellStyle name="Comma 4 10 2" xfId="1366"/>
    <cellStyle name="Comma 4 10 3" xfId="1367"/>
    <cellStyle name="Comma 4 11" xfId="1368"/>
    <cellStyle name="Comma 4 11 2" xfId="1369"/>
    <cellStyle name="Comma 4 11 3" xfId="1370"/>
    <cellStyle name="Comma 4 12" xfId="1371"/>
    <cellStyle name="Comma 4 12 2" xfId="1372"/>
    <cellStyle name="Comma 4 12 3" xfId="1373"/>
    <cellStyle name="Comma 4 13" xfId="1374"/>
    <cellStyle name="Comma 4 14" xfId="1375"/>
    <cellStyle name="Comma 4 15" xfId="1376"/>
    <cellStyle name="Comma 4 2" xfId="1377"/>
    <cellStyle name="Comma 4 3" xfId="1378"/>
    <cellStyle name="Comma 4 4" xfId="1379"/>
    <cellStyle name="Comma 4 5" xfId="1380"/>
    <cellStyle name="Comma 4 5 2" xfId="1381"/>
    <cellStyle name="Comma 4 5 3" xfId="1382"/>
    <cellStyle name="Comma 4 5 4" xfId="1383"/>
    <cellStyle name="Comma 4 5 5" xfId="1384"/>
    <cellStyle name="Comma 4 5 6" xfId="1385"/>
    <cellStyle name="Comma 4 6" xfId="1386"/>
    <cellStyle name="Comma 4 7" xfId="1387"/>
    <cellStyle name="Comma 4 8" xfId="1388"/>
    <cellStyle name="Comma 4 8 2" xfId="1389"/>
    <cellStyle name="Comma 4 8 2 2" xfId="1390"/>
    <cellStyle name="Comma 4 8 2 3" xfId="1391"/>
    <cellStyle name="Comma 4 8 3" xfId="1392"/>
    <cellStyle name="Comma 4 8 4" xfId="1393"/>
    <cellStyle name="Comma 4 8 5" xfId="1394"/>
    <cellStyle name="Comma 4 8 6" xfId="1395"/>
    <cellStyle name="Comma 4 8 7" xfId="1396"/>
    <cellStyle name="Comma 4 9" xfId="1397"/>
    <cellStyle name="Comma 4 9 2" xfId="1398"/>
    <cellStyle name="Comma 4 9 3" xfId="1399"/>
    <cellStyle name="Comma 5" xfId="1400"/>
    <cellStyle name="Comma 5 2" xfId="1401"/>
    <cellStyle name="Comma 5 3" xfId="1402"/>
    <cellStyle name="Comma 5 4" xfId="1403"/>
    <cellStyle name="Comma 5 5" xfId="1404"/>
    <cellStyle name="Comma 6" xfId="1405"/>
    <cellStyle name="Comma 6 2" xfId="1406"/>
    <cellStyle name="Comma 9" xfId="1407"/>
    <cellStyle name="Comma 9 10" xfId="1408"/>
    <cellStyle name="Comma 9 2" xfId="1409"/>
    <cellStyle name="Comma 9 2 2" xfId="1410"/>
    <cellStyle name="Comma 9 2 3" xfId="1411"/>
    <cellStyle name="Comma 9 3" xfId="1412"/>
    <cellStyle name="Comma 9 3 2" xfId="1413"/>
    <cellStyle name="Comma 9 3 3" xfId="1414"/>
    <cellStyle name="Comma 9 4" xfId="1415"/>
    <cellStyle name="Comma 9 4 2" xfId="1416"/>
    <cellStyle name="Comma 9 4 3" xfId="1417"/>
    <cellStyle name="Comma 9 5" xfId="1418"/>
    <cellStyle name="Comma 9 5 2" xfId="1419"/>
    <cellStyle name="Comma 9 5 3" xfId="1420"/>
    <cellStyle name="Comma 9 6" xfId="1421"/>
    <cellStyle name="Comma 9 6 2" xfId="1422"/>
    <cellStyle name="Comma 9 6 3" xfId="1423"/>
    <cellStyle name="Comma 9 7" xfId="1424"/>
    <cellStyle name="Comma 9 7 2" xfId="1425"/>
    <cellStyle name="Comma 9 7 3" xfId="1426"/>
    <cellStyle name="Comma 9 8" xfId="1427"/>
    <cellStyle name="Comma 9 8 2" xfId="1428"/>
    <cellStyle name="Comma 9 8 3" xfId="1429"/>
    <cellStyle name="Comma 9 9" xfId="1430"/>
    <cellStyle name="Currency 2" xfId="1431"/>
    <cellStyle name="Currency 2 2" xfId="1432"/>
    <cellStyle name="Currency 3" xfId="1433"/>
    <cellStyle name="Currency 4" xfId="1434"/>
    <cellStyle name="Custom - Style8" xfId="1435"/>
    <cellStyle name="Data   - Style2" xfId="1436"/>
    <cellStyle name="Data   - Style2 10" xfId="1437"/>
    <cellStyle name="Data   - Style2 10 10" xfId="1438"/>
    <cellStyle name="Data   - Style2 10 10 2" xfId="1439"/>
    <cellStyle name="Data   - Style2 10 11" xfId="1440"/>
    <cellStyle name="Data   - Style2 10 2" xfId="1441"/>
    <cellStyle name="Data   - Style2 10 2 10" xfId="1442"/>
    <cellStyle name="Data   - Style2 10 2 2" xfId="1443"/>
    <cellStyle name="Data   - Style2 10 2 2 2" xfId="1444"/>
    <cellStyle name="Data   - Style2 10 2 2 2 2" xfId="1445"/>
    <cellStyle name="Data   - Style2 10 2 2 2 2 2" xfId="1446"/>
    <cellStyle name="Data   - Style2 10 2 2 2 2 2 2" xfId="1447"/>
    <cellStyle name="Data   - Style2 10 2 2 2 2 3" xfId="1448"/>
    <cellStyle name="Data   - Style2 10 2 2 2 3" xfId="1449"/>
    <cellStyle name="Data   - Style2 10 2 2 2 3 2" xfId="1450"/>
    <cellStyle name="Data   - Style2 10 2 2 2 3 2 2" xfId="1451"/>
    <cellStyle name="Data   - Style2 10 2 2 2 3 3" xfId="1452"/>
    <cellStyle name="Data   - Style2 10 2 2 2 4" xfId="1453"/>
    <cellStyle name="Data   - Style2 10 2 2 2 4 2" xfId="1454"/>
    <cellStyle name="Data   - Style2 10 2 2 2 4 2 2" xfId="1455"/>
    <cellStyle name="Data   - Style2 10 2 2 2 4 3" xfId="1456"/>
    <cellStyle name="Data   - Style2 10 2 2 2 5" xfId="1457"/>
    <cellStyle name="Data   - Style2 10 2 2 2 5 2" xfId="1458"/>
    <cellStyle name="Data   - Style2 10 2 2 2 6" xfId="1459"/>
    <cellStyle name="Data   - Style2 10 2 2 3" xfId="1460"/>
    <cellStyle name="Data   - Style2 10 2 2 3 2" xfId="1461"/>
    <cellStyle name="Data   - Style2 10 2 2 3 2 2" xfId="1462"/>
    <cellStyle name="Data   - Style2 10 2 2 3 3" xfId="1463"/>
    <cellStyle name="Data   - Style2 10 2 2 4" xfId="1464"/>
    <cellStyle name="Data   - Style2 10 2 2 4 2" xfId="1465"/>
    <cellStyle name="Data   - Style2 10 2 2 4 2 2" xfId="1466"/>
    <cellStyle name="Data   - Style2 10 2 2 4 3" xfId="1467"/>
    <cellStyle name="Data   - Style2 10 2 2 5" xfId="1468"/>
    <cellStyle name="Data   - Style2 10 2 2 5 2" xfId="1469"/>
    <cellStyle name="Data   - Style2 10 2 2 5 2 2" xfId="1470"/>
    <cellStyle name="Data   - Style2 10 2 2 5 3" xfId="1471"/>
    <cellStyle name="Data   - Style2 10 2 2 6" xfId="1472"/>
    <cellStyle name="Data   - Style2 10 2 2 6 2" xfId="1473"/>
    <cellStyle name="Data   - Style2 10 2 2 6 2 2" xfId="1474"/>
    <cellStyle name="Data   - Style2 10 2 2 6 3" xfId="1475"/>
    <cellStyle name="Data   - Style2 10 2 2 7" xfId="1476"/>
    <cellStyle name="Data   - Style2 10 2 2 7 2" xfId="1477"/>
    <cellStyle name="Data   - Style2 10 2 2 7 2 2" xfId="1478"/>
    <cellStyle name="Data   - Style2 10 2 2 7 3" xfId="1479"/>
    <cellStyle name="Data   - Style2 10 2 2 8" xfId="1480"/>
    <cellStyle name="Data   - Style2 10 2 2 8 2" xfId="1481"/>
    <cellStyle name="Data   - Style2 10 2 2 9" xfId="1482"/>
    <cellStyle name="Data   - Style2 10 2 3" xfId="1483"/>
    <cellStyle name="Data   - Style2 10 2 3 2" xfId="1484"/>
    <cellStyle name="Data   - Style2 10 2 3 2 2" xfId="1485"/>
    <cellStyle name="Data   - Style2 10 2 3 2 2 2" xfId="1486"/>
    <cellStyle name="Data   - Style2 10 2 3 2 3" xfId="1487"/>
    <cellStyle name="Data   - Style2 10 2 3 3" xfId="1488"/>
    <cellStyle name="Data   - Style2 10 2 3 3 2" xfId="1489"/>
    <cellStyle name="Data   - Style2 10 2 3 3 2 2" xfId="1490"/>
    <cellStyle name="Data   - Style2 10 2 3 3 3" xfId="1491"/>
    <cellStyle name="Data   - Style2 10 2 3 4" xfId="1492"/>
    <cellStyle name="Data   - Style2 10 2 3 4 2" xfId="1493"/>
    <cellStyle name="Data   - Style2 10 2 3 4 2 2" xfId="1494"/>
    <cellStyle name="Data   - Style2 10 2 3 4 3" xfId="1495"/>
    <cellStyle name="Data   - Style2 10 2 3 5" xfId="1496"/>
    <cellStyle name="Data   - Style2 10 2 3 5 2" xfId="1497"/>
    <cellStyle name="Data   - Style2 10 2 3 6" xfId="1498"/>
    <cellStyle name="Data   - Style2 10 2 4" xfId="1499"/>
    <cellStyle name="Data   - Style2 10 2 4 2" xfId="1500"/>
    <cellStyle name="Data   - Style2 10 2 4 2 2" xfId="1501"/>
    <cellStyle name="Data   - Style2 10 2 4 3" xfId="1502"/>
    <cellStyle name="Data   - Style2 10 2 5" xfId="1503"/>
    <cellStyle name="Data   - Style2 10 2 5 2" xfId="1504"/>
    <cellStyle name="Data   - Style2 10 2 5 2 2" xfId="1505"/>
    <cellStyle name="Data   - Style2 10 2 5 3" xfId="1506"/>
    <cellStyle name="Data   - Style2 10 2 6" xfId="1507"/>
    <cellStyle name="Data   - Style2 10 2 6 2" xfId="1508"/>
    <cellStyle name="Data   - Style2 10 2 6 2 2" xfId="1509"/>
    <cellStyle name="Data   - Style2 10 2 6 3" xfId="1510"/>
    <cellStyle name="Data   - Style2 10 2 7" xfId="1511"/>
    <cellStyle name="Data   - Style2 10 2 7 2" xfId="1512"/>
    <cellStyle name="Data   - Style2 10 2 7 2 2" xfId="1513"/>
    <cellStyle name="Data   - Style2 10 2 7 3" xfId="1514"/>
    <cellStyle name="Data   - Style2 10 2 8" xfId="1515"/>
    <cellStyle name="Data   - Style2 10 2 8 2" xfId="1516"/>
    <cellStyle name="Data   - Style2 10 2 8 2 2" xfId="1517"/>
    <cellStyle name="Data   - Style2 10 2 8 3" xfId="1518"/>
    <cellStyle name="Data   - Style2 10 2 9" xfId="1519"/>
    <cellStyle name="Data   - Style2 10 2 9 2" xfId="1520"/>
    <cellStyle name="Data   - Style2 10 3" xfId="1521"/>
    <cellStyle name="Data   - Style2 10 3 2" xfId="1522"/>
    <cellStyle name="Data   - Style2 10 3 2 2" xfId="1523"/>
    <cellStyle name="Data   - Style2 10 3 2 2 2" xfId="1524"/>
    <cellStyle name="Data   - Style2 10 3 2 2 2 2" xfId="1525"/>
    <cellStyle name="Data   - Style2 10 3 2 2 3" xfId="1526"/>
    <cellStyle name="Data   - Style2 10 3 2 3" xfId="1527"/>
    <cellStyle name="Data   - Style2 10 3 2 3 2" xfId="1528"/>
    <cellStyle name="Data   - Style2 10 3 2 3 2 2" xfId="1529"/>
    <cellStyle name="Data   - Style2 10 3 2 3 3" xfId="1530"/>
    <cellStyle name="Data   - Style2 10 3 2 4" xfId="1531"/>
    <cellStyle name="Data   - Style2 10 3 2 4 2" xfId="1532"/>
    <cellStyle name="Data   - Style2 10 3 2 4 2 2" xfId="1533"/>
    <cellStyle name="Data   - Style2 10 3 2 4 3" xfId="1534"/>
    <cellStyle name="Data   - Style2 10 3 2 5" xfId="1535"/>
    <cellStyle name="Data   - Style2 10 3 2 5 2" xfId="1536"/>
    <cellStyle name="Data   - Style2 10 3 2 6" xfId="1537"/>
    <cellStyle name="Data   - Style2 10 3 3" xfId="1538"/>
    <cellStyle name="Data   - Style2 10 3 3 2" xfId="1539"/>
    <cellStyle name="Data   - Style2 10 3 3 2 2" xfId="1540"/>
    <cellStyle name="Data   - Style2 10 3 3 3" xfId="1541"/>
    <cellStyle name="Data   - Style2 10 3 4" xfId="1542"/>
    <cellStyle name="Data   - Style2 10 3 4 2" xfId="1543"/>
    <cellStyle name="Data   - Style2 10 3 4 2 2" xfId="1544"/>
    <cellStyle name="Data   - Style2 10 3 4 3" xfId="1545"/>
    <cellStyle name="Data   - Style2 10 3 5" xfId="1546"/>
    <cellStyle name="Data   - Style2 10 3 5 2" xfId="1547"/>
    <cellStyle name="Data   - Style2 10 3 5 2 2" xfId="1548"/>
    <cellStyle name="Data   - Style2 10 3 5 3" xfId="1549"/>
    <cellStyle name="Data   - Style2 10 3 6" xfId="1550"/>
    <cellStyle name="Data   - Style2 10 3 6 2" xfId="1551"/>
    <cellStyle name="Data   - Style2 10 3 6 2 2" xfId="1552"/>
    <cellStyle name="Data   - Style2 10 3 6 3" xfId="1553"/>
    <cellStyle name="Data   - Style2 10 3 7" xfId="1554"/>
    <cellStyle name="Data   - Style2 10 3 7 2" xfId="1555"/>
    <cellStyle name="Data   - Style2 10 3 7 2 2" xfId="1556"/>
    <cellStyle name="Data   - Style2 10 3 7 3" xfId="1557"/>
    <cellStyle name="Data   - Style2 10 3 8" xfId="1558"/>
    <cellStyle name="Data   - Style2 10 3 8 2" xfId="1559"/>
    <cellStyle name="Data   - Style2 10 3 9" xfId="1560"/>
    <cellStyle name="Data   - Style2 10 4" xfId="1561"/>
    <cellStyle name="Data   - Style2 10 4 2" xfId="1562"/>
    <cellStyle name="Data   - Style2 10 4 2 2" xfId="1563"/>
    <cellStyle name="Data   - Style2 10 4 2 2 2" xfId="1564"/>
    <cellStyle name="Data   - Style2 10 4 2 3" xfId="1565"/>
    <cellStyle name="Data   - Style2 10 4 3" xfId="1566"/>
    <cellStyle name="Data   - Style2 10 4 3 2" xfId="1567"/>
    <cellStyle name="Data   - Style2 10 4 3 2 2" xfId="1568"/>
    <cellStyle name="Data   - Style2 10 4 3 3" xfId="1569"/>
    <cellStyle name="Data   - Style2 10 4 4" xfId="1570"/>
    <cellStyle name="Data   - Style2 10 4 4 2" xfId="1571"/>
    <cellStyle name="Data   - Style2 10 4 4 2 2" xfId="1572"/>
    <cellStyle name="Data   - Style2 10 4 4 3" xfId="1573"/>
    <cellStyle name="Data   - Style2 10 4 5" xfId="1574"/>
    <cellStyle name="Data   - Style2 10 4 5 2" xfId="1575"/>
    <cellStyle name="Data   - Style2 10 4 6" xfId="1576"/>
    <cellStyle name="Data   - Style2 10 5" xfId="1577"/>
    <cellStyle name="Data   - Style2 10 5 2" xfId="1578"/>
    <cellStyle name="Data   - Style2 10 5 2 2" xfId="1579"/>
    <cellStyle name="Data   - Style2 10 5 3" xfId="1580"/>
    <cellStyle name="Data   - Style2 10 6" xfId="1581"/>
    <cellStyle name="Data   - Style2 10 6 2" xfId="1582"/>
    <cellStyle name="Data   - Style2 10 6 2 2" xfId="1583"/>
    <cellStyle name="Data   - Style2 10 6 3" xfId="1584"/>
    <cellStyle name="Data   - Style2 10 7" xfId="1585"/>
    <cellStyle name="Data   - Style2 10 7 2" xfId="1586"/>
    <cellStyle name="Data   - Style2 10 7 2 2" xfId="1587"/>
    <cellStyle name="Data   - Style2 10 7 3" xfId="1588"/>
    <cellStyle name="Data   - Style2 10 8" xfId="1589"/>
    <cellStyle name="Data   - Style2 10 8 2" xfId="1590"/>
    <cellStyle name="Data   - Style2 10 8 2 2" xfId="1591"/>
    <cellStyle name="Data   - Style2 10 8 3" xfId="1592"/>
    <cellStyle name="Data   - Style2 10 9" xfId="1593"/>
    <cellStyle name="Data   - Style2 10 9 2" xfId="1594"/>
    <cellStyle name="Data   - Style2 10 9 2 2" xfId="1595"/>
    <cellStyle name="Data   - Style2 10 9 3" xfId="1596"/>
    <cellStyle name="Data   - Style2 11" xfId="1597"/>
    <cellStyle name="Data   - Style2 11 10" xfId="1598"/>
    <cellStyle name="Data   - Style2 11 10 2" xfId="1599"/>
    <cellStyle name="Data   - Style2 11 11" xfId="1600"/>
    <cellStyle name="Data   - Style2 11 2" xfId="1601"/>
    <cellStyle name="Data   - Style2 11 2 10" xfId="1602"/>
    <cellStyle name="Data   - Style2 11 2 2" xfId="1603"/>
    <cellStyle name="Data   - Style2 11 2 2 2" xfId="1604"/>
    <cellStyle name="Data   - Style2 11 2 2 2 2" xfId="1605"/>
    <cellStyle name="Data   - Style2 11 2 2 2 2 2" xfId="1606"/>
    <cellStyle name="Data   - Style2 11 2 2 2 2 2 2" xfId="1607"/>
    <cellStyle name="Data   - Style2 11 2 2 2 2 3" xfId="1608"/>
    <cellStyle name="Data   - Style2 11 2 2 2 3" xfId="1609"/>
    <cellStyle name="Data   - Style2 11 2 2 2 3 2" xfId="1610"/>
    <cellStyle name="Data   - Style2 11 2 2 2 3 2 2" xfId="1611"/>
    <cellStyle name="Data   - Style2 11 2 2 2 3 3" xfId="1612"/>
    <cellStyle name="Data   - Style2 11 2 2 2 4" xfId="1613"/>
    <cellStyle name="Data   - Style2 11 2 2 2 4 2" xfId="1614"/>
    <cellStyle name="Data   - Style2 11 2 2 2 4 2 2" xfId="1615"/>
    <cellStyle name="Data   - Style2 11 2 2 2 4 3" xfId="1616"/>
    <cellStyle name="Data   - Style2 11 2 2 2 5" xfId="1617"/>
    <cellStyle name="Data   - Style2 11 2 2 2 5 2" xfId="1618"/>
    <cellStyle name="Data   - Style2 11 2 2 2 6" xfId="1619"/>
    <cellStyle name="Data   - Style2 11 2 2 3" xfId="1620"/>
    <cellStyle name="Data   - Style2 11 2 2 3 2" xfId="1621"/>
    <cellStyle name="Data   - Style2 11 2 2 3 2 2" xfId="1622"/>
    <cellStyle name="Data   - Style2 11 2 2 3 3" xfId="1623"/>
    <cellStyle name="Data   - Style2 11 2 2 4" xfId="1624"/>
    <cellStyle name="Data   - Style2 11 2 2 4 2" xfId="1625"/>
    <cellStyle name="Data   - Style2 11 2 2 4 2 2" xfId="1626"/>
    <cellStyle name="Data   - Style2 11 2 2 4 3" xfId="1627"/>
    <cellStyle name="Data   - Style2 11 2 2 5" xfId="1628"/>
    <cellStyle name="Data   - Style2 11 2 2 5 2" xfId="1629"/>
    <cellStyle name="Data   - Style2 11 2 2 5 2 2" xfId="1630"/>
    <cellStyle name="Data   - Style2 11 2 2 5 3" xfId="1631"/>
    <cellStyle name="Data   - Style2 11 2 2 6" xfId="1632"/>
    <cellStyle name="Data   - Style2 11 2 2 6 2" xfId="1633"/>
    <cellStyle name="Data   - Style2 11 2 2 6 2 2" xfId="1634"/>
    <cellStyle name="Data   - Style2 11 2 2 6 3" xfId="1635"/>
    <cellStyle name="Data   - Style2 11 2 2 7" xfId="1636"/>
    <cellStyle name="Data   - Style2 11 2 2 7 2" xfId="1637"/>
    <cellStyle name="Data   - Style2 11 2 2 7 2 2" xfId="1638"/>
    <cellStyle name="Data   - Style2 11 2 2 7 3" xfId="1639"/>
    <cellStyle name="Data   - Style2 11 2 2 8" xfId="1640"/>
    <cellStyle name="Data   - Style2 11 2 2 8 2" xfId="1641"/>
    <cellStyle name="Data   - Style2 11 2 2 9" xfId="1642"/>
    <cellStyle name="Data   - Style2 11 2 3" xfId="1643"/>
    <cellStyle name="Data   - Style2 11 2 3 2" xfId="1644"/>
    <cellStyle name="Data   - Style2 11 2 3 2 2" xfId="1645"/>
    <cellStyle name="Data   - Style2 11 2 3 2 2 2" xfId="1646"/>
    <cellStyle name="Data   - Style2 11 2 3 2 3" xfId="1647"/>
    <cellStyle name="Data   - Style2 11 2 3 3" xfId="1648"/>
    <cellStyle name="Data   - Style2 11 2 3 3 2" xfId="1649"/>
    <cellStyle name="Data   - Style2 11 2 3 3 2 2" xfId="1650"/>
    <cellStyle name="Data   - Style2 11 2 3 3 3" xfId="1651"/>
    <cellStyle name="Data   - Style2 11 2 3 4" xfId="1652"/>
    <cellStyle name="Data   - Style2 11 2 3 4 2" xfId="1653"/>
    <cellStyle name="Data   - Style2 11 2 3 4 2 2" xfId="1654"/>
    <cellStyle name="Data   - Style2 11 2 3 4 3" xfId="1655"/>
    <cellStyle name="Data   - Style2 11 2 3 5" xfId="1656"/>
    <cellStyle name="Data   - Style2 11 2 3 5 2" xfId="1657"/>
    <cellStyle name="Data   - Style2 11 2 3 6" xfId="1658"/>
    <cellStyle name="Data   - Style2 11 2 4" xfId="1659"/>
    <cellStyle name="Data   - Style2 11 2 4 2" xfId="1660"/>
    <cellStyle name="Data   - Style2 11 2 4 2 2" xfId="1661"/>
    <cellStyle name="Data   - Style2 11 2 4 3" xfId="1662"/>
    <cellStyle name="Data   - Style2 11 2 5" xfId="1663"/>
    <cellStyle name="Data   - Style2 11 2 5 2" xfId="1664"/>
    <cellStyle name="Data   - Style2 11 2 5 2 2" xfId="1665"/>
    <cellStyle name="Data   - Style2 11 2 5 3" xfId="1666"/>
    <cellStyle name="Data   - Style2 11 2 6" xfId="1667"/>
    <cellStyle name="Data   - Style2 11 2 6 2" xfId="1668"/>
    <cellStyle name="Data   - Style2 11 2 6 2 2" xfId="1669"/>
    <cellStyle name="Data   - Style2 11 2 6 3" xfId="1670"/>
    <cellStyle name="Data   - Style2 11 2 7" xfId="1671"/>
    <cellStyle name="Data   - Style2 11 2 7 2" xfId="1672"/>
    <cellStyle name="Data   - Style2 11 2 7 2 2" xfId="1673"/>
    <cellStyle name="Data   - Style2 11 2 7 3" xfId="1674"/>
    <cellStyle name="Data   - Style2 11 2 8" xfId="1675"/>
    <cellStyle name="Data   - Style2 11 2 8 2" xfId="1676"/>
    <cellStyle name="Data   - Style2 11 2 8 2 2" xfId="1677"/>
    <cellStyle name="Data   - Style2 11 2 8 3" xfId="1678"/>
    <cellStyle name="Data   - Style2 11 2 9" xfId="1679"/>
    <cellStyle name="Data   - Style2 11 2 9 2" xfId="1680"/>
    <cellStyle name="Data   - Style2 11 3" xfId="1681"/>
    <cellStyle name="Data   - Style2 11 3 2" xfId="1682"/>
    <cellStyle name="Data   - Style2 11 3 2 2" xfId="1683"/>
    <cellStyle name="Data   - Style2 11 3 2 2 2" xfId="1684"/>
    <cellStyle name="Data   - Style2 11 3 2 2 2 2" xfId="1685"/>
    <cellStyle name="Data   - Style2 11 3 2 2 3" xfId="1686"/>
    <cellStyle name="Data   - Style2 11 3 2 3" xfId="1687"/>
    <cellStyle name="Data   - Style2 11 3 2 3 2" xfId="1688"/>
    <cellStyle name="Data   - Style2 11 3 2 3 2 2" xfId="1689"/>
    <cellStyle name="Data   - Style2 11 3 2 3 3" xfId="1690"/>
    <cellStyle name="Data   - Style2 11 3 2 4" xfId="1691"/>
    <cellStyle name="Data   - Style2 11 3 2 4 2" xfId="1692"/>
    <cellStyle name="Data   - Style2 11 3 2 4 2 2" xfId="1693"/>
    <cellStyle name="Data   - Style2 11 3 2 4 3" xfId="1694"/>
    <cellStyle name="Data   - Style2 11 3 2 5" xfId="1695"/>
    <cellStyle name="Data   - Style2 11 3 2 5 2" xfId="1696"/>
    <cellStyle name="Data   - Style2 11 3 2 6" xfId="1697"/>
    <cellStyle name="Data   - Style2 11 3 3" xfId="1698"/>
    <cellStyle name="Data   - Style2 11 3 3 2" xfId="1699"/>
    <cellStyle name="Data   - Style2 11 3 3 2 2" xfId="1700"/>
    <cellStyle name="Data   - Style2 11 3 3 3" xfId="1701"/>
    <cellStyle name="Data   - Style2 11 3 4" xfId="1702"/>
    <cellStyle name="Data   - Style2 11 3 4 2" xfId="1703"/>
    <cellStyle name="Data   - Style2 11 3 4 2 2" xfId="1704"/>
    <cellStyle name="Data   - Style2 11 3 4 3" xfId="1705"/>
    <cellStyle name="Data   - Style2 11 3 5" xfId="1706"/>
    <cellStyle name="Data   - Style2 11 3 5 2" xfId="1707"/>
    <cellStyle name="Data   - Style2 11 3 5 2 2" xfId="1708"/>
    <cellStyle name="Data   - Style2 11 3 5 3" xfId="1709"/>
    <cellStyle name="Data   - Style2 11 3 6" xfId="1710"/>
    <cellStyle name="Data   - Style2 11 3 6 2" xfId="1711"/>
    <cellStyle name="Data   - Style2 11 3 6 2 2" xfId="1712"/>
    <cellStyle name="Data   - Style2 11 3 6 3" xfId="1713"/>
    <cellStyle name="Data   - Style2 11 3 7" xfId="1714"/>
    <cellStyle name="Data   - Style2 11 3 7 2" xfId="1715"/>
    <cellStyle name="Data   - Style2 11 3 7 2 2" xfId="1716"/>
    <cellStyle name="Data   - Style2 11 3 7 3" xfId="1717"/>
    <cellStyle name="Data   - Style2 11 3 8" xfId="1718"/>
    <cellStyle name="Data   - Style2 11 3 8 2" xfId="1719"/>
    <cellStyle name="Data   - Style2 11 3 9" xfId="1720"/>
    <cellStyle name="Data   - Style2 11 4" xfId="1721"/>
    <cellStyle name="Data   - Style2 11 4 2" xfId="1722"/>
    <cellStyle name="Data   - Style2 11 4 2 2" xfId="1723"/>
    <cellStyle name="Data   - Style2 11 4 2 2 2" xfId="1724"/>
    <cellStyle name="Data   - Style2 11 4 2 3" xfId="1725"/>
    <cellStyle name="Data   - Style2 11 4 3" xfId="1726"/>
    <cellStyle name="Data   - Style2 11 4 3 2" xfId="1727"/>
    <cellStyle name="Data   - Style2 11 4 3 2 2" xfId="1728"/>
    <cellStyle name="Data   - Style2 11 4 3 3" xfId="1729"/>
    <cellStyle name="Data   - Style2 11 4 4" xfId="1730"/>
    <cellStyle name="Data   - Style2 11 4 4 2" xfId="1731"/>
    <cellStyle name="Data   - Style2 11 4 4 2 2" xfId="1732"/>
    <cellStyle name="Data   - Style2 11 4 4 3" xfId="1733"/>
    <cellStyle name="Data   - Style2 11 4 5" xfId="1734"/>
    <cellStyle name="Data   - Style2 11 4 5 2" xfId="1735"/>
    <cellStyle name="Data   - Style2 11 4 6" xfId="1736"/>
    <cellStyle name="Data   - Style2 11 5" xfId="1737"/>
    <cellStyle name="Data   - Style2 11 5 2" xfId="1738"/>
    <cellStyle name="Data   - Style2 11 5 2 2" xfId="1739"/>
    <cellStyle name="Data   - Style2 11 5 3" xfId="1740"/>
    <cellStyle name="Data   - Style2 11 6" xfId="1741"/>
    <cellStyle name="Data   - Style2 11 6 2" xfId="1742"/>
    <cellStyle name="Data   - Style2 11 6 2 2" xfId="1743"/>
    <cellStyle name="Data   - Style2 11 6 3" xfId="1744"/>
    <cellStyle name="Data   - Style2 11 7" xfId="1745"/>
    <cellStyle name="Data   - Style2 11 7 2" xfId="1746"/>
    <cellStyle name="Data   - Style2 11 7 2 2" xfId="1747"/>
    <cellStyle name="Data   - Style2 11 7 3" xfId="1748"/>
    <cellStyle name="Data   - Style2 11 8" xfId="1749"/>
    <cellStyle name="Data   - Style2 11 8 2" xfId="1750"/>
    <cellStyle name="Data   - Style2 11 8 2 2" xfId="1751"/>
    <cellStyle name="Data   - Style2 11 8 3" xfId="1752"/>
    <cellStyle name="Data   - Style2 11 9" xfId="1753"/>
    <cellStyle name="Data   - Style2 11 9 2" xfId="1754"/>
    <cellStyle name="Data   - Style2 11 9 2 2" xfId="1755"/>
    <cellStyle name="Data   - Style2 11 9 3" xfId="1756"/>
    <cellStyle name="Data   - Style2 12" xfId="1757"/>
    <cellStyle name="Data   - Style2 12 10" xfId="1758"/>
    <cellStyle name="Data   - Style2 12 10 2" xfId="1759"/>
    <cellStyle name="Data   - Style2 12 11" xfId="1760"/>
    <cellStyle name="Data   - Style2 12 2" xfId="1761"/>
    <cellStyle name="Data   - Style2 12 2 10" xfId="1762"/>
    <cellStyle name="Data   - Style2 12 2 2" xfId="1763"/>
    <cellStyle name="Data   - Style2 12 2 2 2" xfId="1764"/>
    <cellStyle name="Data   - Style2 12 2 2 2 2" xfId="1765"/>
    <cellStyle name="Data   - Style2 12 2 2 2 2 2" xfId="1766"/>
    <cellStyle name="Data   - Style2 12 2 2 2 2 2 2" xfId="1767"/>
    <cellStyle name="Data   - Style2 12 2 2 2 2 3" xfId="1768"/>
    <cellStyle name="Data   - Style2 12 2 2 2 3" xfId="1769"/>
    <cellStyle name="Data   - Style2 12 2 2 2 3 2" xfId="1770"/>
    <cellStyle name="Data   - Style2 12 2 2 2 3 2 2" xfId="1771"/>
    <cellStyle name="Data   - Style2 12 2 2 2 3 3" xfId="1772"/>
    <cellStyle name="Data   - Style2 12 2 2 2 4" xfId="1773"/>
    <cellStyle name="Data   - Style2 12 2 2 2 4 2" xfId="1774"/>
    <cellStyle name="Data   - Style2 12 2 2 2 4 2 2" xfId="1775"/>
    <cellStyle name="Data   - Style2 12 2 2 2 4 3" xfId="1776"/>
    <cellStyle name="Data   - Style2 12 2 2 2 5" xfId="1777"/>
    <cellStyle name="Data   - Style2 12 2 2 2 5 2" xfId="1778"/>
    <cellStyle name="Data   - Style2 12 2 2 2 6" xfId="1779"/>
    <cellStyle name="Data   - Style2 12 2 2 3" xfId="1780"/>
    <cellStyle name="Data   - Style2 12 2 2 3 2" xfId="1781"/>
    <cellStyle name="Data   - Style2 12 2 2 3 2 2" xfId="1782"/>
    <cellStyle name="Data   - Style2 12 2 2 3 3" xfId="1783"/>
    <cellStyle name="Data   - Style2 12 2 2 4" xfId="1784"/>
    <cellStyle name="Data   - Style2 12 2 2 4 2" xfId="1785"/>
    <cellStyle name="Data   - Style2 12 2 2 4 2 2" xfId="1786"/>
    <cellStyle name="Data   - Style2 12 2 2 4 3" xfId="1787"/>
    <cellStyle name="Data   - Style2 12 2 2 5" xfId="1788"/>
    <cellStyle name="Data   - Style2 12 2 2 5 2" xfId="1789"/>
    <cellStyle name="Data   - Style2 12 2 2 5 2 2" xfId="1790"/>
    <cellStyle name="Data   - Style2 12 2 2 5 3" xfId="1791"/>
    <cellStyle name="Data   - Style2 12 2 2 6" xfId="1792"/>
    <cellStyle name="Data   - Style2 12 2 2 6 2" xfId="1793"/>
    <cellStyle name="Data   - Style2 12 2 2 6 2 2" xfId="1794"/>
    <cellStyle name="Data   - Style2 12 2 2 6 3" xfId="1795"/>
    <cellStyle name="Data   - Style2 12 2 2 7" xfId="1796"/>
    <cellStyle name="Data   - Style2 12 2 2 7 2" xfId="1797"/>
    <cellStyle name="Data   - Style2 12 2 2 7 2 2" xfId="1798"/>
    <cellStyle name="Data   - Style2 12 2 2 7 3" xfId="1799"/>
    <cellStyle name="Data   - Style2 12 2 2 8" xfId="1800"/>
    <cellStyle name="Data   - Style2 12 2 2 8 2" xfId="1801"/>
    <cellStyle name="Data   - Style2 12 2 2 9" xfId="1802"/>
    <cellStyle name="Data   - Style2 12 2 3" xfId="1803"/>
    <cellStyle name="Data   - Style2 12 2 3 2" xfId="1804"/>
    <cellStyle name="Data   - Style2 12 2 3 2 2" xfId="1805"/>
    <cellStyle name="Data   - Style2 12 2 3 2 2 2" xfId="1806"/>
    <cellStyle name="Data   - Style2 12 2 3 2 3" xfId="1807"/>
    <cellStyle name="Data   - Style2 12 2 3 3" xfId="1808"/>
    <cellStyle name="Data   - Style2 12 2 3 3 2" xfId="1809"/>
    <cellStyle name="Data   - Style2 12 2 3 3 2 2" xfId="1810"/>
    <cellStyle name="Data   - Style2 12 2 3 3 3" xfId="1811"/>
    <cellStyle name="Data   - Style2 12 2 3 4" xfId="1812"/>
    <cellStyle name="Data   - Style2 12 2 3 4 2" xfId="1813"/>
    <cellStyle name="Data   - Style2 12 2 3 4 2 2" xfId="1814"/>
    <cellStyle name="Data   - Style2 12 2 3 4 3" xfId="1815"/>
    <cellStyle name="Data   - Style2 12 2 3 5" xfId="1816"/>
    <cellStyle name="Data   - Style2 12 2 3 5 2" xfId="1817"/>
    <cellStyle name="Data   - Style2 12 2 3 6" xfId="1818"/>
    <cellStyle name="Data   - Style2 12 2 4" xfId="1819"/>
    <cellStyle name="Data   - Style2 12 2 4 2" xfId="1820"/>
    <cellStyle name="Data   - Style2 12 2 4 2 2" xfId="1821"/>
    <cellStyle name="Data   - Style2 12 2 4 3" xfId="1822"/>
    <cellStyle name="Data   - Style2 12 2 5" xfId="1823"/>
    <cellStyle name="Data   - Style2 12 2 5 2" xfId="1824"/>
    <cellStyle name="Data   - Style2 12 2 5 2 2" xfId="1825"/>
    <cellStyle name="Data   - Style2 12 2 5 3" xfId="1826"/>
    <cellStyle name="Data   - Style2 12 2 6" xfId="1827"/>
    <cellStyle name="Data   - Style2 12 2 6 2" xfId="1828"/>
    <cellStyle name="Data   - Style2 12 2 6 2 2" xfId="1829"/>
    <cellStyle name="Data   - Style2 12 2 6 3" xfId="1830"/>
    <cellStyle name="Data   - Style2 12 2 7" xfId="1831"/>
    <cellStyle name="Data   - Style2 12 2 7 2" xfId="1832"/>
    <cellStyle name="Data   - Style2 12 2 7 2 2" xfId="1833"/>
    <cellStyle name="Data   - Style2 12 2 7 3" xfId="1834"/>
    <cellStyle name="Data   - Style2 12 2 8" xfId="1835"/>
    <cellStyle name="Data   - Style2 12 2 8 2" xfId="1836"/>
    <cellStyle name="Data   - Style2 12 2 8 2 2" xfId="1837"/>
    <cellStyle name="Data   - Style2 12 2 8 3" xfId="1838"/>
    <cellStyle name="Data   - Style2 12 2 9" xfId="1839"/>
    <cellStyle name="Data   - Style2 12 2 9 2" xfId="1840"/>
    <cellStyle name="Data   - Style2 12 3" xfId="1841"/>
    <cellStyle name="Data   - Style2 12 3 2" xfId="1842"/>
    <cellStyle name="Data   - Style2 12 3 2 2" xfId="1843"/>
    <cellStyle name="Data   - Style2 12 3 2 2 2" xfId="1844"/>
    <cellStyle name="Data   - Style2 12 3 2 2 2 2" xfId="1845"/>
    <cellStyle name="Data   - Style2 12 3 2 2 3" xfId="1846"/>
    <cellStyle name="Data   - Style2 12 3 2 3" xfId="1847"/>
    <cellStyle name="Data   - Style2 12 3 2 3 2" xfId="1848"/>
    <cellStyle name="Data   - Style2 12 3 2 3 2 2" xfId="1849"/>
    <cellStyle name="Data   - Style2 12 3 2 3 3" xfId="1850"/>
    <cellStyle name="Data   - Style2 12 3 2 4" xfId="1851"/>
    <cellStyle name="Data   - Style2 12 3 2 4 2" xfId="1852"/>
    <cellStyle name="Data   - Style2 12 3 2 4 2 2" xfId="1853"/>
    <cellStyle name="Data   - Style2 12 3 2 4 3" xfId="1854"/>
    <cellStyle name="Data   - Style2 12 3 2 5" xfId="1855"/>
    <cellStyle name="Data   - Style2 12 3 2 5 2" xfId="1856"/>
    <cellStyle name="Data   - Style2 12 3 2 6" xfId="1857"/>
    <cellStyle name="Data   - Style2 12 3 3" xfId="1858"/>
    <cellStyle name="Data   - Style2 12 3 3 2" xfId="1859"/>
    <cellStyle name="Data   - Style2 12 3 3 2 2" xfId="1860"/>
    <cellStyle name="Data   - Style2 12 3 3 3" xfId="1861"/>
    <cellStyle name="Data   - Style2 12 3 4" xfId="1862"/>
    <cellStyle name="Data   - Style2 12 3 4 2" xfId="1863"/>
    <cellStyle name="Data   - Style2 12 3 4 2 2" xfId="1864"/>
    <cellStyle name="Data   - Style2 12 3 4 3" xfId="1865"/>
    <cellStyle name="Data   - Style2 12 3 5" xfId="1866"/>
    <cellStyle name="Data   - Style2 12 3 5 2" xfId="1867"/>
    <cellStyle name="Data   - Style2 12 3 5 2 2" xfId="1868"/>
    <cellStyle name="Data   - Style2 12 3 5 3" xfId="1869"/>
    <cellStyle name="Data   - Style2 12 3 6" xfId="1870"/>
    <cellStyle name="Data   - Style2 12 3 6 2" xfId="1871"/>
    <cellStyle name="Data   - Style2 12 3 6 2 2" xfId="1872"/>
    <cellStyle name="Data   - Style2 12 3 6 3" xfId="1873"/>
    <cellStyle name="Data   - Style2 12 3 7" xfId="1874"/>
    <cellStyle name="Data   - Style2 12 3 7 2" xfId="1875"/>
    <cellStyle name="Data   - Style2 12 3 7 2 2" xfId="1876"/>
    <cellStyle name="Data   - Style2 12 3 7 3" xfId="1877"/>
    <cellStyle name="Data   - Style2 12 3 8" xfId="1878"/>
    <cellStyle name="Data   - Style2 12 3 8 2" xfId="1879"/>
    <cellStyle name="Data   - Style2 12 3 9" xfId="1880"/>
    <cellStyle name="Data   - Style2 12 4" xfId="1881"/>
    <cellStyle name="Data   - Style2 12 4 2" xfId="1882"/>
    <cellStyle name="Data   - Style2 12 4 2 2" xfId="1883"/>
    <cellStyle name="Data   - Style2 12 4 2 2 2" xfId="1884"/>
    <cellStyle name="Data   - Style2 12 4 2 3" xfId="1885"/>
    <cellStyle name="Data   - Style2 12 4 3" xfId="1886"/>
    <cellStyle name="Data   - Style2 12 4 3 2" xfId="1887"/>
    <cellStyle name="Data   - Style2 12 4 3 2 2" xfId="1888"/>
    <cellStyle name="Data   - Style2 12 4 3 3" xfId="1889"/>
    <cellStyle name="Data   - Style2 12 4 4" xfId="1890"/>
    <cellStyle name="Data   - Style2 12 4 4 2" xfId="1891"/>
    <cellStyle name="Data   - Style2 12 4 4 2 2" xfId="1892"/>
    <cellStyle name="Data   - Style2 12 4 4 3" xfId="1893"/>
    <cellStyle name="Data   - Style2 12 4 5" xfId="1894"/>
    <cellStyle name="Data   - Style2 12 4 5 2" xfId="1895"/>
    <cellStyle name="Data   - Style2 12 4 6" xfId="1896"/>
    <cellStyle name="Data   - Style2 12 5" xfId="1897"/>
    <cellStyle name="Data   - Style2 12 5 2" xfId="1898"/>
    <cellStyle name="Data   - Style2 12 5 2 2" xfId="1899"/>
    <cellStyle name="Data   - Style2 12 5 3" xfId="1900"/>
    <cellStyle name="Data   - Style2 12 6" xfId="1901"/>
    <cellStyle name="Data   - Style2 12 6 2" xfId="1902"/>
    <cellStyle name="Data   - Style2 12 6 2 2" xfId="1903"/>
    <cellStyle name="Data   - Style2 12 6 3" xfId="1904"/>
    <cellStyle name="Data   - Style2 12 7" xfId="1905"/>
    <cellStyle name="Data   - Style2 12 7 2" xfId="1906"/>
    <cellStyle name="Data   - Style2 12 7 2 2" xfId="1907"/>
    <cellStyle name="Data   - Style2 12 7 3" xfId="1908"/>
    <cellStyle name="Data   - Style2 12 8" xfId="1909"/>
    <cellStyle name="Data   - Style2 12 8 2" xfId="1910"/>
    <cellStyle name="Data   - Style2 12 8 2 2" xfId="1911"/>
    <cellStyle name="Data   - Style2 12 8 3" xfId="1912"/>
    <cellStyle name="Data   - Style2 12 9" xfId="1913"/>
    <cellStyle name="Data   - Style2 12 9 2" xfId="1914"/>
    <cellStyle name="Data   - Style2 12 9 2 2" xfId="1915"/>
    <cellStyle name="Data   - Style2 12 9 3" xfId="1916"/>
    <cellStyle name="Data   - Style2 13" xfId="1917"/>
    <cellStyle name="Data   - Style2 13 10" xfId="1918"/>
    <cellStyle name="Data   - Style2 13 10 2" xfId="1919"/>
    <cellStyle name="Data   - Style2 13 11" xfId="1920"/>
    <cellStyle name="Data   - Style2 13 2" xfId="1921"/>
    <cellStyle name="Data   - Style2 13 2 10" xfId="1922"/>
    <cellStyle name="Data   - Style2 13 2 2" xfId="1923"/>
    <cellStyle name="Data   - Style2 13 2 2 2" xfId="1924"/>
    <cellStyle name="Data   - Style2 13 2 2 2 2" xfId="1925"/>
    <cellStyle name="Data   - Style2 13 2 2 2 2 2" xfId="1926"/>
    <cellStyle name="Data   - Style2 13 2 2 2 2 2 2" xfId="1927"/>
    <cellStyle name="Data   - Style2 13 2 2 2 2 3" xfId="1928"/>
    <cellStyle name="Data   - Style2 13 2 2 2 3" xfId="1929"/>
    <cellStyle name="Data   - Style2 13 2 2 2 3 2" xfId="1930"/>
    <cellStyle name="Data   - Style2 13 2 2 2 3 2 2" xfId="1931"/>
    <cellStyle name="Data   - Style2 13 2 2 2 3 3" xfId="1932"/>
    <cellStyle name="Data   - Style2 13 2 2 2 4" xfId="1933"/>
    <cellStyle name="Data   - Style2 13 2 2 2 4 2" xfId="1934"/>
    <cellStyle name="Data   - Style2 13 2 2 2 4 2 2" xfId="1935"/>
    <cellStyle name="Data   - Style2 13 2 2 2 4 3" xfId="1936"/>
    <cellStyle name="Data   - Style2 13 2 2 2 5" xfId="1937"/>
    <cellStyle name="Data   - Style2 13 2 2 2 5 2" xfId="1938"/>
    <cellStyle name="Data   - Style2 13 2 2 2 6" xfId="1939"/>
    <cellStyle name="Data   - Style2 13 2 2 3" xfId="1940"/>
    <cellStyle name="Data   - Style2 13 2 2 3 2" xfId="1941"/>
    <cellStyle name="Data   - Style2 13 2 2 3 2 2" xfId="1942"/>
    <cellStyle name="Data   - Style2 13 2 2 3 3" xfId="1943"/>
    <cellStyle name="Data   - Style2 13 2 2 4" xfId="1944"/>
    <cellStyle name="Data   - Style2 13 2 2 4 2" xfId="1945"/>
    <cellStyle name="Data   - Style2 13 2 2 4 2 2" xfId="1946"/>
    <cellStyle name="Data   - Style2 13 2 2 4 3" xfId="1947"/>
    <cellStyle name="Data   - Style2 13 2 2 5" xfId="1948"/>
    <cellStyle name="Data   - Style2 13 2 2 5 2" xfId="1949"/>
    <cellStyle name="Data   - Style2 13 2 2 5 2 2" xfId="1950"/>
    <cellStyle name="Data   - Style2 13 2 2 5 3" xfId="1951"/>
    <cellStyle name="Data   - Style2 13 2 2 6" xfId="1952"/>
    <cellStyle name="Data   - Style2 13 2 2 6 2" xfId="1953"/>
    <cellStyle name="Data   - Style2 13 2 2 6 2 2" xfId="1954"/>
    <cellStyle name="Data   - Style2 13 2 2 6 3" xfId="1955"/>
    <cellStyle name="Data   - Style2 13 2 2 7" xfId="1956"/>
    <cellStyle name="Data   - Style2 13 2 2 7 2" xfId="1957"/>
    <cellStyle name="Data   - Style2 13 2 2 7 2 2" xfId="1958"/>
    <cellStyle name="Data   - Style2 13 2 2 7 3" xfId="1959"/>
    <cellStyle name="Data   - Style2 13 2 2 8" xfId="1960"/>
    <cellStyle name="Data   - Style2 13 2 2 8 2" xfId="1961"/>
    <cellStyle name="Data   - Style2 13 2 2 9" xfId="1962"/>
    <cellStyle name="Data   - Style2 13 2 3" xfId="1963"/>
    <cellStyle name="Data   - Style2 13 2 3 2" xfId="1964"/>
    <cellStyle name="Data   - Style2 13 2 3 2 2" xfId="1965"/>
    <cellStyle name="Data   - Style2 13 2 3 2 2 2" xfId="1966"/>
    <cellStyle name="Data   - Style2 13 2 3 2 3" xfId="1967"/>
    <cellStyle name="Data   - Style2 13 2 3 3" xfId="1968"/>
    <cellStyle name="Data   - Style2 13 2 3 3 2" xfId="1969"/>
    <cellStyle name="Data   - Style2 13 2 3 3 2 2" xfId="1970"/>
    <cellStyle name="Data   - Style2 13 2 3 3 3" xfId="1971"/>
    <cellStyle name="Data   - Style2 13 2 3 4" xfId="1972"/>
    <cellStyle name="Data   - Style2 13 2 3 4 2" xfId="1973"/>
    <cellStyle name="Data   - Style2 13 2 3 4 2 2" xfId="1974"/>
    <cellStyle name="Data   - Style2 13 2 3 4 3" xfId="1975"/>
    <cellStyle name="Data   - Style2 13 2 3 5" xfId="1976"/>
    <cellStyle name="Data   - Style2 13 2 3 5 2" xfId="1977"/>
    <cellStyle name="Data   - Style2 13 2 3 6" xfId="1978"/>
    <cellStyle name="Data   - Style2 13 2 4" xfId="1979"/>
    <cellStyle name="Data   - Style2 13 2 4 2" xfId="1980"/>
    <cellStyle name="Data   - Style2 13 2 4 2 2" xfId="1981"/>
    <cellStyle name="Data   - Style2 13 2 4 3" xfId="1982"/>
    <cellStyle name="Data   - Style2 13 2 5" xfId="1983"/>
    <cellStyle name="Data   - Style2 13 2 5 2" xfId="1984"/>
    <cellStyle name="Data   - Style2 13 2 5 2 2" xfId="1985"/>
    <cellStyle name="Data   - Style2 13 2 5 3" xfId="1986"/>
    <cellStyle name="Data   - Style2 13 2 6" xfId="1987"/>
    <cellStyle name="Data   - Style2 13 2 6 2" xfId="1988"/>
    <cellStyle name="Data   - Style2 13 2 6 2 2" xfId="1989"/>
    <cellStyle name="Data   - Style2 13 2 6 3" xfId="1990"/>
    <cellStyle name="Data   - Style2 13 2 7" xfId="1991"/>
    <cellStyle name="Data   - Style2 13 2 7 2" xfId="1992"/>
    <cellStyle name="Data   - Style2 13 2 7 2 2" xfId="1993"/>
    <cellStyle name="Data   - Style2 13 2 7 3" xfId="1994"/>
    <cellStyle name="Data   - Style2 13 2 8" xfId="1995"/>
    <cellStyle name="Data   - Style2 13 2 8 2" xfId="1996"/>
    <cellStyle name="Data   - Style2 13 2 8 2 2" xfId="1997"/>
    <cellStyle name="Data   - Style2 13 2 8 3" xfId="1998"/>
    <cellStyle name="Data   - Style2 13 2 9" xfId="1999"/>
    <cellStyle name="Data   - Style2 13 2 9 2" xfId="2000"/>
    <cellStyle name="Data   - Style2 13 3" xfId="2001"/>
    <cellStyle name="Data   - Style2 13 3 2" xfId="2002"/>
    <cellStyle name="Data   - Style2 13 3 2 2" xfId="2003"/>
    <cellStyle name="Data   - Style2 13 3 2 2 2" xfId="2004"/>
    <cellStyle name="Data   - Style2 13 3 2 2 2 2" xfId="2005"/>
    <cellStyle name="Data   - Style2 13 3 2 2 3" xfId="2006"/>
    <cellStyle name="Data   - Style2 13 3 2 3" xfId="2007"/>
    <cellStyle name="Data   - Style2 13 3 2 3 2" xfId="2008"/>
    <cellStyle name="Data   - Style2 13 3 2 3 2 2" xfId="2009"/>
    <cellStyle name="Data   - Style2 13 3 2 3 3" xfId="2010"/>
    <cellStyle name="Data   - Style2 13 3 2 4" xfId="2011"/>
    <cellStyle name="Data   - Style2 13 3 2 4 2" xfId="2012"/>
    <cellStyle name="Data   - Style2 13 3 2 4 2 2" xfId="2013"/>
    <cellStyle name="Data   - Style2 13 3 2 4 3" xfId="2014"/>
    <cellStyle name="Data   - Style2 13 3 2 5" xfId="2015"/>
    <cellStyle name="Data   - Style2 13 3 2 5 2" xfId="2016"/>
    <cellStyle name="Data   - Style2 13 3 2 6" xfId="2017"/>
    <cellStyle name="Data   - Style2 13 3 3" xfId="2018"/>
    <cellStyle name="Data   - Style2 13 3 3 2" xfId="2019"/>
    <cellStyle name="Data   - Style2 13 3 3 2 2" xfId="2020"/>
    <cellStyle name="Data   - Style2 13 3 3 3" xfId="2021"/>
    <cellStyle name="Data   - Style2 13 3 4" xfId="2022"/>
    <cellStyle name="Data   - Style2 13 3 4 2" xfId="2023"/>
    <cellStyle name="Data   - Style2 13 3 4 2 2" xfId="2024"/>
    <cellStyle name="Data   - Style2 13 3 4 3" xfId="2025"/>
    <cellStyle name="Data   - Style2 13 3 5" xfId="2026"/>
    <cellStyle name="Data   - Style2 13 3 5 2" xfId="2027"/>
    <cellStyle name="Data   - Style2 13 3 5 2 2" xfId="2028"/>
    <cellStyle name="Data   - Style2 13 3 5 3" xfId="2029"/>
    <cellStyle name="Data   - Style2 13 3 6" xfId="2030"/>
    <cellStyle name="Data   - Style2 13 3 6 2" xfId="2031"/>
    <cellStyle name="Data   - Style2 13 3 6 2 2" xfId="2032"/>
    <cellStyle name="Data   - Style2 13 3 6 3" xfId="2033"/>
    <cellStyle name="Data   - Style2 13 3 7" xfId="2034"/>
    <cellStyle name="Data   - Style2 13 3 7 2" xfId="2035"/>
    <cellStyle name="Data   - Style2 13 3 7 2 2" xfId="2036"/>
    <cellStyle name="Data   - Style2 13 3 7 3" xfId="2037"/>
    <cellStyle name="Data   - Style2 13 3 8" xfId="2038"/>
    <cellStyle name="Data   - Style2 13 3 8 2" xfId="2039"/>
    <cellStyle name="Data   - Style2 13 3 9" xfId="2040"/>
    <cellStyle name="Data   - Style2 13 4" xfId="2041"/>
    <cellStyle name="Data   - Style2 13 4 2" xfId="2042"/>
    <cellStyle name="Data   - Style2 13 4 2 2" xfId="2043"/>
    <cellStyle name="Data   - Style2 13 4 2 2 2" xfId="2044"/>
    <cellStyle name="Data   - Style2 13 4 2 3" xfId="2045"/>
    <cellStyle name="Data   - Style2 13 4 3" xfId="2046"/>
    <cellStyle name="Data   - Style2 13 4 3 2" xfId="2047"/>
    <cellStyle name="Data   - Style2 13 4 3 2 2" xfId="2048"/>
    <cellStyle name="Data   - Style2 13 4 3 3" xfId="2049"/>
    <cellStyle name="Data   - Style2 13 4 4" xfId="2050"/>
    <cellStyle name="Data   - Style2 13 4 4 2" xfId="2051"/>
    <cellStyle name="Data   - Style2 13 4 4 2 2" xfId="2052"/>
    <cellStyle name="Data   - Style2 13 4 4 3" xfId="2053"/>
    <cellStyle name="Data   - Style2 13 4 5" xfId="2054"/>
    <cellStyle name="Data   - Style2 13 4 5 2" xfId="2055"/>
    <cellStyle name="Data   - Style2 13 4 6" xfId="2056"/>
    <cellStyle name="Data   - Style2 13 5" xfId="2057"/>
    <cellStyle name="Data   - Style2 13 5 2" xfId="2058"/>
    <cellStyle name="Data   - Style2 13 5 2 2" xfId="2059"/>
    <cellStyle name="Data   - Style2 13 5 3" xfId="2060"/>
    <cellStyle name="Data   - Style2 13 6" xfId="2061"/>
    <cellStyle name="Data   - Style2 13 6 2" xfId="2062"/>
    <cellStyle name="Data   - Style2 13 6 2 2" xfId="2063"/>
    <cellStyle name="Data   - Style2 13 6 3" xfId="2064"/>
    <cellStyle name="Data   - Style2 13 7" xfId="2065"/>
    <cellStyle name="Data   - Style2 13 7 2" xfId="2066"/>
    <cellStyle name="Data   - Style2 13 7 2 2" xfId="2067"/>
    <cellStyle name="Data   - Style2 13 7 3" xfId="2068"/>
    <cellStyle name="Data   - Style2 13 8" xfId="2069"/>
    <cellStyle name="Data   - Style2 13 8 2" xfId="2070"/>
    <cellStyle name="Data   - Style2 13 8 2 2" xfId="2071"/>
    <cellStyle name="Data   - Style2 13 8 3" xfId="2072"/>
    <cellStyle name="Data   - Style2 13 9" xfId="2073"/>
    <cellStyle name="Data   - Style2 13 9 2" xfId="2074"/>
    <cellStyle name="Data   - Style2 13 9 2 2" xfId="2075"/>
    <cellStyle name="Data   - Style2 13 9 3" xfId="2076"/>
    <cellStyle name="Data   - Style2 14" xfId="2077"/>
    <cellStyle name="Data   - Style2 14 2" xfId="2078"/>
    <cellStyle name="Data   - Style2 14 2 2" xfId="2079"/>
    <cellStyle name="Data   - Style2 14 2 2 2" xfId="2080"/>
    <cellStyle name="Data   - Style2 14 2 2 2 2" xfId="2081"/>
    <cellStyle name="Data   - Style2 14 2 2 3" xfId="2082"/>
    <cellStyle name="Data   - Style2 14 2 3" xfId="2083"/>
    <cellStyle name="Data   - Style2 14 2 3 2" xfId="2084"/>
    <cellStyle name="Data   - Style2 14 2 3 2 2" xfId="2085"/>
    <cellStyle name="Data   - Style2 14 2 3 3" xfId="2086"/>
    <cellStyle name="Data   - Style2 14 2 4" xfId="2087"/>
    <cellStyle name="Data   - Style2 14 2 4 2" xfId="2088"/>
    <cellStyle name="Data   - Style2 14 2 4 2 2" xfId="2089"/>
    <cellStyle name="Data   - Style2 14 2 4 3" xfId="2090"/>
    <cellStyle name="Data   - Style2 14 2 5" xfId="2091"/>
    <cellStyle name="Data   - Style2 14 2 5 2" xfId="2092"/>
    <cellStyle name="Data   - Style2 14 2 6" xfId="2093"/>
    <cellStyle name="Data   - Style2 14 3" xfId="2094"/>
    <cellStyle name="Data   - Style2 14 3 2" xfId="2095"/>
    <cellStyle name="Data   - Style2 14 3 2 2" xfId="2096"/>
    <cellStyle name="Data   - Style2 14 3 3" xfId="2097"/>
    <cellStyle name="Data   - Style2 14 4" xfId="2098"/>
    <cellStyle name="Data   - Style2 14 4 2" xfId="2099"/>
    <cellStyle name="Data   - Style2 14 4 2 2" xfId="2100"/>
    <cellStyle name="Data   - Style2 14 4 3" xfId="2101"/>
    <cellStyle name="Data   - Style2 14 5" xfId="2102"/>
    <cellStyle name="Data   - Style2 14 5 2" xfId="2103"/>
    <cellStyle name="Data   - Style2 14 5 2 2" xfId="2104"/>
    <cellStyle name="Data   - Style2 14 5 3" xfId="2105"/>
    <cellStyle name="Data   - Style2 14 6" xfId="2106"/>
    <cellStyle name="Data   - Style2 14 6 2" xfId="2107"/>
    <cellStyle name="Data   - Style2 14 6 2 2" xfId="2108"/>
    <cellStyle name="Data   - Style2 14 6 3" xfId="2109"/>
    <cellStyle name="Data   - Style2 14 7" xfId="2110"/>
    <cellStyle name="Data   - Style2 14 7 2" xfId="2111"/>
    <cellStyle name="Data   - Style2 14 7 2 2" xfId="2112"/>
    <cellStyle name="Data   - Style2 14 7 3" xfId="2113"/>
    <cellStyle name="Data   - Style2 14 8" xfId="2114"/>
    <cellStyle name="Data   - Style2 14 8 2" xfId="2115"/>
    <cellStyle name="Data   - Style2 14 9" xfId="2116"/>
    <cellStyle name="Data   - Style2 15" xfId="2117"/>
    <cellStyle name="Data   - Style2 15 2" xfId="2118"/>
    <cellStyle name="Data   - Style2 15 2 2" xfId="2119"/>
    <cellStyle name="Data   - Style2 15 2 2 2" xfId="2120"/>
    <cellStyle name="Data   - Style2 15 2 2 2 2" xfId="2121"/>
    <cellStyle name="Data   - Style2 15 2 2 3" xfId="2122"/>
    <cellStyle name="Data   - Style2 15 2 3" xfId="2123"/>
    <cellStyle name="Data   - Style2 15 2 3 2" xfId="2124"/>
    <cellStyle name="Data   - Style2 15 2 3 2 2" xfId="2125"/>
    <cellStyle name="Data   - Style2 15 2 3 3" xfId="2126"/>
    <cellStyle name="Data   - Style2 15 2 4" xfId="2127"/>
    <cellStyle name="Data   - Style2 15 2 4 2" xfId="2128"/>
    <cellStyle name="Data   - Style2 15 2 4 2 2" xfId="2129"/>
    <cellStyle name="Data   - Style2 15 2 4 3" xfId="2130"/>
    <cellStyle name="Data   - Style2 15 2 5" xfId="2131"/>
    <cellStyle name="Data   - Style2 15 2 5 2" xfId="2132"/>
    <cellStyle name="Data   - Style2 15 2 6" xfId="2133"/>
    <cellStyle name="Data   - Style2 15 3" xfId="2134"/>
    <cellStyle name="Data   - Style2 15 3 2" xfId="2135"/>
    <cellStyle name="Data   - Style2 15 3 2 2" xfId="2136"/>
    <cellStyle name="Data   - Style2 15 3 3" xfId="2137"/>
    <cellStyle name="Data   - Style2 15 4" xfId="2138"/>
    <cellStyle name="Data   - Style2 15 4 2" xfId="2139"/>
    <cellStyle name="Data   - Style2 15 4 2 2" xfId="2140"/>
    <cellStyle name="Data   - Style2 15 4 3" xfId="2141"/>
    <cellStyle name="Data   - Style2 15 5" xfId="2142"/>
    <cellStyle name="Data   - Style2 15 5 2" xfId="2143"/>
    <cellStyle name="Data   - Style2 15 5 2 2" xfId="2144"/>
    <cellStyle name="Data   - Style2 15 5 3" xfId="2145"/>
    <cellStyle name="Data   - Style2 15 6" xfId="2146"/>
    <cellStyle name="Data   - Style2 15 6 2" xfId="2147"/>
    <cellStyle name="Data   - Style2 15 6 2 2" xfId="2148"/>
    <cellStyle name="Data   - Style2 15 6 3" xfId="2149"/>
    <cellStyle name="Data   - Style2 15 7" xfId="2150"/>
    <cellStyle name="Data   - Style2 15 7 2" xfId="2151"/>
    <cellStyle name="Data   - Style2 15 7 2 2" xfId="2152"/>
    <cellStyle name="Data   - Style2 15 7 3" xfId="2153"/>
    <cellStyle name="Data   - Style2 15 8" xfId="2154"/>
    <cellStyle name="Data   - Style2 15 8 2" xfId="2155"/>
    <cellStyle name="Data   - Style2 15 9" xfId="2156"/>
    <cellStyle name="Data   - Style2 16" xfId="2157"/>
    <cellStyle name="Data   - Style2 16 2" xfId="2158"/>
    <cellStyle name="Data   - Style2 16 2 2" xfId="2159"/>
    <cellStyle name="Data   - Style2 16 2 2 2" xfId="2160"/>
    <cellStyle name="Data   - Style2 16 2 3" xfId="2161"/>
    <cellStyle name="Data   - Style2 16 3" xfId="2162"/>
    <cellStyle name="Data   - Style2 16 3 2" xfId="2163"/>
    <cellStyle name="Data   - Style2 16 3 2 2" xfId="2164"/>
    <cellStyle name="Data   - Style2 16 3 3" xfId="2165"/>
    <cellStyle name="Data   - Style2 16 4" xfId="2166"/>
    <cellStyle name="Data   - Style2 16 4 2" xfId="2167"/>
    <cellStyle name="Data   - Style2 16 4 2 2" xfId="2168"/>
    <cellStyle name="Data   - Style2 16 4 3" xfId="2169"/>
    <cellStyle name="Data   - Style2 16 5" xfId="2170"/>
    <cellStyle name="Data   - Style2 16 5 2" xfId="2171"/>
    <cellStyle name="Data   - Style2 16 6" xfId="2172"/>
    <cellStyle name="Data   - Style2 17" xfId="2173"/>
    <cellStyle name="Data   - Style2 17 2" xfId="2174"/>
    <cellStyle name="Data   - Style2 17 2 2" xfId="2175"/>
    <cellStyle name="Data   - Style2 17 3" xfId="2176"/>
    <cellStyle name="Data   - Style2 18" xfId="2177"/>
    <cellStyle name="Data   - Style2 18 2" xfId="2178"/>
    <cellStyle name="Data   - Style2 18 2 2" xfId="2179"/>
    <cellStyle name="Data   - Style2 18 3" xfId="2180"/>
    <cellStyle name="Data   - Style2 19" xfId="2181"/>
    <cellStyle name="Data   - Style2 19 2" xfId="2182"/>
    <cellStyle name="Data   - Style2 2" xfId="2183"/>
    <cellStyle name="Data   - Style2 2 10" xfId="2184"/>
    <cellStyle name="Data   - Style2 2 10 2" xfId="2185"/>
    <cellStyle name="Data   - Style2 2 10 2 2" xfId="2186"/>
    <cellStyle name="Data   - Style2 2 10 2 2 2" xfId="2187"/>
    <cellStyle name="Data   - Style2 2 10 2 3" xfId="2188"/>
    <cellStyle name="Data   - Style2 2 10 3" xfId="2189"/>
    <cellStyle name="Data   - Style2 2 10 3 2" xfId="2190"/>
    <cellStyle name="Data   - Style2 2 10 3 2 2" xfId="2191"/>
    <cellStyle name="Data   - Style2 2 10 3 3" xfId="2192"/>
    <cellStyle name="Data   - Style2 2 10 4" xfId="2193"/>
    <cellStyle name="Data   - Style2 2 10 4 2" xfId="2194"/>
    <cellStyle name="Data   - Style2 2 10 4 2 2" xfId="2195"/>
    <cellStyle name="Data   - Style2 2 10 4 3" xfId="2196"/>
    <cellStyle name="Data   - Style2 2 10 5" xfId="2197"/>
    <cellStyle name="Data   - Style2 2 10 5 2" xfId="2198"/>
    <cellStyle name="Data   - Style2 2 10 6" xfId="2199"/>
    <cellStyle name="Data   - Style2 2 11" xfId="2200"/>
    <cellStyle name="Data   - Style2 2 11 2" xfId="2201"/>
    <cellStyle name="Data   - Style2 2 11 2 2" xfId="2202"/>
    <cellStyle name="Data   - Style2 2 11 3" xfId="2203"/>
    <cellStyle name="Data   - Style2 2 12" xfId="2204"/>
    <cellStyle name="Data   - Style2 2 12 2" xfId="2205"/>
    <cellStyle name="Data   - Style2 2 12 2 2" xfId="2206"/>
    <cellStyle name="Data   - Style2 2 12 3" xfId="2207"/>
    <cellStyle name="Data   - Style2 2 13" xfId="2208"/>
    <cellStyle name="Data   - Style2 2 13 2" xfId="2209"/>
    <cellStyle name="Data   - Style2 2 13 2 2" xfId="2210"/>
    <cellStyle name="Data   - Style2 2 13 3" xfId="2211"/>
    <cellStyle name="Data   - Style2 2 14" xfId="2212"/>
    <cellStyle name="Data   - Style2 2 14 2" xfId="2213"/>
    <cellStyle name="Data   - Style2 2 14 2 2" xfId="2214"/>
    <cellStyle name="Data   - Style2 2 14 3" xfId="2215"/>
    <cellStyle name="Data   - Style2 2 15" xfId="2216"/>
    <cellStyle name="Data   - Style2 2 15 2" xfId="2217"/>
    <cellStyle name="Data   - Style2 2 15 2 2" xfId="2218"/>
    <cellStyle name="Data   - Style2 2 15 3" xfId="2219"/>
    <cellStyle name="Data   - Style2 2 16" xfId="2220"/>
    <cellStyle name="Data   - Style2 2 16 2" xfId="2221"/>
    <cellStyle name="Data   - Style2 2 17" xfId="2222"/>
    <cellStyle name="Data   - Style2 2 18" xfId="53863"/>
    <cellStyle name="Data   - Style2 2 19" xfId="53923"/>
    <cellStyle name="Data   - Style2 2 2" xfId="2223"/>
    <cellStyle name="Data   - Style2 2 2 10" xfId="2224"/>
    <cellStyle name="Data   - Style2 2 2 10 2" xfId="2225"/>
    <cellStyle name="Data   - Style2 2 2 10 2 2" xfId="2226"/>
    <cellStyle name="Data   - Style2 2 2 10 3" xfId="2227"/>
    <cellStyle name="Data   - Style2 2 2 11" xfId="2228"/>
    <cellStyle name="Data   - Style2 2 2 11 2" xfId="2229"/>
    <cellStyle name="Data   - Style2 2 2 11 2 2" xfId="2230"/>
    <cellStyle name="Data   - Style2 2 2 11 3" xfId="2231"/>
    <cellStyle name="Data   - Style2 2 2 12" xfId="2232"/>
    <cellStyle name="Data   - Style2 2 2 12 2" xfId="2233"/>
    <cellStyle name="Data   - Style2 2 2 12 2 2" xfId="2234"/>
    <cellStyle name="Data   - Style2 2 2 12 3" xfId="2235"/>
    <cellStyle name="Data   - Style2 2 2 13" xfId="2236"/>
    <cellStyle name="Data   - Style2 2 2 13 2" xfId="2237"/>
    <cellStyle name="Data   - Style2 2 2 14" xfId="2238"/>
    <cellStyle name="Data   - Style2 2 2 2" xfId="2239"/>
    <cellStyle name="Data   - Style2 2 2 2 10" xfId="2240"/>
    <cellStyle name="Data   - Style2 2 2 2 10 2" xfId="2241"/>
    <cellStyle name="Data   - Style2 2 2 2 11" xfId="2242"/>
    <cellStyle name="Data   - Style2 2 2 2 2" xfId="2243"/>
    <cellStyle name="Data   - Style2 2 2 2 2 10" xfId="2244"/>
    <cellStyle name="Data   - Style2 2 2 2 2 2" xfId="2245"/>
    <cellStyle name="Data   - Style2 2 2 2 2 2 2" xfId="2246"/>
    <cellStyle name="Data   - Style2 2 2 2 2 2 2 2" xfId="2247"/>
    <cellStyle name="Data   - Style2 2 2 2 2 2 2 2 2" xfId="2248"/>
    <cellStyle name="Data   - Style2 2 2 2 2 2 2 2 2 2" xfId="2249"/>
    <cellStyle name="Data   - Style2 2 2 2 2 2 2 2 3" xfId="2250"/>
    <cellStyle name="Data   - Style2 2 2 2 2 2 2 3" xfId="2251"/>
    <cellStyle name="Data   - Style2 2 2 2 2 2 2 3 2" xfId="2252"/>
    <cellStyle name="Data   - Style2 2 2 2 2 2 2 3 2 2" xfId="2253"/>
    <cellStyle name="Data   - Style2 2 2 2 2 2 2 3 3" xfId="2254"/>
    <cellStyle name="Data   - Style2 2 2 2 2 2 2 4" xfId="2255"/>
    <cellStyle name="Data   - Style2 2 2 2 2 2 2 4 2" xfId="2256"/>
    <cellStyle name="Data   - Style2 2 2 2 2 2 2 4 2 2" xfId="2257"/>
    <cellStyle name="Data   - Style2 2 2 2 2 2 2 4 3" xfId="2258"/>
    <cellStyle name="Data   - Style2 2 2 2 2 2 2 5" xfId="2259"/>
    <cellStyle name="Data   - Style2 2 2 2 2 2 2 5 2" xfId="2260"/>
    <cellStyle name="Data   - Style2 2 2 2 2 2 2 6" xfId="2261"/>
    <cellStyle name="Data   - Style2 2 2 2 2 2 3" xfId="2262"/>
    <cellStyle name="Data   - Style2 2 2 2 2 2 3 2" xfId="2263"/>
    <cellStyle name="Data   - Style2 2 2 2 2 2 3 2 2" xfId="2264"/>
    <cellStyle name="Data   - Style2 2 2 2 2 2 3 3" xfId="2265"/>
    <cellStyle name="Data   - Style2 2 2 2 2 2 4" xfId="2266"/>
    <cellStyle name="Data   - Style2 2 2 2 2 2 4 2" xfId="2267"/>
    <cellStyle name="Data   - Style2 2 2 2 2 2 4 2 2" xfId="2268"/>
    <cellStyle name="Data   - Style2 2 2 2 2 2 4 3" xfId="2269"/>
    <cellStyle name="Data   - Style2 2 2 2 2 2 5" xfId="2270"/>
    <cellStyle name="Data   - Style2 2 2 2 2 2 5 2" xfId="2271"/>
    <cellStyle name="Data   - Style2 2 2 2 2 2 5 2 2" xfId="2272"/>
    <cellStyle name="Data   - Style2 2 2 2 2 2 5 3" xfId="2273"/>
    <cellStyle name="Data   - Style2 2 2 2 2 2 6" xfId="2274"/>
    <cellStyle name="Data   - Style2 2 2 2 2 2 6 2" xfId="2275"/>
    <cellStyle name="Data   - Style2 2 2 2 2 2 6 2 2" xfId="2276"/>
    <cellStyle name="Data   - Style2 2 2 2 2 2 6 3" xfId="2277"/>
    <cellStyle name="Data   - Style2 2 2 2 2 2 7" xfId="2278"/>
    <cellStyle name="Data   - Style2 2 2 2 2 2 7 2" xfId="2279"/>
    <cellStyle name="Data   - Style2 2 2 2 2 2 7 2 2" xfId="2280"/>
    <cellStyle name="Data   - Style2 2 2 2 2 2 7 3" xfId="2281"/>
    <cellStyle name="Data   - Style2 2 2 2 2 2 8" xfId="2282"/>
    <cellStyle name="Data   - Style2 2 2 2 2 2 8 2" xfId="2283"/>
    <cellStyle name="Data   - Style2 2 2 2 2 2 9" xfId="2284"/>
    <cellStyle name="Data   - Style2 2 2 2 2 3" xfId="2285"/>
    <cellStyle name="Data   - Style2 2 2 2 2 3 2" xfId="2286"/>
    <cellStyle name="Data   - Style2 2 2 2 2 3 2 2" xfId="2287"/>
    <cellStyle name="Data   - Style2 2 2 2 2 3 2 2 2" xfId="2288"/>
    <cellStyle name="Data   - Style2 2 2 2 2 3 2 3" xfId="2289"/>
    <cellStyle name="Data   - Style2 2 2 2 2 3 3" xfId="2290"/>
    <cellStyle name="Data   - Style2 2 2 2 2 3 3 2" xfId="2291"/>
    <cellStyle name="Data   - Style2 2 2 2 2 3 3 2 2" xfId="2292"/>
    <cellStyle name="Data   - Style2 2 2 2 2 3 3 3" xfId="2293"/>
    <cellStyle name="Data   - Style2 2 2 2 2 3 4" xfId="2294"/>
    <cellStyle name="Data   - Style2 2 2 2 2 3 4 2" xfId="2295"/>
    <cellStyle name="Data   - Style2 2 2 2 2 3 4 2 2" xfId="2296"/>
    <cellStyle name="Data   - Style2 2 2 2 2 3 4 3" xfId="2297"/>
    <cellStyle name="Data   - Style2 2 2 2 2 3 5" xfId="2298"/>
    <cellStyle name="Data   - Style2 2 2 2 2 3 5 2" xfId="2299"/>
    <cellStyle name="Data   - Style2 2 2 2 2 3 6" xfId="2300"/>
    <cellStyle name="Data   - Style2 2 2 2 2 4" xfId="2301"/>
    <cellStyle name="Data   - Style2 2 2 2 2 4 2" xfId="2302"/>
    <cellStyle name="Data   - Style2 2 2 2 2 4 2 2" xfId="2303"/>
    <cellStyle name="Data   - Style2 2 2 2 2 4 3" xfId="2304"/>
    <cellStyle name="Data   - Style2 2 2 2 2 5" xfId="2305"/>
    <cellStyle name="Data   - Style2 2 2 2 2 5 2" xfId="2306"/>
    <cellStyle name="Data   - Style2 2 2 2 2 5 2 2" xfId="2307"/>
    <cellStyle name="Data   - Style2 2 2 2 2 5 3" xfId="2308"/>
    <cellStyle name="Data   - Style2 2 2 2 2 6" xfId="2309"/>
    <cellStyle name="Data   - Style2 2 2 2 2 6 2" xfId="2310"/>
    <cellStyle name="Data   - Style2 2 2 2 2 6 2 2" xfId="2311"/>
    <cellStyle name="Data   - Style2 2 2 2 2 6 3" xfId="2312"/>
    <cellStyle name="Data   - Style2 2 2 2 2 7" xfId="2313"/>
    <cellStyle name="Data   - Style2 2 2 2 2 7 2" xfId="2314"/>
    <cellStyle name="Data   - Style2 2 2 2 2 7 2 2" xfId="2315"/>
    <cellStyle name="Data   - Style2 2 2 2 2 7 3" xfId="2316"/>
    <cellStyle name="Data   - Style2 2 2 2 2 8" xfId="2317"/>
    <cellStyle name="Data   - Style2 2 2 2 2 8 2" xfId="2318"/>
    <cellStyle name="Data   - Style2 2 2 2 2 8 2 2" xfId="2319"/>
    <cellStyle name="Data   - Style2 2 2 2 2 8 3" xfId="2320"/>
    <cellStyle name="Data   - Style2 2 2 2 2 9" xfId="2321"/>
    <cellStyle name="Data   - Style2 2 2 2 2 9 2" xfId="2322"/>
    <cellStyle name="Data   - Style2 2 2 2 3" xfId="2323"/>
    <cellStyle name="Data   - Style2 2 2 2 3 2" xfId="2324"/>
    <cellStyle name="Data   - Style2 2 2 2 3 2 2" xfId="2325"/>
    <cellStyle name="Data   - Style2 2 2 2 3 2 2 2" xfId="2326"/>
    <cellStyle name="Data   - Style2 2 2 2 3 2 2 2 2" xfId="2327"/>
    <cellStyle name="Data   - Style2 2 2 2 3 2 2 3" xfId="2328"/>
    <cellStyle name="Data   - Style2 2 2 2 3 2 3" xfId="2329"/>
    <cellStyle name="Data   - Style2 2 2 2 3 2 3 2" xfId="2330"/>
    <cellStyle name="Data   - Style2 2 2 2 3 2 3 2 2" xfId="2331"/>
    <cellStyle name="Data   - Style2 2 2 2 3 2 3 3" xfId="2332"/>
    <cellStyle name="Data   - Style2 2 2 2 3 2 4" xfId="2333"/>
    <cellStyle name="Data   - Style2 2 2 2 3 2 4 2" xfId="2334"/>
    <cellStyle name="Data   - Style2 2 2 2 3 2 4 2 2" xfId="2335"/>
    <cellStyle name="Data   - Style2 2 2 2 3 2 4 3" xfId="2336"/>
    <cellStyle name="Data   - Style2 2 2 2 3 2 5" xfId="2337"/>
    <cellStyle name="Data   - Style2 2 2 2 3 2 5 2" xfId="2338"/>
    <cellStyle name="Data   - Style2 2 2 2 3 2 6" xfId="2339"/>
    <cellStyle name="Data   - Style2 2 2 2 3 3" xfId="2340"/>
    <cellStyle name="Data   - Style2 2 2 2 3 3 2" xfId="2341"/>
    <cellStyle name="Data   - Style2 2 2 2 3 3 2 2" xfId="2342"/>
    <cellStyle name="Data   - Style2 2 2 2 3 3 3" xfId="2343"/>
    <cellStyle name="Data   - Style2 2 2 2 3 4" xfId="2344"/>
    <cellStyle name="Data   - Style2 2 2 2 3 4 2" xfId="2345"/>
    <cellStyle name="Data   - Style2 2 2 2 3 4 2 2" xfId="2346"/>
    <cellStyle name="Data   - Style2 2 2 2 3 4 3" xfId="2347"/>
    <cellStyle name="Data   - Style2 2 2 2 3 5" xfId="2348"/>
    <cellStyle name="Data   - Style2 2 2 2 3 5 2" xfId="2349"/>
    <cellStyle name="Data   - Style2 2 2 2 3 5 2 2" xfId="2350"/>
    <cellStyle name="Data   - Style2 2 2 2 3 5 3" xfId="2351"/>
    <cellStyle name="Data   - Style2 2 2 2 3 6" xfId="2352"/>
    <cellStyle name="Data   - Style2 2 2 2 3 6 2" xfId="2353"/>
    <cellStyle name="Data   - Style2 2 2 2 3 6 2 2" xfId="2354"/>
    <cellStyle name="Data   - Style2 2 2 2 3 6 3" xfId="2355"/>
    <cellStyle name="Data   - Style2 2 2 2 3 7" xfId="2356"/>
    <cellStyle name="Data   - Style2 2 2 2 3 7 2" xfId="2357"/>
    <cellStyle name="Data   - Style2 2 2 2 3 7 2 2" xfId="2358"/>
    <cellStyle name="Data   - Style2 2 2 2 3 7 3" xfId="2359"/>
    <cellStyle name="Data   - Style2 2 2 2 3 8" xfId="2360"/>
    <cellStyle name="Data   - Style2 2 2 2 3 8 2" xfId="2361"/>
    <cellStyle name="Data   - Style2 2 2 2 3 9" xfId="2362"/>
    <cellStyle name="Data   - Style2 2 2 2 4" xfId="2363"/>
    <cellStyle name="Data   - Style2 2 2 2 4 2" xfId="2364"/>
    <cellStyle name="Data   - Style2 2 2 2 4 2 2" xfId="2365"/>
    <cellStyle name="Data   - Style2 2 2 2 4 2 2 2" xfId="2366"/>
    <cellStyle name="Data   - Style2 2 2 2 4 2 3" xfId="2367"/>
    <cellStyle name="Data   - Style2 2 2 2 4 3" xfId="2368"/>
    <cellStyle name="Data   - Style2 2 2 2 4 3 2" xfId="2369"/>
    <cellStyle name="Data   - Style2 2 2 2 4 3 2 2" xfId="2370"/>
    <cellStyle name="Data   - Style2 2 2 2 4 3 3" xfId="2371"/>
    <cellStyle name="Data   - Style2 2 2 2 4 4" xfId="2372"/>
    <cellStyle name="Data   - Style2 2 2 2 4 4 2" xfId="2373"/>
    <cellStyle name="Data   - Style2 2 2 2 4 4 2 2" xfId="2374"/>
    <cellStyle name="Data   - Style2 2 2 2 4 4 3" xfId="2375"/>
    <cellStyle name="Data   - Style2 2 2 2 4 5" xfId="2376"/>
    <cellStyle name="Data   - Style2 2 2 2 4 5 2" xfId="2377"/>
    <cellStyle name="Data   - Style2 2 2 2 4 6" xfId="2378"/>
    <cellStyle name="Data   - Style2 2 2 2 5" xfId="2379"/>
    <cellStyle name="Data   - Style2 2 2 2 5 2" xfId="2380"/>
    <cellStyle name="Data   - Style2 2 2 2 5 2 2" xfId="2381"/>
    <cellStyle name="Data   - Style2 2 2 2 5 3" xfId="2382"/>
    <cellStyle name="Data   - Style2 2 2 2 6" xfId="2383"/>
    <cellStyle name="Data   - Style2 2 2 2 6 2" xfId="2384"/>
    <cellStyle name="Data   - Style2 2 2 2 6 2 2" xfId="2385"/>
    <cellStyle name="Data   - Style2 2 2 2 6 3" xfId="2386"/>
    <cellStyle name="Data   - Style2 2 2 2 7" xfId="2387"/>
    <cellStyle name="Data   - Style2 2 2 2 7 2" xfId="2388"/>
    <cellStyle name="Data   - Style2 2 2 2 7 2 2" xfId="2389"/>
    <cellStyle name="Data   - Style2 2 2 2 7 3" xfId="2390"/>
    <cellStyle name="Data   - Style2 2 2 2 8" xfId="2391"/>
    <cellStyle name="Data   - Style2 2 2 2 8 2" xfId="2392"/>
    <cellStyle name="Data   - Style2 2 2 2 8 2 2" xfId="2393"/>
    <cellStyle name="Data   - Style2 2 2 2 8 3" xfId="2394"/>
    <cellStyle name="Data   - Style2 2 2 2 9" xfId="2395"/>
    <cellStyle name="Data   - Style2 2 2 2 9 2" xfId="2396"/>
    <cellStyle name="Data   - Style2 2 2 2 9 2 2" xfId="2397"/>
    <cellStyle name="Data   - Style2 2 2 2 9 3" xfId="2398"/>
    <cellStyle name="Data   - Style2 2 2 3" xfId="2399"/>
    <cellStyle name="Data   - Style2 2 2 3 10" xfId="2400"/>
    <cellStyle name="Data   - Style2 2 2 3 10 2" xfId="2401"/>
    <cellStyle name="Data   - Style2 2 2 3 11" xfId="2402"/>
    <cellStyle name="Data   - Style2 2 2 3 2" xfId="2403"/>
    <cellStyle name="Data   - Style2 2 2 3 2 10" xfId="2404"/>
    <cellStyle name="Data   - Style2 2 2 3 2 2" xfId="2405"/>
    <cellStyle name="Data   - Style2 2 2 3 2 2 2" xfId="2406"/>
    <cellStyle name="Data   - Style2 2 2 3 2 2 2 2" xfId="2407"/>
    <cellStyle name="Data   - Style2 2 2 3 2 2 2 2 2" xfId="2408"/>
    <cellStyle name="Data   - Style2 2 2 3 2 2 2 2 2 2" xfId="2409"/>
    <cellStyle name="Data   - Style2 2 2 3 2 2 2 2 3" xfId="2410"/>
    <cellStyle name="Data   - Style2 2 2 3 2 2 2 3" xfId="2411"/>
    <cellStyle name="Data   - Style2 2 2 3 2 2 2 3 2" xfId="2412"/>
    <cellStyle name="Data   - Style2 2 2 3 2 2 2 3 2 2" xfId="2413"/>
    <cellStyle name="Data   - Style2 2 2 3 2 2 2 3 3" xfId="2414"/>
    <cellStyle name="Data   - Style2 2 2 3 2 2 2 4" xfId="2415"/>
    <cellStyle name="Data   - Style2 2 2 3 2 2 2 4 2" xfId="2416"/>
    <cellStyle name="Data   - Style2 2 2 3 2 2 2 4 2 2" xfId="2417"/>
    <cellStyle name="Data   - Style2 2 2 3 2 2 2 4 3" xfId="2418"/>
    <cellStyle name="Data   - Style2 2 2 3 2 2 2 5" xfId="2419"/>
    <cellStyle name="Data   - Style2 2 2 3 2 2 2 5 2" xfId="2420"/>
    <cellStyle name="Data   - Style2 2 2 3 2 2 2 6" xfId="2421"/>
    <cellStyle name="Data   - Style2 2 2 3 2 2 3" xfId="2422"/>
    <cellStyle name="Data   - Style2 2 2 3 2 2 3 2" xfId="2423"/>
    <cellStyle name="Data   - Style2 2 2 3 2 2 3 2 2" xfId="2424"/>
    <cellStyle name="Data   - Style2 2 2 3 2 2 3 3" xfId="2425"/>
    <cellStyle name="Data   - Style2 2 2 3 2 2 4" xfId="2426"/>
    <cellStyle name="Data   - Style2 2 2 3 2 2 4 2" xfId="2427"/>
    <cellStyle name="Data   - Style2 2 2 3 2 2 4 2 2" xfId="2428"/>
    <cellStyle name="Data   - Style2 2 2 3 2 2 4 3" xfId="2429"/>
    <cellStyle name="Data   - Style2 2 2 3 2 2 5" xfId="2430"/>
    <cellStyle name="Data   - Style2 2 2 3 2 2 5 2" xfId="2431"/>
    <cellStyle name="Data   - Style2 2 2 3 2 2 5 2 2" xfId="2432"/>
    <cellStyle name="Data   - Style2 2 2 3 2 2 5 3" xfId="2433"/>
    <cellStyle name="Data   - Style2 2 2 3 2 2 6" xfId="2434"/>
    <cellStyle name="Data   - Style2 2 2 3 2 2 6 2" xfId="2435"/>
    <cellStyle name="Data   - Style2 2 2 3 2 2 6 2 2" xfId="2436"/>
    <cellStyle name="Data   - Style2 2 2 3 2 2 6 3" xfId="2437"/>
    <cellStyle name="Data   - Style2 2 2 3 2 2 7" xfId="2438"/>
    <cellStyle name="Data   - Style2 2 2 3 2 2 7 2" xfId="2439"/>
    <cellStyle name="Data   - Style2 2 2 3 2 2 7 2 2" xfId="2440"/>
    <cellStyle name="Data   - Style2 2 2 3 2 2 7 3" xfId="2441"/>
    <cellStyle name="Data   - Style2 2 2 3 2 2 8" xfId="2442"/>
    <cellStyle name="Data   - Style2 2 2 3 2 2 8 2" xfId="2443"/>
    <cellStyle name="Data   - Style2 2 2 3 2 2 9" xfId="2444"/>
    <cellStyle name="Data   - Style2 2 2 3 2 3" xfId="2445"/>
    <cellStyle name="Data   - Style2 2 2 3 2 3 2" xfId="2446"/>
    <cellStyle name="Data   - Style2 2 2 3 2 3 2 2" xfId="2447"/>
    <cellStyle name="Data   - Style2 2 2 3 2 3 2 2 2" xfId="2448"/>
    <cellStyle name="Data   - Style2 2 2 3 2 3 2 3" xfId="2449"/>
    <cellStyle name="Data   - Style2 2 2 3 2 3 3" xfId="2450"/>
    <cellStyle name="Data   - Style2 2 2 3 2 3 3 2" xfId="2451"/>
    <cellStyle name="Data   - Style2 2 2 3 2 3 3 2 2" xfId="2452"/>
    <cellStyle name="Data   - Style2 2 2 3 2 3 3 3" xfId="2453"/>
    <cellStyle name="Data   - Style2 2 2 3 2 3 4" xfId="2454"/>
    <cellStyle name="Data   - Style2 2 2 3 2 3 4 2" xfId="2455"/>
    <cellStyle name="Data   - Style2 2 2 3 2 3 4 2 2" xfId="2456"/>
    <cellStyle name="Data   - Style2 2 2 3 2 3 4 3" xfId="2457"/>
    <cellStyle name="Data   - Style2 2 2 3 2 3 5" xfId="2458"/>
    <cellStyle name="Data   - Style2 2 2 3 2 3 5 2" xfId="2459"/>
    <cellStyle name="Data   - Style2 2 2 3 2 3 6" xfId="2460"/>
    <cellStyle name="Data   - Style2 2 2 3 2 4" xfId="2461"/>
    <cellStyle name="Data   - Style2 2 2 3 2 4 2" xfId="2462"/>
    <cellStyle name="Data   - Style2 2 2 3 2 4 2 2" xfId="2463"/>
    <cellStyle name="Data   - Style2 2 2 3 2 4 3" xfId="2464"/>
    <cellStyle name="Data   - Style2 2 2 3 2 5" xfId="2465"/>
    <cellStyle name="Data   - Style2 2 2 3 2 5 2" xfId="2466"/>
    <cellStyle name="Data   - Style2 2 2 3 2 5 2 2" xfId="2467"/>
    <cellStyle name="Data   - Style2 2 2 3 2 5 3" xfId="2468"/>
    <cellStyle name="Data   - Style2 2 2 3 2 6" xfId="2469"/>
    <cellStyle name="Data   - Style2 2 2 3 2 6 2" xfId="2470"/>
    <cellStyle name="Data   - Style2 2 2 3 2 6 2 2" xfId="2471"/>
    <cellStyle name="Data   - Style2 2 2 3 2 6 3" xfId="2472"/>
    <cellStyle name="Data   - Style2 2 2 3 2 7" xfId="2473"/>
    <cellStyle name="Data   - Style2 2 2 3 2 7 2" xfId="2474"/>
    <cellStyle name="Data   - Style2 2 2 3 2 7 2 2" xfId="2475"/>
    <cellStyle name="Data   - Style2 2 2 3 2 7 3" xfId="2476"/>
    <cellStyle name="Data   - Style2 2 2 3 2 8" xfId="2477"/>
    <cellStyle name="Data   - Style2 2 2 3 2 8 2" xfId="2478"/>
    <cellStyle name="Data   - Style2 2 2 3 2 8 2 2" xfId="2479"/>
    <cellStyle name="Data   - Style2 2 2 3 2 8 3" xfId="2480"/>
    <cellStyle name="Data   - Style2 2 2 3 2 9" xfId="2481"/>
    <cellStyle name="Data   - Style2 2 2 3 2 9 2" xfId="2482"/>
    <cellStyle name="Data   - Style2 2 2 3 3" xfId="2483"/>
    <cellStyle name="Data   - Style2 2 2 3 3 2" xfId="2484"/>
    <cellStyle name="Data   - Style2 2 2 3 3 2 2" xfId="2485"/>
    <cellStyle name="Data   - Style2 2 2 3 3 2 2 2" xfId="2486"/>
    <cellStyle name="Data   - Style2 2 2 3 3 2 2 2 2" xfId="2487"/>
    <cellStyle name="Data   - Style2 2 2 3 3 2 2 3" xfId="2488"/>
    <cellStyle name="Data   - Style2 2 2 3 3 2 3" xfId="2489"/>
    <cellStyle name="Data   - Style2 2 2 3 3 2 3 2" xfId="2490"/>
    <cellStyle name="Data   - Style2 2 2 3 3 2 3 2 2" xfId="2491"/>
    <cellStyle name="Data   - Style2 2 2 3 3 2 3 3" xfId="2492"/>
    <cellStyle name="Data   - Style2 2 2 3 3 2 4" xfId="2493"/>
    <cellStyle name="Data   - Style2 2 2 3 3 2 4 2" xfId="2494"/>
    <cellStyle name="Data   - Style2 2 2 3 3 2 4 2 2" xfId="2495"/>
    <cellStyle name="Data   - Style2 2 2 3 3 2 4 3" xfId="2496"/>
    <cellStyle name="Data   - Style2 2 2 3 3 2 5" xfId="2497"/>
    <cellStyle name="Data   - Style2 2 2 3 3 2 5 2" xfId="2498"/>
    <cellStyle name="Data   - Style2 2 2 3 3 2 6" xfId="2499"/>
    <cellStyle name="Data   - Style2 2 2 3 3 3" xfId="2500"/>
    <cellStyle name="Data   - Style2 2 2 3 3 3 2" xfId="2501"/>
    <cellStyle name="Data   - Style2 2 2 3 3 3 2 2" xfId="2502"/>
    <cellStyle name="Data   - Style2 2 2 3 3 3 3" xfId="2503"/>
    <cellStyle name="Data   - Style2 2 2 3 3 4" xfId="2504"/>
    <cellStyle name="Data   - Style2 2 2 3 3 4 2" xfId="2505"/>
    <cellStyle name="Data   - Style2 2 2 3 3 4 2 2" xfId="2506"/>
    <cellStyle name="Data   - Style2 2 2 3 3 4 3" xfId="2507"/>
    <cellStyle name="Data   - Style2 2 2 3 3 5" xfId="2508"/>
    <cellStyle name="Data   - Style2 2 2 3 3 5 2" xfId="2509"/>
    <cellStyle name="Data   - Style2 2 2 3 3 5 2 2" xfId="2510"/>
    <cellStyle name="Data   - Style2 2 2 3 3 5 3" xfId="2511"/>
    <cellStyle name="Data   - Style2 2 2 3 3 6" xfId="2512"/>
    <cellStyle name="Data   - Style2 2 2 3 3 6 2" xfId="2513"/>
    <cellStyle name="Data   - Style2 2 2 3 3 6 2 2" xfId="2514"/>
    <cellStyle name="Data   - Style2 2 2 3 3 6 3" xfId="2515"/>
    <cellStyle name="Data   - Style2 2 2 3 3 7" xfId="2516"/>
    <cellStyle name="Data   - Style2 2 2 3 3 7 2" xfId="2517"/>
    <cellStyle name="Data   - Style2 2 2 3 3 7 2 2" xfId="2518"/>
    <cellStyle name="Data   - Style2 2 2 3 3 7 3" xfId="2519"/>
    <cellStyle name="Data   - Style2 2 2 3 3 8" xfId="2520"/>
    <cellStyle name="Data   - Style2 2 2 3 3 8 2" xfId="2521"/>
    <cellStyle name="Data   - Style2 2 2 3 3 9" xfId="2522"/>
    <cellStyle name="Data   - Style2 2 2 3 4" xfId="2523"/>
    <cellStyle name="Data   - Style2 2 2 3 4 2" xfId="2524"/>
    <cellStyle name="Data   - Style2 2 2 3 4 2 2" xfId="2525"/>
    <cellStyle name="Data   - Style2 2 2 3 4 2 2 2" xfId="2526"/>
    <cellStyle name="Data   - Style2 2 2 3 4 2 3" xfId="2527"/>
    <cellStyle name="Data   - Style2 2 2 3 4 3" xfId="2528"/>
    <cellStyle name="Data   - Style2 2 2 3 4 3 2" xfId="2529"/>
    <cellStyle name="Data   - Style2 2 2 3 4 3 2 2" xfId="2530"/>
    <cellStyle name="Data   - Style2 2 2 3 4 3 3" xfId="2531"/>
    <cellStyle name="Data   - Style2 2 2 3 4 4" xfId="2532"/>
    <cellStyle name="Data   - Style2 2 2 3 4 4 2" xfId="2533"/>
    <cellStyle name="Data   - Style2 2 2 3 4 4 2 2" xfId="2534"/>
    <cellStyle name="Data   - Style2 2 2 3 4 4 3" xfId="2535"/>
    <cellStyle name="Data   - Style2 2 2 3 4 5" xfId="2536"/>
    <cellStyle name="Data   - Style2 2 2 3 4 5 2" xfId="2537"/>
    <cellStyle name="Data   - Style2 2 2 3 4 6" xfId="2538"/>
    <cellStyle name="Data   - Style2 2 2 3 5" xfId="2539"/>
    <cellStyle name="Data   - Style2 2 2 3 5 2" xfId="2540"/>
    <cellStyle name="Data   - Style2 2 2 3 5 2 2" xfId="2541"/>
    <cellStyle name="Data   - Style2 2 2 3 5 3" xfId="2542"/>
    <cellStyle name="Data   - Style2 2 2 3 6" xfId="2543"/>
    <cellStyle name="Data   - Style2 2 2 3 6 2" xfId="2544"/>
    <cellStyle name="Data   - Style2 2 2 3 6 2 2" xfId="2545"/>
    <cellStyle name="Data   - Style2 2 2 3 6 3" xfId="2546"/>
    <cellStyle name="Data   - Style2 2 2 3 7" xfId="2547"/>
    <cellStyle name="Data   - Style2 2 2 3 7 2" xfId="2548"/>
    <cellStyle name="Data   - Style2 2 2 3 7 2 2" xfId="2549"/>
    <cellStyle name="Data   - Style2 2 2 3 7 3" xfId="2550"/>
    <cellStyle name="Data   - Style2 2 2 3 8" xfId="2551"/>
    <cellStyle name="Data   - Style2 2 2 3 8 2" xfId="2552"/>
    <cellStyle name="Data   - Style2 2 2 3 8 2 2" xfId="2553"/>
    <cellStyle name="Data   - Style2 2 2 3 8 3" xfId="2554"/>
    <cellStyle name="Data   - Style2 2 2 3 9" xfId="2555"/>
    <cellStyle name="Data   - Style2 2 2 3 9 2" xfId="2556"/>
    <cellStyle name="Data   - Style2 2 2 3 9 2 2" xfId="2557"/>
    <cellStyle name="Data   - Style2 2 2 3 9 3" xfId="2558"/>
    <cellStyle name="Data   - Style2 2 2 4" xfId="2559"/>
    <cellStyle name="Data   - Style2 2 2 4 10" xfId="2560"/>
    <cellStyle name="Data   - Style2 2 2 4 10 2" xfId="2561"/>
    <cellStyle name="Data   - Style2 2 2 4 11" xfId="2562"/>
    <cellStyle name="Data   - Style2 2 2 4 2" xfId="2563"/>
    <cellStyle name="Data   - Style2 2 2 4 2 10" xfId="2564"/>
    <cellStyle name="Data   - Style2 2 2 4 2 2" xfId="2565"/>
    <cellStyle name="Data   - Style2 2 2 4 2 2 2" xfId="2566"/>
    <cellStyle name="Data   - Style2 2 2 4 2 2 2 2" xfId="2567"/>
    <cellStyle name="Data   - Style2 2 2 4 2 2 2 2 2" xfId="2568"/>
    <cellStyle name="Data   - Style2 2 2 4 2 2 2 2 2 2" xfId="2569"/>
    <cellStyle name="Data   - Style2 2 2 4 2 2 2 2 3" xfId="2570"/>
    <cellStyle name="Data   - Style2 2 2 4 2 2 2 3" xfId="2571"/>
    <cellStyle name="Data   - Style2 2 2 4 2 2 2 3 2" xfId="2572"/>
    <cellStyle name="Data   - Style2 2 2 4 2 2 2 3 2 2" xfId="2573"/>
    <cellStyle name="Data   - Style2 2 2 4 2 2 2 3 3" xfId="2574"/>
    <cellStyle name="Data   - Style2 2 2 4 2 2 2 4" xfId="2575"/>
    <cellStyle name="Data   - Style2 2 2 4 2 2 2 4 2" xfId="2576"/>
    <cellStyle name="Data   - Style2 2 2 4 2 2 2 4 2 2" xfId="2577"/>
    <cellStyle name="Data   - Style2 2 2 4 2 2 2 4 3" xfId="2578"/>
    <cellStyle name="Data   - Style2 2 2 4 2 2 2 5" xfId="2579"/>
    <cellStyle name="Data   - Style2 2 2 4 2 2 2 5 2" xfId="2580"/>
    <cellStyle name="Data   - Style2 2 2 4 2 2 2 6" xfId="2581"/>
    <cellStyle name="Data   - Style2 2 2 4 2 2 3" xfId="2582"/>
    <cellStyle name="Data   - Style2 2 2 4 2 2 3 2" xfId="2583"/>
    <cellStyle name="Data   - Style2 2 2 4 2 2 3 2 2" xfId="2584"/>
    <cellStyle name="Data   - Style2 2 2 4 2 2 3 3" xfId="2585"/>
    <cellStyle name="Data   - Style2 2 2 4 2 2 4" xfId="2586"/>
    <cellStyle name="Data   - Style2 2 2 4 2 2 4 2" xfId="2587"/>
    <cellStyle name="Data   - Style2 2 2 4 2 2 4 2 2" xfId="2588"/>
    <cellStyle name="Data   - Style2 2 2 4 2 2 4 3" xfId="2589"/>
    <cellStyle name="Data   - Style2 2 2 4 2 2 5" xfId="2590"/>
    <cellStyle name="Data   - Style2 2 2 4 2 2 5 2" xfId="2591"/>
    <cellStyle name="Data   - Style2 2 2 4 2 2 5 2 2" xfId="2592"/>
    <cellStyle name="Data   - Style2 2 2 4 2 2 5 3" xfId="2593"/>
    <cellStyle name="Data   - Style2 2 2 4 2 2 6" xfId="2594"/>
    <cellStyle name="Data   - Style2 2 2 4 2 2 6 2" xfId="2595"/>
    <cellStyle name="Data   - Style2 2 2 4 2 2 6 2 2" xfId="2596"/>
    <cellStyle name="Data   - Style2 2 2 4 2 2 6 3" xfId="2597"/>
    <cellStyle name="Data   - Style2 2 2 4 2 2 7" xfId="2598"/>
    <cellStyle name="Data   - Style2 2 2 4 2 2 7 2" xfId="2599"/>
    <cellStyle name="Data   - Style2 2 2 4 2 2 7 2 2" xfId="2600"/>
    <cellStyle name="Data   - Style2 2 2 4 2 2 7 3" xfId="2601"/>
    <cellStyle name="Data   - Style2 2 2 4 2 2 8" xfId="2602"/>
    <cellStyle name="Data   - Style2 2 2 4 2 2 8 2" xfId="2603"/>
    <cellStyle name="Data   - Style2 2 2 4 2 2 9" xfId="2604"/>
    <cellStyle name="Data   - Style2 2 2 4 2 3" xfId="2605"/>
    <cellStyle name="Data   - Style2 2 2 4 2 3 2" xfId="2606"/>
    <cellStyle name="Data   - Style2 2 2 4 2 3 2 2" xfId="2607"/>
    <cellStyle name="Data   - Style2 2 2 4 2 3 2 2 2" xfId="2608"/>
    <cellStyle name="Data   - Style2 2 2 4 2 3 2 3" xfId="2609"/>
    <cellStyle name="Data   - Style2 2 2 4 2 3 3" xfId="2610"/>
    <cellStyle name="Data   - Style2 2 2 4 2 3 3 2" xfId="2611"/>
    <cellStyle name="Data   - Style2 2 2 4 2 3 3 2 2" xfId="2612"/>
    <cellStyle name="Data   - Style2 2 2 4 2 3 3 3" xfId="2613"/>
    <cellStyle name="Data   - Style2 2 2 4 2 3 4" xfId="2614"/>
    <cellStyle name="Data   - Style2 2 2 4 2 3 4 2" xfId="2615"/>
    <cellStyle name="Data   - Style2 2 2 4 2 3 4 2 2" xfId="2616"/>
    <cellStyle name="Data   - Style2 2 2 4 2 3 4 3" xfId="2617"/>
    <cellStyle name="Data   - Style2 2 2 4 2 3 5" xfId="2618"/>
    <cellStyle name="Data   - Style2 2 2 4 2 3 5 2" xfId="2619"/>
    <cellStyle name="Data   - Style2 2 2 4 2 3 6" xfId="2620"/>
    <cellStyle name="Data   - Style2 2 2 4 2 4" xfId="2621"/>
    <cellStyle name="Data   - Style2 2 2 4 2 4 2" xfId="2622"/>
    <cellStyle name="Data   - Style2 2 2 4 2 4 2 2" xfId="2623"/>
    <cellStyle name="Data   - Style2 2 2 4 2 4 3" xfId="2624"/>
    <cellStyle name="Data   - Style2 2 2 4 2 5" xfId="2625"/>
    <cellStyle name="Data   - Style2 2 2 4 2 5 2" xfId="2626"/>
    <cellStyle name="Data   - Style2 2 2 4 2 5 2 2" xfId="2627"/>
    <cellStyle name="Data   - Style2 2 2 4 2 5 3" xfId="2628"/>
    <cellStyle name="Data   - Style2 2 2 4 2 6" xfId="2629"/>
    <cellStyle name="Data   - Style2 2 2 4 2 6 2" xfId="2630"/>
    <cellStyle name="Data   - Style2 2 2 4 2 6 2 2" xfId="2631"/>
    <cellStyle name="Data   - Style2 2 2 4 2 6 3" xfId="2632"/>
    <cellStyle name="Data   - Style2 2 2 4 2 7" xfId="2633"/>
    <cellStyle name="Data   - Style2 2 2 4 2 7 2" xfId="2634"/>
    <cellStyle name="Data   - Style2 2 2 4 2 7 2 2" xfId="2635"/>
    <cellStyle name="Data   - Style2 2 2 4 2 7 3" xfId="2636"/>
    <cellStyle name="Data   - Style2 2 2 4 2 8" xfId="2637"/>
    <cellStyle name="Data   - Style2 2 2 4 2 8 2" xfId="2638"/>
    <cellStyle name="Data   - Style2 2 2 4 2 8 2 2" xfId="2639"/>
    <cellStyle name="Data   - Style2 2 2 4 2 8 3" xfId="2640"/>
    <cellStyle name="Data   - Style2 2 2 4 2 9" xfId="2641"/>
    <cellStyle name="Data   - Style2 2 2 4 2 9 2" xfId="2642"/>
    <cellStyle name="Data   - Style2 2 2 4 3" xfId="2643"/>
    <cellStyle name="Data   - Style2 2 2 4 3 2" xfId="2644"/>
    <cellStyle name="Data   - Style2 2 2 4 3 2 2" xfId="2645"/>
    <cellStyle name="Data   - Style2 2 2 4 3 2 2 2" xfId="2646"/>
    <cellStyle name="Data   - Style2 2 2 4 3 2 2 2 2" xfId="2647"/>
    <cellStyle name="Data   - Style2 2 2 4 3 2 2 3" xfId="2648"/>
    <cellStyle name="Data   - Style2 2 2 4 3 2 3" xfId="2649"/>
    <cellStyle name="Data   - Style2 2 2 4 3 2 3 2" xfId="2650"/>
    <cellStyle name="Data   - Style2 2 2 4 3 2 3 2 2" xfId="2651"/>
    <cellStyle name="Data   - Style2 2 2 4 3 2 3 3" xfId="2652"/>
    <cellStyle name="Data   - Style2 2 2 4 3 2 4" xfId="2653"/>
    <cellStyle name="Data   - Style2 2 2 4 3 2 4 2" xfId="2654"/>
    <cellStyle name="Data   - Style2 2 2 4 3 2 4 2 2" xfId="2655"/>
    <cellStyle name="Data   - Style2 2 2 4 3 2 4 3" xfId="2656"/>
    <cellStyle name="Data   - Style2 2 2 4 3 2 5" xfId="2657"/>
    <cellStyle name="Data   - Style2 2 2 4 3 2 5 2" xfId="2658"/>
    <cellStyle name="Data   - Style2 2 2 4 3 2 6" xfId="2659"/>
    <cellStyle name="Data   - Style2 2 2 4 3 3" xfId="2660"/>
    <cellStyle name="Data   - Style2 2 2 4 3 3 2" xfId="2661"/>
    <cellStyle name="Data   - Style2 2 2 4 3 3 2 2" xfId="2662"/>
    <cellStyle name="Data   - Style2 2 2 4 3 3 3" xfId="2663"/>
    <cellStyle name="Data   - Style2 2 2 4 3 4" xfId="2664"/>
    <cellStyle name="Data   - Style2 2 2 4 3 4 2" xfId="2665"/>
    <cellStyle name="Data   - Style2 2 2 4 3 4 2 2" xfId="2666"/>
    <cellStyle name="Data   - Style2 2 2 4 3 4 3" xfId="2667"/>
    <cellStyle name="Data   - Style2 2 2 4 3 5" xfId="2668"/>
    <cellStyle name="Data   - Style2 2 2 4 3 5 2" xfId="2669"/>
    <cellStyle name="Data   - Style2 2 2 4 3 5 2 2" xfId="2670"/>
    <cellStyle name="Data   - Style2 2 2 4 3 5 3" xfId="2671"/>
    <cellStyle name="Data   - Style2 2 2 4 3 6" xfId="2672"/>
    <cellStyle name="Data   - Style2 2 2 4 3 6 2" xfId="2673"/>
    <cellStyle name="Data   - Style2 2 2 4 3 6 2 2" xfId="2674"/>
    <cellStyle name="Data   - Style2 2 2 4 3 6 3" xfId="2675"/>
    <cellStyle name="Data   - Style2 2 2 4 3 7" xfId="2676"/>
    <cellStyle name="Data   - Style2 2 2 4 3 7 2" xfId="2677"/>
    <cellStyle name="Data   - Style2 2 2 4 3 7 2 2" xfId="2678"/>
    <cellStyle name="Data   - Style2 2 2 4 3 7 3" xfId="2679"/>
    <cellStyle name="Data   - Style2 2 2 4 3 8" xfId="2680"/>
    <cellStyle name="Data   - Style2 2 2 4 3 8 2" xfId="2681"/>
    <cellStyle name="Data   - Style2 2 2 4 3 9" xfId="2682"/>
    <cellStyle name="Data   - Style2 2 2 4 4" xfId="2683"/>
    <cellStyle name="Data   - Style2 2 2 4 4 2" xfId="2684"/>
    <cellStyle name="Data   - Style2 2 2 4 4 2 2" xfId="2685"/>
    <cellStyle name="Data   - Style2 2 2 4 4 2 2 2" xfId="2686"/>
    <cellStyle name="Data   - Style2 2 2 4 4 2 3" xfId="2687"/>
    <cellStyle name="Data   - Style2 2 2 4 4 3" xfId="2688"/>
    <cellStyle name="Data   - Style2 2 2 4 4 3 2" xfId="2689"/>
    <cellStyle name="Data   - Style2 2 2 4 4 3 2 2" xfId="2690"/>
    <cellStyle name="Data   - Style2 2 2 4 4 3 3" xfId="2691"/>
    <cellStyle name="Data   - Style2 2 2 4 4 4" xfId="2692"/>
    <cellStyle name="Data   - Style2 2 2 4 4 4 2" xfId="2693"/>
    <cellStyle name="Data   - Style2 2 2 4 4 4 2 2" xfId="2694"/>
    <cellStyle name="Data   - Style2 2 2 4 4 4 3" xfId="2695"/>
    <cellStyle name="Data   - Style2 2 2 4 4 5" xfId="2696"/>
    <cellStyle name="Data   - Style2 2 2 4 4 5 2" xfId="2697"/>
    <cellStyle name="Data   - Style2 2 2 4 4 6" xfId="2698"/>
    <cellStyle name="Data   - Style2 2 2 4 5" xfId="2699"/>
    <cellStyle name="Data   - Style2 2 2 4 5 2" xfId="2700"/>
    <cellStyle name="Data   - Style2 2 2 4 5 2 2" xfId="2701"/>
    <cellStyle name="Data   - Style2 2 2 4 5 3" xfId="2702"/>
    <cellStyle name="Data   - Style2 2 2 4 6" xfId="2703"/>
    <cellStyle name="Data   - Style2 2 2 4 6 2" xfId="2704"/>
    <cellStyle name="Data   - Style2 2 2 4 6 2 2" xfId="2705"/>
    <cellStyle name="Data   - Style2 2 2 4 6 3" xfId="2706"/>
    <cellStyle name="Data   - Style2 2 2 4 7" xfId="2707"/>
    <cellStyle name="Data   - Style2 2 2 4 7 2" xfId="2708"/>
    <cellStyle name="Data   - Style2 2 2 4 7 2 2" xfId="2709"/>
    <cellStyle name="Data   - Style2 2 2 4 7 3" xfId="2710"/>
    <cellStyle name="Data   - Style2 2 2 4 8" xfId="2711"/>
    <cellStyle name="Data   - Style2 2 2 4 8 2" xfId="2712"/>
    <cellStyle name="Data   - Style2 2 2 4 8 2 2" xfId="2713"/>
    <cellStyle name="Data   - Style2 2 2 4 8 3" xfId="2714"/>
    <cellStyle name="Data   - Style2 2 2 4 9" xfId="2715"/>
    <cellStyle name="Data   - Style2 2 2 4 9 2" xfId="2716"/>
    <cellStyle name="Data   - Style2 2 2 4 9 2 2" xfId="2717"/>
    <cellStyle name="Data   - Style2 2 2 4 9 3" xfId="2718"/>
    <cellStyle name="Data   - Style2 2 2 5" xfId="2719"/>
    <cellStyle name="Data   - Style2 2 2 5 10" xfId="2720"/>
    <cellStyle name="Data   - Style2 2 2 5 2" xfId="2721"/>
    <cellStyle name="Data   - Style2 2 2 5 2 2" xfId="2722"/>
    <cellStyle name="Data   - Style2 2 2 5 2 2 2" xfId="2723"/>
    <cellStyle name="Data   - Style2 2 2 5 2 2 2 2" xfId="2724"/>
    <cellStyle name="Data   - Style2 2 2 5 2 2 2 2 2" xfId="2725"/>
    <cellStyle name="Data   - Style2 2 2 5 2 2 2 3" xfId="2726"/>
    <cellStyle name="Data   - Style2 2 2 5 2 2 3" xfId="2727"/>
    <cellStyle name="Data   - Style2 2 2 5 2 2 3 2" xfId="2728"/>
    <cellStyle name="Data   - Style2 2 2 5 2 2 3 2 2" xfId="2729"/>
    <cellStyle name="Data   - Style2 2 2 5 2 2 3 3" xfId="2730"/>
    <cellStyle name="Data   - Style2 2 2 5 2 2 4" xfId="2731"/>
    <cellStyle name="Data   - Style2 2 2 5 2 2 4 2" xfId="2732"/>
    <cellStyle name="Data   - Style2 2 2 5 2 2 4 2 2" xfId="2733"/>
    <cellStyle name="Data   - Style2 2 2 5 2 2 4 3" xfId="2734"/>
    <cellStyle name="Data   - Style2 2 2 5 2 2 5" xfId="2735"/>
    <cellStyle name="Data   - Style2 2 2 5 2 2 5 2" xfId="2736"/>
    <cellStyle name="Data   - Style2 2 2 5 2 2 6" xfId="2737"/>
    <cellStyle name="Data   - Style2 2 2 5 2 3" xfId="2738"/>
    <cellStyle name="Data   - Style2 2 2 5 2 3 2" xfId="2739"/>
    <cellStyle name="Data   - Style2 2 2 5 2 3 2 2" xfId="2740"/>
    <cellStyle name="Data   - Style2 2 2 5 2 3 3" xfId="2741"/>
    <cellStyle name="Data   - Style2 2 2 5 2 4" xfId="2742"/>
    <cellStyle name="Data   - Style2 2 2 5 2 4 2" xfId="2743"/>
    <cellStyle name="Data   - Style2 2 2 5 2 4 2 2" xfId="2744"/>
    <cellStyle name="Data   - Style2 2 2 5 2 4 3" xfId="2745"/>
    <cellStyle name="Data   - Style2 2 2 5 2 5" xfId="2746"/>
    <cellStyle name="Data   - Style2 2 2 5 2 5 2" xfId="2747"/>
    <cellStyle name="Data   - Style2 2 2 5 2 5 2 2" xfId="2748"/>
    <cellStyle name="Data   - Style2 2 2 5 2 5 3" xfId="2749"/>
    <cellStyle name="Data   - Style2 2 2 5 2 6" xfId="2750"/>
    <cellStyle name="Data   - Style2 2 2 5 2 6 2" xfId="2751"/>
    <cellStyle name="Data   - Style2 2 2 5 2 6 2 2" xfId="2752"/>
    <cellStyle name="Data   - Style2 2 2 5 2 6 3" xfId="2753"/>
    <cellStyle name="Data   - Style2 2 2 5 2 7" xfId="2754"/>
    <cellStyle name="Data   - Style2 2 2 5 2 7 2" xfId="2755"/>
    <cellStyle name="Data   - Style2 2 2 5 2 7 2 2" xfId="2756"/>
    <cellStyle name="Data   - Style2 2 2 5 2 7 3" xfId="2757"/>
    <cellStyle name="Data   - Style2 2 2 5 2 8" xfId="2758"/>
    <cellStyle name="Data   - Style2 2 2 5 2 8 2" xfId="2759"/>
    <cellStyle name="Data   - Style2 2 2 5 2 9" xfId="2760"/>
    <cellStyle name="Data   - Style2 2 2 5 3" xfId="2761"/>
    <cellStyle name="Data   - Style2 2 2 5 3 2" xfId="2762"/>
    <cellStyle name="Data   - Style2 2 2 5 3 2 2" xfId="2763"/>
    <cellStyle name="Data   - Style2 2 2 5 3 2 2 2" xfId="2764"/>
    <cellStyle name="Data   - Style2 2 2 5 3 2 3" xfId="2765"/>
    <cellStyle name="Data   - Style2 2 2 5 3 3" xfId="2766"/>
    <cellStyle name="Data   - Style2 2 2 5 3 3 2" xfId="2767"/>
    <cellStyle name="Data   - Style2 2 2 5 3 3 2 2" xfId="2768"/>
    <cellStyle name="Data   - Style2 2 2 5 3 3 3" xfId="2769"/>
    <cellStyle name="Data   - Style2 2 2 5 3 4" xfId="2770"/>
    <cellStyle name="Data   - Style2 2 2 5 3 4 2" xfId="2771"/>
    <cellStyle name="Data   - Style2 2 2 5 3 4 2 2" xfId="2772"/>
    <cellStyle name="Data   - Style2 2 2 5 3 4 3" xfId="2773"/>
    <cellStyle name="Data   - Style2 2 2 5 3 5" xfId="2774"/>
    <cellStyle name="Data   - Style2 2 2 5 3 5 2" xfId="2775"/>
    <cellStyle name="Data   - Style2 2 2 5 3 6" xfId="2776"/>
    <cellStyle name="Data   - Style2 2 2 5 4" xfId="2777"/>
    <cellStyle name="Data   - Style2 2 2 5 4 2" xfId="2778"/>
    <cellStyle name="Data   - Style2 2 2 5 4 2 2" xfId="2779"/>
    <cellStyle name="Data   - Style2 2 2 5 4 3" xfId="2780"/>
    <cellStyle name="Data   - Style2 2 2 5 5" xfId="2781"/>
    <cellStyle name="Data   - Style2 2 2 5 5 2" xfId="2782"/>
    <cellStyle name="Data   - Style2 2 2 5 5 2 2" xfId="2783"/>
    <cellStyle name="Data   - Style2 2 2 5 5 3" xfId="2784"/>
    <cellStyle name="Data   - Style2 2 2 5 6" xfId="2785"/>
    <cellStyle name="Data   - Style2 2 2 5 6 2" xfId="2786"/>
    <cellStyle name="Data   - Style2 2 2 5 6 2 2" xfId="2787"/>
    <cellStyle name="Data   - Style2 2 2 5 6 3" xfId="2788"/>
    <cellStyle name="Data   - Style2 2 2 5 7" xfId="2789"/>
    <cellStyle name="Data   - Style2 2 2 5 7 2" xfId="2790"/>
    <cellStyle name="Data   - Style2 2 2 5 7 2 2" xfId="2791"/>
    <cellStyle name="Data   - Style2 2 2 5 7 3" xfId="2792"/>
    <cellStyle name="Data   - Style2 2 2 5 8" xfId="2793"/>
    <cellStyle name="Data   - Style2 2 2 5 8 2" xfId="2794"/>
    <cellStyle name="Data   - Style2 2 2 5 8 2 2" xfId="2795"/>
    <cellStyle name="Data   - Style2 2 2 5 8 3" xfId="2796"/>
    <cellStyle name="Data   - Style2 2 2 5 9" xfId="2797"/>
    <cellStyle name="Data   - Style2 2 2 5 9 2" xfId="2798"/>
    <cellStyle name="Data   - Style2 2 2 6" xfId="2799"/>
    <cellStyle name="Data   - Style2 2 2 6 2" xfId="2800"/>
    <cellStyle name="Data   - Style2 2 2 6 2 2" xfId="2801"/>
    <cellStyle name="Data   - Style2 2 2 6 2 2 2" xfId="2802"/>
    <cellStyle name="Data   - Style2 2 2 6 2 2 2 2" xfId="2803"/>
    <cellStyle name="Data   - Style2 2 2 6 2 2 3" xfId="2804"/>
    <cellStyle name="Data   - Style2 2 2 6 2 3" xfId="2805"/>
    <cellStyle name="Data   - Style2 2 2 6 2 3 2" xfId="2806"/>
    <cellStyle name="Data   - Style2 2 2 6 2 3 2 2" xfId="2807"/>
    <cellStyle name="Data   - Style2 2 2 6 2 3 3" xfId="2808"/>
    <cellStyle name="Data   - Style2 2 2 6 2 4" xfId="2809"/>
    <cellStyle name="Data   - Style2 2 2 6 2 4 2" xfId="2810"/>
    <cellStyle name="Data   - Style2 2 2 6 2 4 2 2" xfId="2811"/>
    <cellStyle name="Data   - Style2 2 2 6 2 4 3" xfId="2812"/>
    <cellStyle name="Data   - Style2 2 2 6 2 5" xfId="2813"/>
    <cellStyle name="Data   - Style2 2 2 6 2 5 2" xfId="2814"/>
    <cellStyle name="Data   - Style2 2 2 6 2 6" xfId="2815"/>
    <cellStyle name="Data   - Style2 2 2 6 3" xfId="2816"/>
    <cellStyle name="Data   - Style2 2 2 6 3 2" xfId="2817"/>
    <cellStyle name="Data   - Style2 2 2 6 3 2 2" xfId="2818"/>
    <cellStyle name="Data   - Style2 2 2 6 3 3" xfId="2819"/>
    <cellStyle name="Data   - Style2 2 2 6 4" xfId="2820"/>
    <cellStyle name="Data   - Style2 2 2 6 4 2" xfId="2821"/>
    <cellStyle name="Data   - Style2 2 2 6 4 2 2" xfId="2822"/>
    <cellStyle name="Data   - Style2 2 2 6 4 3" xfId="2823"/>
    <cellStyle name="Data   - Style2 2 2 6 5" xfId="2824"/>
    <cellStyle name="Data   - Style2 2 2 6 5 2" xfId="2825"/>
    <cellStyle name="Data   - Style2 2 2 6 5 2 2" xfId="2826"/>
    <cellStyle name="Data   - Style2 2 2 6 5 3" xfId="2827"/>
    <cellStyle name="Data   - Style2 2 2 6 6" xfId="2828"/>
    <cellStyle name="Data   - Style2 2 2 6 6 2" xfId="2829"/>
    <cellStyle name="Data   - Style2 2 2 6 6 2 2" xfId="2830"/>
    <cellStyle name="Data   - Style2 2 2 6 6 3" xfId="2831"/>
    <cellStyle name="Data   - Style2 2 2 6 7" xfId="2832"/>
    <cellStyle name="Data   - Style2 2 2 6 7 2" xfId="2833"/>
    <cellStyle name="Data   - Style2 2 2 6 7 2 2" xfId="2834"/>
    <cellStyle name="Data   - Style2 2 2 6 7 3" xfId="2835"/>
    <cellStyle name="Data   - Style2 2 2 6 8" xfId="2836"/>
    <cellStyle name="Data   - Style2 2 2 6 8 2" xfId="2837"/>
    <cellStyle name="Data   - Style2 2 2 6 9" xfId="2838"/>
    <cellStyle name="Data   - Style2 2 2 7" xfId="2839"/>
    <cellStyle name="Data   - Style2 2 2 7 2" xfId="2840"/>
    <cellStyle name="Data   - Style2 2 2 7 2 2" xfId="2841"/>
    <cellStyle name="Data   - Style2 2 2 7 2 2 2" xfId="2842"/>
    <cellStyle name="Data   - Style2 2 2 7 2 3" xfId="2843"/>
    <cellStyle name="Data   - Style2 2 2 7 3" xfId="2844"/>
    <cellStyle name="Data   - Style2 2 2 7 3 2" xfId="2845"/>
    <cellStyle name="Data   - Style2 2 2 7 3 2 2" xfId="2846"/>
    <cellStyle name="Data   - Style2 2 2 7 3 3" xfId="2847"/>
    <cellStyle name="Data   - Style2 2 2 7 4" xfId="2848"/>
    <cellStyle name="Data   - Style2 2 2 7 4 2" xfId="2849"/>
    <cellStyle name="Data   - Style2 2 2 7 4 2 2" xfId="2850"/>
    <cellStyle name="Data   - Style2 2 2 7 4 3" xfId="2851"/>
    <cellStyle name="Data   - Style2 2 2 7 5" xfId="2852"/>
    <cellStyle name="Data   - Style2 2 2 7 5 2" xfId="2853"/>
    <cellStyle name="Data   - Style2 2 2 7 6" xfId="2854"/>
    <cellStyle name="Data   - Style2 2 2 8" xfId="2855"/>
    <cellStyle name="Data   - Style2 2 2 8 2" xfId="2856"/>
    <cellStyle name="Data   - Style2 2 2 8 2 2" xfId="2857"/>
    <cellStyle name="Data   - Style2 2 2 8 3" xfId="2858"/>
    <cellStyle name="Data   - Style2 2 2 9" xfId="2859"/>
    <cellStyle name="Data   - Style2 2 2 9 2" xfId="2860"/>
    <cellStyle name="Data   - Style2 2 2 9 2 2" xfId="2861"/>
    <cellStyle name="Data   - Style2 2 2 9 3" xfId="2862"/>
    <cellStyle name="Data   - Style2 2 3" xfId="2863"/>
    <cellStyle name="Data   - Style2 2 3 10" xfId="2864"/>
    <cellStyle name="Data   - Style2 2 3 10 2" xfId="2865"/>
    <cellStyle name="Data   - Style2 2 3 10 2 2" xfId="2866"/>
    <cellStyle name="Data   - Style2 2 3 10 3" xfId="2867"/>
    <cellStyle name="Data   - Style2 2 3 11" xfId="2868"/>
    <cellStyle name="Data   - Style2 2 3 11 2" xfId="2869"/>
    <cellStyle name="Data   - Style2 2 3 11 2 2" xfId="2870"/>
    <cellStyle name="Data   - Style2 2 3 11 3" xfId="2871"/>
    <cellStyle name="Data   - Style2 2 3 12" xfId="2872"/>
    <cellStyle name="Data   - Style2 2 3 12 2" xfId="2873"/>
    <cellStyle name="Data   - Style2 2 3 13" xfId="2874"/>
    <cellStyle name="Data   - Style2 2 3 2" xfId="2875"/>
    <cellStyle name="Data   - Style2 2 3 2 10" xfId="2876"/>
    <cellStyle name="Data   - Style2 2 3 2 10 2" xfId="2877"/>
    <cellStyle name="Data   - Style2 2 3 2 11" xfId="2878"/>
    <cellStyle name="Data   - Style2 2 3 2 2" xfId="2879"/>
    <cellStyle name="Data   - Style2 2 3 2 2 10" xfId="2880"/>
    <cellStyle name="Data   - Style2 2 3 2 2 2" xfId="2881"/>
    <cellStyle name="Data   - Style2 2 3 2 2 2 2" xfId="2882"/>
    <cellStyle name="Data   - Style2 2 3 2 2 2 2 2" xfId="2883"/>
    <cellStyle name="Data   - Style2 2 3 2 2 2 2 2 2" xfId="2884"/>
    <cellStyle name="Data   - Style2 2 3 2 2 2 2 2 2 2" xfId="2885"/>
    <cellStyle name="Data   - Style2 2 3 2 2 2 2 2 3" xfId="2886"/>
    <cellStyle name="Data   - Style2 2 3 2 2 2 2 3" xfId="2887"/>
    <cellStyle name="Data   - Style2 2 3 2 2 2 2 3 2" xfId="2888"/>
    <cellStyle name="Data   - Style2 2 3 2 2 2 2 3 2 2" xfId="2889"/>
    <cellStyle name="Data   - Style2 2 3 2 2 2 2 3 3" xfId="2890"/>
    <cellStyle name="Data   - Style2 2 3 2 2 2 2 4" xfId="2891"/>
    <cellStyle name="Data   - Style2 2 3 2 2 2 2 4 2" xfId="2892"/>
    <cellStyle name="Data   - Style2 2 3 2 2 2 2 4 2 2" xfId="2893"/>
    <cellStyle name="Data   - Style2 2 3 2 2 2 2 4 3" xfId="2894"/>
    <cellStyle name="Data   - Style2 2 3 2 2 2 2 5" xfId="2895"/>
    <cellStyle name="Data   - Style2 2 3 2 2 2 2 5 2" xfId="2896"/>
    <cellStyle name="Data   - Style2 2 3 2 2 2 2 6" xfId="2897"/>
    <cellStyle name="Data   - Style2 2 3 2 2 2 3" xfId="2898"/>
    <cellStyle name="Data   - Style2 2 3 2 2 2 3 2" xfId="2899"/>
    <cellStyle name="Data   - Style2 2 3 2 2 2 3 2 2" xfId="2900"/>
    <cellStyle name="Data   - Style2 2 3 2 2 2 3 3" xfId="2901"/>
    <cellStyle name="Data   - Style2 2 3 2 2 2 4" xfId="2902"/>
    <cellStyle name="Data   - Style2 2 3 2 2 2 4 2" xfId="2903"/>
    <cellStyle name="Data   - Style2 2 3 2 2 2 4 2 2" xfId="2904"/>
    <cellStyle name="Data   - Style2 2 3 2 2 2 4 3" xfId="2905"/>
    <cellStyle name="Data   - Style2 2 3 2 2 2 5" xfId="2906"/>
    <cellStyle name="Data   - Style2 2 3 2 2 2 5 2" xfId="2907"/>
    <cellStyle name="Data   - Style2 2 3 2 2 2 5 2 2" xfId="2908"/>
    <cellStyle name="Data   - Style2 2 3 2 2 2 5 3" xfId="2909"/>
    <cellStyle name="Data   - Style2 2 3 2 2 2 6" xfId="2910"/>
    <cellStyle name="Data   - Style2 2 3 2 2 2 6 2" xfId="2911"/>
    <cellStyle name="Data   - Style2 2 3 2 2 2 6 2 2" xfId="2912"/>
    <cellStyle name="Data   - Style2 2 3 2 2 2 6 3" xfId="2913"/>
    <cellStyle name="Data   - Style2 2 3 2 2 2 7" xfId="2914"/>
    <cellStyle name="Data   - Style2 2 3 2 2 2 7 2" xfId="2915"/>
    <cellStyle name="Data   - Style2 2 3 2 2 2 7 2 2" xfId="2916"/>
    <cellStyle name="Data   - Style2 2 3 2 2 2 7 3" xfId="2917"/>
    <cellStyle name="Data   - Style2 2 3 2 2 2 8" xfId="2918"/>
    <cellStyle name="Data   - Style2 2 3 2 2 2 8 2" xfId="2919"/>
    <cellStyle name="Data   - Style2 2 3 2 2 2 9" xfId="2920"/>
    <cellStyle name="Data   - Style2 2 3 2 2 3" xfId="2921"/>
    <cellStyle name="Data   - Style2 2 3 2 2 3 2" xfId="2922"/>
    <cellStyle name="Data   - Style2 2 3 2 2 3 2 2" xfId="2923"/>
    <cellStyle name="Data   - Style2 2 3 2 2 3 2 2 2" xfId="2924"/>
    <cellStyle name="Data   - Style2 2 3 2 2 3 2 3" xfId="2925"/>
    <cellStyle name="Data   - Style2 2 3 2 2 3 3" xfId="2926"/>
    <cellStyle name="Data   - Style2 2 3 2 2 3 3 2" xfId="2927"/>
    <cellStyle name="Data   - Style2 2 3 2 2 3 3 2 2" xfId="2928"/>
    <cellStyle name="Data   - Style2 2 3 2 2 3 3 3" xfId="2929"/>
    <cellStyle name="Data   - Style2 2 3 2 2 3 4" xfId="2930"/>
    <cellStyle name="Data   - Style2 2 3 2 2 3 4 2" xfId="2931"/>
    <cellStyle name="Data   - Style2 2 3 2 2 3 4 2 2" xfId="2932"/>
    <cellStyle name="Data   - Style2 2 3 2 2 3 4 3" xfId="2933"/>
    <cellStyle name="Data   - Style2 2 3 2 2 3 5" xfId="2934"/>
    <cellStyle name="Data   - Style2 2 3 2 2 3 5 2" xfId="2935"/>
    <cellStyle name="Data   - Style2 2 3 2 2 3 6" xfId="2936"/>
    <cellStyle name="Data   - Style2 2 3 2 2 4" xfId="2937"/>
    <cellStyle name="Data   - Style2 2 3 2 2 4 2" xfId="2938"/>
    <cellStyle name="Data   - Style2 2 3 2 2 4 2 2" xfId="2939"/>
    <cellStyle name="Data   - Style2 2 3 2 2 4 3" xfId="2940"/>
    <cellStyle name="Data   - Style2 2 3 2 2 5" xfId="2941"/>
    <cellStyle name="Data   - Style2 2 3 2 2 5 2" xfId="2942"/>
    <cellStyle name="Data   - Style2 2 3 2 2 5 2 2" xfId="2943"/>
    <cellStyle name="Data   - Style2 2 3 2 2 5 3" xfId="2944"/>
    <cellStyle name="Data   - Style2 2 3 2 2 6" xfId="2945"/>
    <cellStyle name="Data   - Style2 2 3 2 2 6 2" xfId="2946"/>
    <cellStyle name="Data   - Style2 2 3 2 2 6 2 2" xfId="2947"/>
    <cellStyle name="Data   - Style2 2 3 2 2 6 3" xfId="2948"/>
    <cellStyle name="Data   - Style2 2 3 2 2 7" xfId="2949"/>
    <cellStyle name="Data   - Style2 2 3 2 2 7 2" xfId="2950"/>
    <cellStyle name="Data   - Style2 2 3 2 2 7 2 2" xfId="2951"/>
    <cellStyle name="Data   - Style2 2 3 2 2 7 3" xfId="2952"/>
    <cellStyle name="Data   - Style2 2 3 2 2 8" xfId="2953"/>
    <cellStyle name="Data   - Style2 2 3 2 2 8 2" xfId="2954"/>
    <cellStyle name="Data   - Style2 2 3 2 2 8 2 2" xfId="2955"/>
    <cellStyle name="Data   - Style2 2 3 2 2 8 3" xfId="2956"/>
    <cellStyle name="Data   - Style2 2 3 2 2 9" xfId="2957"/>
    <cellStyle name="Data   - Style2 2 3 2 2 9 2" xfId="2958"/>
    <cellStyle name="Data   - Style2 2 3 2 3" xfId="2959"/>
    <cellStyle name="Data   - Style2 2 3 2 3 2" xfId="2960"/>
    <cellStyle name="Data   - Style2 2 3 2 3 2 2" xfId="2961"/>
    <cellStyle name="Data   - Style2 2 3 2 3 2 2 2" xfId="2962"/>
    <cellStyle name="Data   - Style2 2 3 2 3 2 2 2 2" xfId="2963"/>
    <cellStyle name="Data   - Style2 2 3 2 3 2 2 3" xfId="2964"/>
    <cellStyle name="Data   - Style2 2 3 2 3 2 3" xfId="2965"/>
    <cellStyle name="Data   - Style2 2 3 2 3 2 3 2" xfId="2966"/>
    <cellStyle name="Data   - Style2 2 3 2 3 2 3 2 2" xfId="2967"/>
    <cellStyle name="Data   - Style2 2 3 2 3 2 3 3" xfId="2968"/>
    <cellStyle name="Data   - Style2 2 3 2 3 2 4" xfId="2969"/>
    <cellStyle name="Data   - Style2 2 3 2 3 2 4 2" xfId="2970"/>
    <cellStyle name="Data   - Style2 2 3 2 3 2 4 2 2" xfId="2971"/>
    <cellStyle name="Data   - Style2 2 3 2 3 2 4 3" xfId="2972"/>
    <cellStyle name="Data   - Style2 2 3 2 3 2 5" xfId="2973"/>
    <cellStyle name="Data   - Style2 2 3 2 3 2 5 2" xfId="2974"/>
    <cellStyle name="Data   - Style2 2 3 2 3 2 6" xfId="2975"/>
    <cellStyle name="Data   - Style2 2 3 2 3 3" xfId="2976"/>
    <cellStyle name="Data   - Style2 2 3 2 3 3 2" xfId="2977"/>
    <cellStyle name="Data   - Style2 2 3 2 3 3 2 2" xfId="2978"/>
    <cellStyle name="Data   - Style2 2 3 2 3 3 3" xfId="2979"/>
    <cellStyle name="Data   - Style2 2 3 2 3 4" xfId="2980"/>
    <cellStyle name="Data   - Style2 2 3 2 3 4 2" xfId="2981"/>
    <cellStyle name="Data   - Style2 2 3 2 3 4 2 2" xfId="2982"/>
    <cellStyle name="Data   - Style2 2 3 2 3 4 3" xfId="2983"/>
    <cellStyle name="Data   - Style2 2 3 2 3 5" xfId="2984"/>
    <cellStyle name="Data   - Style2 2 3 2 3 5 2" xfId="2985"/>
    <cellStyle name="Data   - Style2 2 3 2 3 5 2 2" xfId="2986"/>
    <cellStyle name="Data   - Style2 2 3 2 3 5 3" xfId="2987"/>
    <cellStyle name="Data   - Style2 2 3 2 3 6" xfId="2988"/>
    <cellStyle name="Data   - Style2 2 3 2 3 6 2" xfId="2989"/>
    <cellStyle name="Data   - Style2 2 3 2 3 6 2 2" xfId="2990"/>
    <cellStyle name="Data   - Style2 2 3 2 3 6 3" xfId="2991"/>
    <cellStyle name="Data   - Style2 2 3 2 3 7" xfId="2992"/>
    <cellStyle name="Data   - Style2 2 3 2 3 7 2" xfId="2993"/>
    <cellStyle name="Data   - Style2 2 3 2 3 7 2 2" xfId="2994"/>
    <cellStyle name="Data   - Style2 2 3 2 3 7 3" xfId="2995"/>
    <cellStyle name="Data   - Style2 2 3 2 3 8" xfId="2996"/>
    <cellStyle name="Data   - Style2 2 3 2 3 8 2" xfId="2997"/>
    <cellStyle name="Data   - Style2 2 3 2 3 9" xfId="2998"/>
    <cellStyle name="Data   - Style2 2 3 2 4" xfId="2999"/>
    <cellStyle name="Data   - Style2 2 3 2 4 2" xfId="3000"/>
    <cellStyle name="Data   - Style2 2 3 2 4 2 2" xfId="3001"/>
    <cellStyle name="Data   - Style2 2 3 2 4 2 2 2" xfId="3002"/>
    <cellStyle name="Data   - Style2 2 3 2 4 2 3" xfId="3003"/>
    <cellStyle name="Data   - Style2 2 3 2 4 3" xfId="3004"/>
    <cellStyle name="Data   - Style2 2 3 2 4 3 2" xfId="3005"/>
    <cellStyle name="Data   - Style2 2 3 2 4 3 2 2" xfId="3006"/>
    <cellStyle name="Data   - Style2 2 3 2 4 3 3" xfId="3007"/>
    <cellStyle name="Data   - Style2 2 3 2 4 4" xfId="3008"/>
    <cellStyle name="Data   - Style2 2 3 2 4 4 2" xfId="3009"/>
    <cellStyle name="Data   - Style2 2 3 2 4 4 2 2" xfId="3010"/>
    <cellStyle name="Data   - Style2 2 3 2 4 4 3" xfId="3011"/>
    <cellStyle name="Data   - Style2 2 3 2 4 5" xfId="3012"/>
    <cellStyle name="Data   - Style2 2 3 2 4 5 2" xfId="3013"/>
    <cellStyle name="Data   - Style2 2 3 2 4 6" xfId="3014"/>
    <cellStyle name="Data   - Style2 2 3 2 5" xfId="3015"/>
    <cellStyle name="Data   - Style2 2 3 2 5 2" xfId="3016"/>
    <cellStyle name="Data   - Style2 2 3 2 5 2 2" xfId="3017"/>
    <cellStyle name="Data   - Style2 2 3 2 5 3" xfId="3018"/>
    <cellStyle name="Data   - Style2 2 3 2 6" xfId="3019"/>
    <cellStyle name="Data   - Style2 2 3 2 6 2" xfId="3020"/>
    <cellStyle name="Data   - Style2 2 3 2 6 2 2" xfId="3021"/>
    <cellStyle name="Data   - Style2 2 3 2 6 3" xfId="3022"/>
    <cellStyle name="Data   - Style2 2 3 2 7" xfId="3023"/>
    <cellStyle name="Data   - Style2 2 3 2 7 2" xfId="3024"/>
    <cellStyle name="Data   - Style2 2 3 2 7 2 2" xfId="3025"/>
    <cellStyle name="Data   - Style2 2 3 2 7 3" xfId="3026"/>
    <cellStyle name="Data   - Style2 2 3 2 8" xfId="3027"/>
    <cellStyle name="Data   - Style2 2 3 2 8 2" xfId="3028"/>
    <cellStyle name="Data   - Style2 2 3 2 8 2 2" xfId="3029"/>
    <cellStyle name="Data   - Style2 2 3 2 8 3" xfId="3030"/>
    <cellStyle name="Data   - Style2 2 3 2 9" xfId="3031"/>
    <cellStyle name="Data   - Style2 2 3 2 9 2" xfId="3032"/>
    <cellStyle name="Data   - Style2 2 3 2 9 2 2" xfId="3033"/>
    <cellStyle name="Data   - Style2 2 3 2 9 3" xfId="3034"/>
    <cellStyle name="Data   - Style2 2 3 3" xfId="3035"/>
    <cellStyle name="Data   - Style2 2 3 3 10" xfId="3036"/>
    <cellStyle name="Data   - Style2 2 3 3 10 2" xfId="3037"/>
    <cellStyle name="Data   - Style2 2 3 3 11" xfId="3038"/>
    <cellStyle name="Data   - Style2 2 3 3 2" xfId="3039"/>
    <cellStyle name="Data   - Style2 2 3 3 2 10" xfId="3040"/>
    <cellStyle name="Data   - Style2 2 3 3 2 2" xfId="3041"/>
    <cellStyle name="Data   - Style2 2 3 3 2 2 2" xfId="3042"/>
    <cellStyle name="Data   - Style2 2 3 3 2 2 2 2" xfId="3043"/>
    <cellStyle name="Data   - Style2 2 3 3 2 2 2 2 2" xfId="3044"/>
    <cellStyle name="Data   - Style2 2 3 3 2 2 2 2 2 2" xfId="3045"/>
    <cellStyle name="Data   - Style2 2 3 3 2 2 2 2 3" xfId="3046"/>
    <cellStyle name="Data   - Style2 2 3 3 2 2 2 3" xfId="3047"/>
    <cellStyle name="Data   - Style2 2 3 3 2 2 2 3 2" xfId="3048"/>
    <cellStyle name="Data   - Style2 2 3 3 2 2 2 3 2 2" xfId="3049"/>
    <cellStyle name="Data   - Style2 2 3 3 2 2 2 3 3" xfId="3050"/>
    <cellStyle name="Data   - Style2 2 3 3 2 2 2 4" xfId="3051"/>
    <cellStyle name="Data   - Style2 2 3 3 2 2 2 4 2" xfId="3052"/>
    <cellStyle name="Data   - Style2 2 3 3 2 2 2 4 2 2" xfId="3053"/>
    <cellStyle name="Data   - Style2 2 3 3 2 2 2 4 3" xfId="3054"/>
    <cellStyle name="Data   - Style2 2 3 3 2 2 2 5" xfId="3055"/>
    <cellStyle name="Data   - Style2 2 3 3 2 2 2 5 2" xfId="3056"/>
    <cellStyle name="Data   - Style2 2 3 3 2 2 2 6" xfId="3057"/>
    <cellStyle name="Data   - Style2 2 3 3 2 2 3" xfId="3058"/>
    <cellStyle name="Data   - Style2 2 3 3 2 2 3 2" xfId="3059"/>
    <cellStyle name="Data   - Style2 2 3 3 2 2 3 2 2" xfId="3060"/>
    <cellStyle name="Data   - Style2 2 3 3 2 2 3 3" xfId="3061"/>
    <cellStyle name="Data   - Style2 2 3 3 2 2 4" xfId="3062"/>
    <cellStyle name="Data   - Style2 2 3 3 2 2 4 2" xfId="3063"/>
    <cellStyle name="Data   - Style2 2 3 3 2 2 4 2 2" xfId="3064"/>
    <cellStyle name="Data   - Style2 2 3 3 2 2 4 3" xfId="3065"/>
    <cellStyle name="Data   - Style2 2 3 3 2 2 5" xfId="3066"/>
    <cellStyle name="Data   - Style2 2 3 3 2 2 5 2" xfId="3067"/>
    <cellStyle name="Data   - Style2 2 3 3 2 2 5 2 2" xfId="3068"/>
    <cellStyle name="Data   - Style2 2 3 3 2 2 5 3" xfId="3069"/>
    <cellStyle name="Data   - Style2 2 3 3 2 2 6" xfId="3070"/>
    <cellStyle name="Data   - Style2 2 3 3 2 2 6 2" xfId="3071"/>
    <cellStyle name="Data   - Style2 2 3 3 2 2 6 2 2" xfId="3072"/>
    <cellStyle name="Data   - Style2 2 3 3 2 2 6 3" xfId="3073"/>
    <cellStyle name="Data   - Style2 2 3 3 2 2 7" xfId="3074"/>
    <cellStyle name="Data   - Style2 2 3 3 2 2 7 2" xfId="3075"/>
    <cellStyle name="Data   - Style2 2 3 3 2 2 7 2 2" xfId="3076"/>
    <cellStyle name="Data   - Style2 2 3 3 2 2 7 3" xfId="3077"/>
    <cellStyle name="Data   - Style2 2 3 3 2 2 8" xfId="3078"/>
    <cellStyle name="Data   - Style2 2 3 3 2 2 8 2" xfId="3079"/>
    <cellStyle name="Data   - Style2 2 3 3 2 2 9" xfId="3080"/>
    <cellStyle name="Data   - Style2 2 3 3 2 3" xfId="3081"/>
    <cellStyle name="Data   - Style2 2 3 3 2 3 2" xfId="3082"/>
    <cellStyle name="Data   - Style2 2 3 3 2 3 2 2" xfId="3083"/>
    <cellStyle name="Data   - Style2 2 3 3 2 3 2 2 2" xfId="3084"/>
    <cellStyle name="Data   - Style2 2 3 3 2 3 2 3" xfId="3085"/>
    <cellStyle name="Data   - Style2 2 3 3 2 3 3" xfId="3086"/>
    <cellStyle name="Data   - Style2 2 3 3 2 3 3 2" xfId="3087"/>
    <cellStyle name="Data   - Style2 2 3 3 2 3 3 2 2" xfId="3088"/>
    <cellStyle name="Data   - Style2 2 3 3 2 3 3 3" xfId="3089"/>
    <cellStyle name="Data   - Style2 2 3 3 2 3 4" xfId="3090"/>
    <cellStyle name="Data   - Style2 2 3 3 2 3 4 2" xfId="3091"/>
    <cellStyle name="Data   - Style2 2 3 3 2 3 4 2 2" xfId="3092"/>
    <cellStyle name="Data   - Style2 2 3 3 2 3 4 3" xfId="3093"/>
    <cellStyle name="Data   - Style2 2 3 3 2 3 5" xfId="3094"/>
    <cellStyle name="Data   - Style2 2 3 3 2 3 5 2" xfId="3095"/>
    <cellStyle name="Data   - Style2 2 3 3 2 3 6" xfId="3096"/>
    <cellStyle name="Data   - Style2 2 3 3 2 4" xfId="3097"/>
    <cellStyle name="Data   - Style2 2 3 3 2 4 2" xfId="3098"/>
    <cellStyle name="Data   - Style2 2 3 3 2 4 2 2" xfId="3099"/>
    <cellStyle name="Data   - Style2 2 3 3 2 4 3" xfId="3100"/>
    <cellStyle name="Data   - Style2 2 3 3 2 5" xfId="3101"/>
    <cellStyle name="Data   - Style2 2 3 3 2 5 2" xfId="3102"/>
    <cellStyle name="Data   - Style2 2 3 3 2 5 2 2" xfId="3103"/>
    <cellStyle name="Data   - Style2 2 3 3 2 5 3" xfId="3104"/>
    <cellStyle name="Data   - Style2 2 3 3 2 6" xfId="3105"/>
    <cellStyle name="Data   - Style2 2 3 3 2 6 2" xfId="3106"/>
    <cellStyle name="Data   - Style2 2 3 3 2 6 2 2" xfId="3107"/>
    <cellStyle name="Data   - Style2 2 3 3 2 6 3" xfId="3108"/>
    <cellStyle name="Data   - Style2 2 3 3 2 7" xfId="3109"/>
    <cellStyle name="Data   - Style2 2 3 3 2 7 2" xfId="3110"/>
    <cellStyle name="Data   - Style2 2 3 3 2 7 2 2" xfId="3111"/>
    <cellStyle name="Data   - Style2 2 3 3 2 7 3" xfId="3112"/>
    <cellStyle name="Data   - Style2 2 3 3 2 8" xfId="3113"/>
    <cellStyle name="Data   - Style2 2 3 3 2 8 2" xfId="3114"/>
    <cellStyle name="Data   - Style2 2 3 3 2 8 2 2" xfId="3115"/>
    <cellStyle name="Data   - Style2 2 3 3 2 8 3" xfId="3116"/>
    <cellStyle name="Data   - Style2 2 3 3 2 9" xfId="3117"/>
    <cellStyle name="Data   - Style2 2 3 3 2 9 2" xfId="3118"/>
    <cellStyle name="Data   - Style2 2 3 3 3" xfId="3119"/>
    <cellStyle name="Data   - Style2 2 3 3 3 2" xfId="3120"/>
    <cellStyle name="Data   - Style2 2 3 3 3 2 2" xfId="3121"/>
    <cellStyle name="Data   - Style2 2 3 3 3 2 2 2" xfId="3122"/>
    <cellStyle name="Data   - Style2 2 3 3 3 2 2 2 2" xfId="3123"/>
    <cellStyle name="Data   - Style2 2 3 3 3 2 2 3" xfId="3124"/>
    <cellStyle name="Data   - Style2 2 3 3 3 2 3" xfId="3125"/>
    <cellStyle name="Data   - Style2 2 3 3 3 2 3 2" xfId="3126"/>
    <cellStyle name="Data   - Style2 2 3 3 3 2 3 2 2" xfId="3127"/>
    <cellStyle name="Data   - Style2 2 3 3 3 2 3 3" xfId="3128"/>
    <cellStyle name="Data   - Style2 2 3 3 3 2 4" xfId="3129"/>
    <cellStyle name="Data   - Style2 2 3 3 3 2 4 2" xfId="3130"/>
    <cellStyle name="Data   - Style2 2 3 3 3 2 4 2 2" xfId="3131"/>
    <cellStyle name="Data   - Style2 2 3 3 3 2 4 3" xfId="3132"/>
    <cellStyle name="Data   - Style2 2 3 3 3 2 5" xfId="3133"/>
    <cellStyle name="Data   - Style2 2 3 3 3 2 5 2" xfId="3134"/>
    <cellStyle name="Data   - Style2 2 3 3 3 2 6" xfId="3135"/>
    <cellStyle name="Data   - Style2 2 3 3 3 3" xfId="3136"/>
    <cellStyle name="Data   - Style2 2 3 3 3 3 2" xfId="3137"/>
    <cellStyle name="Data   - Style2 2 3 3 3 3 2 2" xfId="3138"/>
    <cellStyle name="Data   - Style2 2 3 3 3 3 3" xfId="3139"/>
    <cellStyle name="Data   - Style2 2 3 3 3 4" xfId="3140"/>
    <cellStyle name="Data   - Style2 2 3 3 3 4 2" xfId="3141"/>
    <cellStyle name="Data   - Style2 2 3 3 3 4 2 2" xfId="3142"/>
    <cellStyle name="Data   - Style2 2 3 3 3 4 3" xfId="3143"/>
    <cellStyle name="Data   - Style2 2 3 3 3 5" xfId="3144"/>
    <cellStyle name="Data   - Style2 2 3 3 3 5 2" xfId="3145"/>
    <cellStyle name="Data   - Style2 2 3 3 3 5 2 2" xfId="3146"/>
    <cellStyle name="Data   - Style2 2 3 3 3 5 3" xfId="3147"/>
    <cellStyle name="Data   - Style2 2 3 3 3 6" xfId="3148"/>
    <cellStyle name="Data   - Style2 2 3 3 3 6 2" xfId="3149"/>
    <cellStyle name="Data   - Style2 2 3 3 3 6 2 2" xfId="3150"/>
    <cellStyle name="Data   - Style2 2 3 3 3 6 3" xfId="3151"/>
    <cellStyle name="Data   - Style2 2 3 3 3 7" xfId="3152"/>
    <cellStyle name="Data   - Style2 2 3 3 3 7 2" xfId="3153"/>
    <cellStyle name="Data   - Style2 2 3 3 3 7 2 2" xfId="3154"/>
    <cellStyle name="Data   - Style2 2 3 3 3 7 3" xfId="3155"/>
    <cellStyle name="Data   - Style2 2 3 3 3 8" xfId="3156"/>
    <cellStyle name="Data   - Style2 2 3 3 3 8 2" xfId="3157"/>
    <cellStyle name="Data   - Style2 2 3 3 3 9" xfId="3158"/>
    <cellStyle name="Data   - Style2 2 3 3 4" xfId="3159"/>
    <cellStyle name="Data   - Style2 2 3 3 4 2" xfId="3160"/>
    <cellStyle name="Data   - Style2 2 3 3 4 2 2" xfId="3161"/>
    <cellStyle name="Data   - Style2 2 3 3 4 2 2 2" xfId="3162"/>
    <cellStyle name="Data   - Style2 2 3 3 4 2 3" xfId="3163"/>
    <cellStyle name="Data   - Style2 2 3 3 4 3" xfId="3164"/>
    <cellStyle name="Data   - Style2 2 3 3 4 3 2" xfId="3165"/>
    <cellStyle name="Data   - Style2 2 3 3 4 3 2 2" xfId="3166"/>
    <cellStyle name="Data   - Style2 2 3 3 4 3 3" xfId="3167"/>
    <cellStyle name="Data   - Style2 2 3 3 4 4" xfId="3168"/>
    <cellStyle name="Data   - Style2 2 3 3 4 4 2" xfId="3169"/>
    <cellStyle name="Data   - Style2 2 3 3 4 4 2 2" xfId="3170"/>
    <cellStyle name="Data   - Style2 2 3 3 4 4 3" xfId="3171"/>
    <cellStyle name="Data   - Style2 2 3 3 4 5" xfId="3172"/>
    <cellStyle name="Data   - Style2 2 3 3 4 5 2" xfId="3173"/>
    <cellStyle name="Data   - Style2 2 3 3 4 6" xfId="3174"/>
    <cellStyle name="Data   - Style2 2 3 3 5" xfId="3175"/>
    <cellStyle name="Data   - Style2 2 3 3 5 2" xfId="3176"/>
    <cellStyle name="Data   - Style2 2 3 3 5 2 2" xfId="3177"/>
    <cellStyle name="Data   - Style2 2 3 3 5 3" xfId="3178"/>
    <cellStyle name="Data   - Style2 2 3 3 6" xfId="3179"/>
    <cellStyle name="Data   - Style2 2 3 3 6 2" xfId="3180"/>
    <cellStyle name="Data   - Style2 2 3 3 6 2 2" xfId="3181"/>
    <cellStyle name="Data   - Style2 2 3 3 6 3" xfId="3182"/>
    <cellStyle name="Data   - Style2 2 3 3 7" xfId="3183"/>
    <cellStyle name="Data   - Style2 2 3 3 7 2" xfId="3184"/>
    <cellStyle name="Data   - Style2 2 3 3 7 2 2" xfId="3185"/>
    <cellStyle name="Data   - Style2 2 3 3 7 3" xfId="3186"/>
    <cellStyle name="Data   - Style2 2 3 3 8" xfId="3187"/>
    <cellStyle name="Data   - Style2 2 3 3 8 2" xfId="3188"/>
    <cellStyle name="Data   - Style2 2 3 3 8 2 2" xfId="3189"/>
    <cellStyle name="Data   - Style2 2 3 3 8 3" xfId="3190"/>
    <cellStyle name="Data   - Style2 2 3 3 9" xfId="3191"/>
    <cellStyle name="Data   - Style2 2 3 3 9 2" xfId="3192"/>
    <cellStyle name="Data   - Style2 2 3 3 9 2 2" xfId="3193"/>
    <cellStyle name="Data   - Style2 2 3 3 9 3" xfId="3194"/>
    <cellStyle name="Data   - Style2 2 3 4" xfId="3195"/>
    <cellStyle name="Data   - Style2 2 3 4 10" xfId="3196"/>
    <cellStyle name="Data   - Style2 2 3 4 2" xfId="3197"/>
    <cellStyle name="Data   - Style2 2 3 4 2 2" xfId="3198"/>
    <cellStyle name="Data   - Style2 2 3 4 2 2 2" xfId="3199"/>
    <cellStyle name="Data   - Style2 2 3 4 2 2 2 2" xfId="3200"/>
    <cellStyle name="Data   - Style2 2 3 4 2 2 2 2 2" xfId="3201"/>
    <cellStyle name="Data   - Style2 2 3 4 2 2 2 3" xfId="3202"/>
    <cellStyle name="Data   - Style2 2 3 4 2 2 3" xfId="3203"/>
    <cellStyle name="Data   - Style2 2 3 4 2 2 3 2" xfId="3204"/>
    <cellStyle name="Data   - Style2 2 3 4 2 2 3 2 2" xfId="3205"/>
    <cellStyle name="Data   - Style2 2 3 4 2 2 3 3" xfId="3206"/>
    <cellStyle name="Data   - Style2 2 3 4 2 2 4" xfId="3207"/>
    <cellStyle name="Data   - Style2 2 3 4 2 2 4 2" xfId="3208"/>
    <cellStyle name="Data   - Style2 2 3 4 2 2 4 2 2" xfId="3209"/>
    <cellStyle name="Data   - Style2 2 3 4 2 2 4 3" xfId="3210"/>
    <cellStyle name="Data   - Style2 2 3 4 2 2 5" xfId="3211"/>
    <cellStyle name="Data   - Style2 2 3 4 2 2 5 2" xfId="3212"/>
    <cellStyle name="Data   - Style2 2 3 4 2 2 6" xfId="3213"/>
    <cellStyle name="Data   - Style2 2 3 4 2 3" xfId="3214"/>
    <cellStyle name="Data   - Style2 2 3 4 2 3 2" xfId="3215"/>
    <cellStyle name="Data   - Style2 2 3 4 2 3 2 2" xfId="3216"/>
    <cellStyle name="Data   - Style2 2 3 4 2 3 3" xfId="3217"/>
    <cellStyle name="Data   - Style2 2 3 4 2 4" xfId="3218"/>
    <cellStyle name="Data   - Style2 2 3 4 2 4 2" xfId="3219"/>
    <cellStyle name="Data   - Style2 2 3 4 2 4 2 2" xfId="3220"/>
    <cellStyle name="Data   - Style2 2 3 4 2 4 3" xfId="3221"/>
    <cellStyle name="Data   - Style2 2 3 4 2 5" xfId="3222"/>
    <cellStyle name="Data   - Style2 2 3 4 2 5 2" xfId="3223"/>
    <cellStyle name="Data   - Style2 2 3 4 2 5 2 2" xfId="3224"/>
    <cellStyle name="Data   - Style2 2 3 4 2 5 3" xfId="3225"/>
    <cellStyle name="Data   - Style2 2 3 4 2 6" xfId="3226"/>
    <cellStyle name="Data   - Style2 2 3 4 2 6 2" xfId="3227"/>
    <cellStyle name="Data   - Style2 2 3 4 2 6 2 2" xfId="3228"/>
    <cellStyle name="Data   - Style2 2 3 4 2 6 3" xfId="3229"/>
    <cellStyle name="Data   - Style2 2 3 4 2 7" xfId="3230"/>
    <cellStyle name="Data   - Style2 2 3 4 2 7 2" xfId="3231"/>
    <cellStyle name="Data   - Style2 2 3 4 2 7 2 2" xfId="3232"/>
    <cellStyle name="Data   - Style2 2 3 4 2 7 3" xfId="3233"/>
    <cellStyle name="Data   - Style2 2 3 4 2 8" xfId="3234"/>
    <cellStyle name="Data   - Style2 2 3 4 2 8 2" xfId="3235"/>
    <cellStyle name="Data   - Style2 2 3 4 2 9" xfId="3236"/>
    <cellStyle name="Data   - Style2 2 3 4 3" xfId="3237"/>
    <cellStyle name="Data   - Style2 2 3 4 3 2" xfId="3238"/>
    <cellStyle name="Data   - Style2 2 3 4 3 2 2" xfId="3239"/>
    <cellStyle name="Data   - Style2 2 3 4 3 2 2 2" xfId="3240"/>
    <cellStyle name="Data   - Style2 2 3 4 3 2 3" xfId="3241"/>
    <cellStyle name="Data   - Style2 2 3 4 3 3" xfId="3242"/>
    <cellStyle name="Data   - Style2 2 3 4 3 3 2" xfId="3243"/>
    <cellStyle name="Data   - Style2 2 3 4 3 3 2 2" xfId="3244"/>
    <cellStyle name="Data   - Style2 2 3 4 3 3 3" xfId="3245"/>
    <cellStyle name="Data   - Style2 2 3 4 3 4" xfId="3246"/>
    <cellStyle name="Data   - Style2 2 3 4 3 4 2" xfId="3247"/>
    <cellStyle name="Data   - Style2 2 3 4 3 4 2 2" xfId="3248"/>
    <cellStyle name="Data   - Style2 2 3 4 3 4 3" xfId="3249"/>
    <cellStyle name="Data   - Style2 2 3 4 3 5" xfId="3250"/>
    <cellStyle name="Data   - Style2 2 3 4 3 5 2" xfId="3251"/>
    <cellStyle name="Data   - Style2 2 3 4 3 6" xfId="3252"/>
    <cellStyle name="Data   - Style2 2 3 4 4" xfId="3253"/>
    <cellStyle name="Data   - Style2 2 3 4 4 2" xfId="3254"/>
    <cellStyle name="Data   - Style2 2 3 4 4 2 2" xfId="3255"/>
    <cellStyle name="Data   - Style2 2 3 4 4 3" xfId="3256"/>
    <cellStyle name="Data   - Style2 2 3 4 5" xfId="3257"/>
    <cellStyle name="Data   - Style2 2 3 4 5 2" xfId="3258"/>
    <cellStyle name="Data   - Style2 2 3 4 5 2 2" xfId="3259"/>
    <cellStyle name="Data   - Style2 2 3 4 5 3" xfId="3260"/>
    <cellStyle name="Data   - Style2 2 3 4 6" xfId="3261"/>
    <cellStyle name="Data   - Style2 2 3 4 6 2" xfId="3262"/>
    <cellStyle name="Data   - Style2 2 3 4 6 2 2" xfId="3263"/>
    <cellStyle name="Data   - Style2 2 3 4 6 3" xfId="3264"/>
    <cellStyle name="Data   - Style2 2 3 4 7" xfId="3265"/>
    <cellStyle name="Data   - Style2 2 3 4 7 2" xfId="3266"/>
    <cellStyle name="Data   - Style2 2 3 4 7 2 2" xfId="3267"/>
    <cellStyle name="Data   - Style2 2 3 4 7 3" xfId="3268"/>
    <cellStyle name="Data   - Style2 2 3 4 8" xfId="3269"/>
    <cellStyle name="Data   - Style2 2 3 4 8 2" xfId="3270"/>
    <cellStyle name="Data   - Style2 2 3 4 8 2 2" xfId="3271"/>
    <cellStyle name="Data   - Style2 2 3 4 8 3" xfId="3272"/>
    <cellStyle name="Data   - Style2 2 3 4 9" xfId="3273"/>
    <cellStyle name="Data   - Style2 2 3 4 9 2" xfId="3274"/>
    <cellStyle name="Data   - Style2 2 3 5" xfId="3275"/>
    <cellStyle name="Data   - Style2 2 3 5 2" xfId="3276"/>
    <cellStyle name="Data   - Style2 2 3 5 2 2" xfId="3277"/>
    <cellStyle name="Data   - Style2 2 3 5 2 2 2" xfId="3278"/>
    <cellStyle name="Data   - Style2 2 3 5 2 2 2 2" xfId="3279"/>
    <cellStyle name="Data   - Style2 2 3 5 2 2 3" xfId="3280"/>
    <cellStyle name="Data   - Style2 2 3 5 2 3" xfId="3281"/>
    <cellStyle name="Data   - Style2 2 3 5 2 3 2" xfId="3282"/>
    <cellStyle name="Data   - Style2 2 3 5 2 3 2 2" xfId="3283"/>
    <cellStyle name="Data   - Style2 2 3 5 2 3 3" xfId="3284"/>
    <cellStyle name="Data   - Style2 2 3 5 2 4" xfId="3285"/>
    <cellStyle name="Data   - Style2 2 3 5 2 4 2" xfId="3286"/>
    <cellStyle name="Data   - Style2 2 3 5 2 4 2 2" xfId="3287"/>
    <cellStyle name="Data   - Style2 2 3 5 2 4 3" xfId="3288"/>
    <cellStyle name="Data   - Style2 2 3 5 2 5" xfId="3289"/>
    <cellStyle name="Data   - Style2 2 3 5 2 5 2" xfId="3290"/>
    <cellStyle name="Data   - Style2 2 3 5 2 6" xfId="3291"/>
    <cellStyle name="Data   - Style2 2 3 5 3" xfId="3292"/>
    <cellStyle name="Data   - Style2 2 3 5 3 2" xfId="3293"/>
    <cellStyle name="Data   - Style2 2 3 5 3 2 2" xfId="3294"/>
    <cellStyle name="Data   - Style2 2 3 5 3 3" xfId="3295"/>
    <cellStyle name="Data   - Style2 2 3 5 4" xfId="3296"/>
    <cellStyle name="Data   - Style2 2 3 5 4 2" xfId="3297"/>
    <cellStyle name="Data   - Style2 2 3 5 4 2 2" xfId="3298"/>
    <cellStyle name="Data   - Style2 2 3 5 4 3" xfId="3299"/>
    <cellStyle name="Data   - Style2 2 3 5 5" xfId="3300"/>
    <cellStyle name="Data   - Style2 2 3 5 5 2" xfId="3301"/>
    <cellStyle name="Data   - Style2 2 3 5 5 2 2" xfId="3302"/>
    <cellStyle name="Data   - Style2 2 3 5 5 3" xfId="3303"/>
    <cellStyle name="Data   - Style2 2 3 5 6" xfId="3304"/>
    <cellStyle name="Data   - Style2 2 3 5 6 2" xfId="3305"/>
    <cellStyle name="Data   - Style2 2 3 5 6 2 2" xfId="3306"/>
    <cellStyle name="Data   - Style2 2 3 5 6 3" xfId="3307"/>
    <cellStyle name="Data   - Style2 2 3 5 7" xfId="3308"/>
    <cellStyle name="Data   - Style2 2 3 5 7 2" xfId="3309"/>
    <cellStyle name="Data   - Style2 2 3 5 7 2 2" xfId="3310"/>
    <cellStyle name="Data   - Style2 2 3 5 7 3" xfId="3311"/>
    <cellStyle name="Data   - Style2 2 3 5 8" xfId="3312"/>
    <cellStyle name="Data   - Style2 2 3 5 8 2" xfId="3313"/>
    <cellStyle name="Data   - Style2 2 3 5 9" xfId="3314"/>
    <cellStyle name="Data   - Style2 2 3 6" xfId="3315"/>
    <cellStyle name="Data   - Style2 2 3 6 2" xfId="3316"/>
    <cellStyle name="Data   - Style2 2 3 6 2 2" xfId="3317"/>
    <cellStyle name="Data   - Style2 2 3 6 2 2 2" xfId="3318"/>
    <cellStyle name="Data   - Style2 2 3 6 2 3" xfId="3319"/>
    <cellStyle name="Data   - Style2 2 3 6 3" xfId="3320"/>
    <cellStyle name="Data   - Style2 2 3 6 3 2" xfId="3321"/>
    <cellStyle name="Data   - Style2 2 3 6 3 2 2" xfId="3322"/>
    <cellStyle name="Data   - Style2 2 3 6 3 3" xfId="3323"/>
    <cellStyle name="Data   - Style2 2 3 6 4" xfId="3324"/>
    <cellStyle name="Data   - Style2 2 3 6 4 2" xfId="3325"/>
    <cellStyle name="Data   - Style2 2 3 6 4 2 2" xfId="3326"/>
    <cellStyle name="Data   - Style2 2 3 6 4 3" xfId="3327"/>
    <cellStyle name="Data   - Style2 2 3 6 5" xfId="3328"/>
    <cellStyle name="Data   - Style2 2 3 6 5 2" xfId="3329"/>
    <cellStyle name="Data   - Style2 2 3 6 6" xfId="3330"/>
    <cellStyle name="Data   - Style2 2 3 7" xfId="3331"/>
    <cellStyle name="Data   - Style2 2 3 7 2" xfId="3332"/>
    <cellStyle name="Data   - Style2 2 3 7 2 2" xfId="3333"/>
    <cellStyle name="Data   - Style2 2 3 7 3" xfId="3334"/>
    <cellStyle name="Data   - Style2 2 3 8" xfId="3335"/>
    <cellStyle name="Data   - Style2 2 3 8 2" xfId="3336"/>
    <cellStyle name="Data   - Style2 2 3 8 2 2" xfId="3337"/>
    <cellStyle name="Data   - Style2 2 3 8 3" xfId="3338"/>
    <cellStyle name="Data   - Style2 2 3 9" xfId="3339"/>
    <cellStyle name="Data   - Style2 2 3 9 2" xfId="3340"/>
    <cellStyle name="Data   - Style2 2 3 9 2 2" xfId="3341"/>
    <cellStyle name="Data   - Style2 2 3 9 3" xfId="3342"/>
    <cellStyle name="Data   - Style2 2 4" xfId="3343"/>
    <cellStyle name="Data   - Style2 2 4 10" xfId="3344"/>
    <cellStyle name="Data   - Style2 2 4 10 2" xfId="3345"/>
    <cellStyle name="Data   - Style2 2 4 10 2 2" xfId="3346"/>
    <cellStyle name="Data   - Style2 2 4 10 3" xfId="3347"/>
    <cellStyle name="Data   - Style2 2 4 11" xfId="3348"/>
    <cellStyle name="Data   - Style2 2 4 11 2" xfId="3349"/>
    <cellStyle name="Data   - Style2 2 4 11 2 2" xfId="3350"/>
    <cellStyle name="Data   - Style2 2 4 11 3" xfId="3351"/>
    <cellStyle name="Data   - Style2 2 4 12" xfId="3352"/>
    <cellStyle name="Data   - Style2 2 4 12 2" xfId="3353"/>
    <cellStyle name="Data   - Style2 2 4 13" xfId="3354"/>
    <cellStyle name="Data   - Style2 2 4 2" xfId="3355"/>
    <cellStyle name="Data   - Style2 2 4 2 10" xfId="3356"/>
    <cellStyle name="Data   - Style2 2 4 2 10 2" xfId="3357"/>
    <cellStyle name="Data   - Style2 2 4 2 11" xfId="3358"/>
    <cellStyle name="Data   - Style2 2 4 2 2" xfId="3359"/>
    <cellStyle name="Data   - Style2 2 4 2 2 10" xfId="3360"/>
    <cellStyle name="Data   - Style2 2 4 2 2 2" xfId="3361"/>
    <cellStyle name="Data   - Style2 2 4 2 2 2 2" xfId="3362"/>
    <cellStyle name="Data   - Style2 2 4 2 2 2 2 2" xfId="3363"/>
    <cellStyle name="Data   - Style2 2 4 2 2 2 2 2 2" xfId="3364"/>
    <cellStyle name="Data   - Style2 2 4 2 2 2 2 2 2 2" xfId="3365"/>
    <cellStyle name="Data   - Style2 2 4 2 2 2 2 2 3" xfId="3366"/>
    <cellStyle name="Data   - Style2 2 4 2 2 2 2 3" xfId="3367"/>
    <cellStyle name="Data   - Style2 2 4 2 2 2 2 3 2" xfId="3368"/>
    <cellStyle name="Data   - Style2 2 4 2 2 2 2 3 2 2" xfId="3369"/>
    <cellStyle name="Data   - Style2 2 4 2 2 2 2 3 3" xfId="3370"/>
    <cellStyle name="Data   - Style2 2 4 2 2 2 2 4" xfId="3371"/>
    <cellStyle name="Data   - Style2 2 4 2 2 2 2 4 2" xfId="3372"/>
    <cellStyle name="Data   - Style2 2 4 2 2 2 2 4 2 2" xfId="3373"/>
    <cellStyle name="Data   - Style2 2 4 2 2 2 2 4 3" xfId="3374"/>
    <cellStyle name="Data   - Style2 2 4 2 2 2 2 5" xfId="3375"/>
    <cellStyle name="Data   - Style2 2 4 2 2 2 2 5 2" xfId="3376"/>
    <cellStyle name="Data   - Style2 2 4 2 2 2 2 6" xfId="3377"/>
    <cellStyle name="Data   - Style2 2 4 2 2 2 3" xfId="3378"/>
    <cellStyle name="Data   - Style2 2 4 2 2 2 3 2" xfId="3379"/>
    <cellStyle name="Data   - Style2 2 4 2 2 2 3 2 2" xfId="3380"/>
    <cellStyle name="Data   - Style2 2 4 2 2 2 3 3" xfId="3381"/>
    <cellStyle name="Data   - Style2 2 4 2 2 2 4" xfId="3382"/>
    <cellStyle name="Data   - Style2 2 4 2 2 2 4 2" xfId="3383"/>
    <cellStyle name="Data   - Style2 2 4 2 2 2 4 2 2" xfId="3384"/>
    <cellStyle name="Data   - Style2 2 4 2 2 2 4 3" xfId="3385"/>
    <cellStyle name="Data   - Style2 2 4 2 2 2 5" xfId="3386"/>
    <cellStyle name="Data   - Style2 2 4 2 2 2 5 2" xfId="3387"/>
    <cellStyle name="Data   - Style2 2 4 2 2 2 5 2 2" xfId="3388"/>
    <cellStyle name="Data   - Style2 2 4 2 2 2 5 3" xfId="3389"/>
    <cellStyle name="Data   - Style2 2 4 2 2 2 6" xfId="3390"/>
    <cellStyle name="Data   - Style2 2 4 2 2 2 6 2" xfId="3391"/>
    <cellStyle name="Data   - Style2 2 4 2 2 2 6 2 2" xfId="3392"/>
    <cellStyle name="Data   - Style2 2 4 2 2 2 6 3" xfId="3393"/>
    <cellStyle name="Data   - Style2 2 4 2 2 2 7" xfId="3394"/>
    <cellStyle name="Data   - Style2 2 4 2 2 2 7 2" xfId="3395"/>
    <cellStyle name="Data   - Style2 2 4 2 2 2 7 2 2" xfId="3396"/>
    <cellStyle name="Data   - Style2 2 4 2 2 2 7 3" xfId="3397"/>
    <cellStyle name="Data   - Style2 2 4 2 2 2 8" xfId="3398"/>
    <cellStyle name="Data   - Style2 2 4 2 2 2 8 2" xfId="3399"/>
    <cellStyle name="Data   - Style2 2 4 2 2 2 9" xfId="3400"/>
    <cellStyle name="Data   - Style2 2 4 2 2 3" xfId="3401"/>
    <cellStyle name="Data   - Style2 2 4 2 2 3 2" xfId="3402"/>
    <cellStyle name="Data   - Style2 2 4 2 2 3 2 2" xfId="3403"/>
    <cellStyle name="Data   - Style2 2 4 2 2 3 2 2 2" xfId="3404"/>
    <cellStyle name="Data   - Style2 2 4 2 2 3 2 3" xfId="3405"/>
    <cellStyle name="Data   - Style2 2 4 2 2 3 3" xfId="3406"/>
    <cellStyle name="Data   - Style2 2 4 2 2 3 3 2" xfId="3407"/>
    <cellStyle name="Data   - Style2 2 4 2 2 3 3 2 2" xfId="3408"/>
    <cellStyle name="Data   - Style2 2 4 2 2 3 3 3" xfId="3409"/>
    <cellStyle name="Data   - Style2 2 4 2 2 3 4" xfId="3410"/>
    <cellStyle name="Data   - Style2 2 4 2 2 3 4 2" xfId="3411"/>
    <cellStyle name="Data   - Style2 2 4 2 2 3 4 2 2" xfId="3412"/>
    <cellStyle name="Data   - Style2 2 4 2 2 3 4 3" xfId="3413"/>
    <cellStyle name="Data   - Style2 2 4 2 2 3 5" xfId="3414"/>
    <cellStyle name="Data   - Style2 2 4 2 2 3 5 2" xfId="3415"/>
    <cellStyle name="Data   - Style2 2 4 2 2 3 6" xfId="3416"/>
    <cellStyle name="Data   - Style2 2 4 2 2 4" xfId="3417"/>
    <cellStyle name="Data   - Style2 2 4 2 2 4 2" xfId="3418"/>
    <cellStyle name="Data   - Style2 2 4 2 2 4 2 2" xfId="3419"/>
    <cellStyle name="Data   - Style2 2 4 2 2 4 3" xfId="3420"/>
    <cellStyle name="Data   - Style2 2 4 2 2 5" xfId="3421"/>
    <cellStyle name="Data   - Style2 2 4 2 2 5 2" xfId="3422"/>
    <cellStyle name="Data   - Style2 2 4 2 2 5 2 2" xfId="3423"/>
    <cellStyle name="Data   - Style2 2 4 2 2 5 3" xfId="3424"/>
    <cellStyle name="Data   - Style2 2 4 2 2 6" xfId="3425"/>
    <cellStyle name="Data   - Style2 2 4 2 2 6 2" xfId="3426"/>
    <cellStyle name="Data   - Style2 2 4 2 2 6 2 2" xfId="3427"/>
    <cellStyle name="Data   - Style2 2 4 2 2 6 3" xfId="3428"/>
    <cellStyle name="Data   - Style2 2 4 2 2 7" xfId="3429"/>
    <cellStyle name="Data   - Style2 2 4 2 2 7 2" xfId="3430"/>
    <cellStyle name="Data   - Style2 2 4 2 2 7 2 2" xfId="3431"/>
    <cellStyle name="Data   - Style2 2 4 2 2 7 3" xfId="3432"/>
    <cellStyle name="Data   - Style2 2 4 2 2 8" xfId="3433"/>
    <cellStyle name="Data   - Style2 2 4 2 2 8 2" xfId="3434"/>
    <cellStyle name="Data   - Style2 2 4 2 2 8 2 2" xfId="3435"/>
    <cellStyle name="Data   - Style2 2 4 2 2 8 3" xfId="3436"/>
    <cellStyle name="Data   - Style2 2 4 2 2 9" xfId="3437"/>
    <cellStyle name="Data   - Style2 2 4 2 2 9 2" xfId="3438"/>
    <cellStyle name="Data   - Style2 2 4 2 3" xfId="3439"/>
    <cellStyle name="Data   - Style2 2 4 2 3 2" xfId="3440"/>
    <cellStyle name="Data   - Style2 2 4 2 3 2 2" xfId="3441"/>
    <cellStyle name="Data   - Style2 2 4 2 3 2 2 2" xfId="3442"/>
    <cellStyle name="Data   - Style2 2 4 2 3 2 2 2 2" xfId="3443"/>
    <cellStyle name="Data   - Style2 2 4 2 3 2 2 3" xfId="3444"/>
    <cellStyle name="Data   - Style2 2 4 2 3 2 3" xfId="3445"/>
    <cellStyle name="Data   - Style2 2 4 2 3 2 3 2" xfId="3446"/>
    <cellStyle name="Data   - Style2 2 4 2 3 2 3 2 2" xfId="3447"/>
    <cellStyle name="Data   - Style2 2 4 2 3 2 3 3" xfId="3448"/>
    <cellStyle name="Data   - Style2 2 4 2 3 2 4" xfId="3449"/>
    <cellStyle name="Data   - Style2 2 4 2 3 2 4 2" xfId="3450"/>
    <cellStyle name="Data   - Style2 2 4 2 3 2 4 2 2" xfId="3451"/>
    <cellStyle name="Data   - Style2 2 4 2 3 2 4 3" xfId="3452"/>
    <cellStyle name="Data   - Style2 2 4 2 3 2 5" xfId="3453"/>
    <cellStyle name="Data   - Style2 2 4 2 3 2 5 2" xfId="3454"/>
    <cellStyle name="Data   - Style2 2 4 2 3 2 6" xfId="3455"/>
    <cellStyle name="Data   - Style2 2 4 2 3 3" xfId="3456"/>
    <cellStyle name="Data   - Style2 2 4 2 3 3 2" xfId="3457"/>
    <cellStyle name="Data   - Style2 2 4 2 3 3 2 2" xfId="3458"/>
    <cellStyle name="Data   - Style2 2 4 2 3 3 3" xfId="3459"/>
    <cellStyle name="Data   - Style2 2 4 2 3 4" xfId="3460"/>
    <cellStyle name="Data   - Style2 2 4 2 3 4 2" xfId="3461"/>
    <cellStyle name="Data   - Style2 2 4 2 3 4 2 2" xfId="3462"/>
    <cellStyle name="Data   - Style2 2 4 2 3 4 3" xfId="3463"/>
    <cellStyle name="Data   - Style2 2 4 2 3 5" xfId="3464"/>
    <cellStyle name="Data   - Style2 2 4 2 3 5 2" xfId="3465"/>
    <cellStyle name="Data   - Style2 2 4 2 3 5 2 2" xfId="3466"/>
    <cellStyle name="Data   - Style2 2 4 2 3 5 3" xfId="3467"/>
    <cellStyle name="Data   - Style2 2 4 2 3 6" xfId="3468"/>
    <cellStyle name="Data   - Style2 2 4 2 3 6 2" xfId="3469"/>
    <cellStyle name="Data   - Style2 2 4 2 3 6 2 2" xfId="3470"/>
    <cellStyle name="Data   - Style2 2 4 2 3 6 3" xfId="3471"/>
    <cellStyle name="Data   - Style2 2 4 2 3 7" xfId="3472"/>
    <cellStyle name="Data   - Style2 2 4 2 3 7 2" xfId="3473"/>
    <cellStyle name="Data   - Style2 2 4 2 3 7 2 2" xfId="3474"/>
    <cellStyle name="Data   - Style2 2 4 2 3 7 3" xfId="3475"/>
    <cellStyle name="Data   - Style2 2 4 2 3 8" xfId="3476"/>
    <cellStyle name="Data   - Style2 2 4 2 3 8 2" xfId="3477"/>
    <cellStyle name="Data   - Style2 2 4 2 3 9" xfId="3478"/>
    <cellStyle name="Data   - Style2 2 4 2 4" xfId="3479"/>
    <cellStyle name="Data   - Style2 2 4 2 4 2" xfId="3480"/>
    <cellStyle name="Data   - Style2 2 4 2 4 2 2" xfId="3481"/>
    <cellStyle name="Data   - Style2 2 4 2 4 2 2 2" xfId="3482"/>
    <cellStyle name="Data   - Style2 2 4 2 4 2 3" xfId="3483"/>
    <cellStyle name="Data   - Style2 2 4 2 4 3" xfId="3484"/>
    <cellStyle name="Data   - Style2 2 4 2 4 3 2" xfId="3485"/>
    <cellStyle name="Data   - Style2 2 4 2 4 3 2 2" xfId="3486"/>
    <cellStyle name="Data   - Style2 2 4 2 4 3 3" xfId="3487"/>
    <cellStyle name="Data   - Style2 2 4 2 4 4" xfId="3488"/>
    <cellStyle name="Data   - Style2 2 4 2 4 4 2" xfId="3489"/>
    <cellStyle name="Data   - Style2 2 4 2 4 4 2 2" xfId="3490"/>
    <cellStyle name="Data   - Style2 2 4 2 4 4 3" xfId="3491"/>
    <cellStyle name="Data   - Style2 2 4 2 4 5" xfId="3492"/>
    <cellStyle name="Data   - Style2 2 4 2 4 5 2" xfId="3493"/>
    <cellStyle name="Data   - Style2 2 4 2 4 6" xfId="3494"/>
    <cellStyle name="Data   - Style2 2 4 2 5" xfId="3495"/>
    <cellStyle name="Data   - Style2 2 4 2 5 2" xfId="3496"/>
    <cellStyle name="Data   - Style2 2 4 2 5 2 2" xfId="3497"/>
    <cellStyle name="Data   - Style2 2 4 2 5 3" xfId="3498"/>
    <cellStyle name="Data   - Style2 2 4 2 6" xfId="3499"/>
    <cellStyle name="Data   - Style2 2 4 2 6 2" xfId="3500"/>
    <cellStyle name="Data   - Style2 2 4 2 6 2 2" xfId="3501"/>
    <cellStyle name="Data   - Style2 2 4 2 6 3" xfId="3502"/>
    <cellStyle name="Data   - Style2 2 4 2 7" xfId="3503"/>
    <cellStyle name="Data   - Style2 2 4 2 7 2" xfId="3504"/>
    <cellStyle name="Data   - Style2 2 4 2 7 2 2" xfId="3505"/>
    <cellStyle name="Data   - Style2 2 4 2 7 3" xfId="3506"/>
    <cellStyle name="Data   - Style2 2 4 2 8" xfId="3507"/>
    <cellStyle name="Data   - Style2 2 4 2 8 2" xfId="3508"/>
    <cellStyle name="Data   - Style2 2 4 2 8 2 2" xfId="3509"/>
    <cellStyle name="Data   - Style2 2 4 2 8 3" xfId="3510"/>
    <cellStyle name="Data   - Style2 2 4 2 9" xfId="3511"/>
    <cellStyle name="Data   - Style2 2 4 2 9 2" xfId="3512"/>
    <cellStyle name="Data   - Style2 2 4 2 9 2 2" xfId="3513"/>
    <cellStyle name="Data   - Style2 2 4 2 9 3" xfId="3514"/>
    <cellStyle name="Data   - Style2 2 4 3" xfId="3515"/>
    <cellStyle name="Data   - Style2 2 4 3 10" xfId="3516"/>
    <cellStyle name="Data   - Style2 2 4 3 10 2" xfId="3517"/>
    <cellStyle name="Data   - Style2 2 4 3 11" xfId="3518"/>
    <cellStyle name="Data   - Style2 2 4 3 2" xfId="3519"/>
    <cellStyle name="Data   - Style2 2 4 3 2 10" xfId="3520"/>
    <cellStyle name="Data   - Style2 2 4 3 2 2" xfId="3521"/>
    <cellStyle name="Data   - Style2 2 4 3 2 2 2" xfId="3522"/>
    <cellStyle name="Data   - Style2 2 4 3 2 2 2 2" xfId="3523"/>
    <cellStyle name="Data   - Style2 2 4 3 2 2 2 2 2" xfId="3524"/>
    <cellStyle name="Data   - Style2 2 4 3 2 2 2 2 2 2" xfId="3525"/>
    <cellStyle name="Data   - Style2 2 4 3 2 2 2 2 3" xfId="3526"/>
    <cellStyle name="Data   - Style2 2 4 3 2 2 2 3" xfId="3527"/>
    <cellStyle name="Data   - Style2 2 4 3 2 2 2 3 2" xfId="3528"/>
    <cellStyle name="Data   - Style2 2 4 3 2 2 2 3 2 2" xfId="3529"/>
    <cellStyle name="Data   - Style2 2 4 3 2 2 2 3 3" xfId="3530"/>
    <cellStyle name="Data   - Style2 2 4 3 2 2 2 4" xfId="3531"/>
    <cellStyle name="Data   - Style2 2 4 3 2 2 2 4 2" xfId="3532"/>
    <cellStyle name="Data   - Style2 2 4 3 2 2 2 4 2 2" xfId="3533"/>
    <cellStyle name="Data   - Style2 2 4 3 2 2 2 4 3" xfId="3534"/>
    <cellStyle name="Data   - Style2 2 4 3 2 2 2 5" xfId="3535"/>
    <cellStyle name="Data   - Style2 2 4 3 2 2 2 5 2" xfId="3536"/>
    <cellStyle name="Data   - Style2 2 4 3 2 2 2 6" xfId="3537"/>
    <cellStyle name="Data   - Style2 2 4 3 2 2 3" xfId="3538"/>
    <cellStyle name="Data   - Style2 2 4 3 2 2 3 2" xfId="3539"/>
    <cellStyle name="Data   - Style2 2 4 3 2 2 3 2 2" xfId="3540"/>
    <cellStyle name="Data   - Style2 2 4 3 2 2 3 3" xfId="3541"/>
    <cellStyle name="Data   - Style2 2 4 3 2 2 4" xfId="3542"/>
    <cellStyle name="Data   - Style2 2 4 3 2 2 4 2" xfId="3543"/>
    <cellStyle name="Data   - Style2 2 4 3 2 2 4 2 2" xfId="3544"/>
    <cellStyle name="Data   - Style2 2 4 3 2 2 4 3" xfId="3545"/>
    <cellStyle name="Data   - Style2 2 4 3 2 2 5" xfId="3546"/>
    <cellStyle name="Data   - Style2 2 4 3 2 2 5 2" xfId="3547"/>
    <cellStyle name="Data   - Style2 2 4 3 2 2 5 2 2" xfId="3548"/>
    <cellStyle name="Data   - Style2 2 4 3 2 2 5 3" xfId="3549"/>
    <cellStyle name="Data   - Style2 2 4 3 2 2 6" xfId="3550"/>
    <cellStyle name="Data   - Style2 2 4 3 2 2 6 2" xfId="3551"/>
    <cellStyle name="Data   - Style2 2 4 3 2 2 6 2 2" xfId="3552"/>
    <cellStyle name="Data   - Style2 2 4 3 2 2 6 3" xfId="3553"/>
    <cellStyle name="Data   - Style2 2 4 3 2 2 7" xfId="3554"/>
    <cellStyle name="Data   - Style2 2 4 3 2 2 7 2" xfId="3555"/>
    <cellStyle name="Data   - Style2 2 4 3 2 2 7 2 2" xfId="3556"/>
    <cellStyle name="Data   - Style2 2 4 3 2 2 7 3" xfId="3557"/>
    <cellStyle name="Data   - Style2 2 4 3 2 2 8" xfId="3558"/>
    <cellStyle name="Data   - Style2 2 4 3 2 2 8 2" xfId="3559"/>
    <cellStyle name="Data   - Style2 2 4 3 2 2 9" xfId="3560"/>
    <cellStyle name="Data   - Style2 2 4 3 2 3" xfId="3561"/>
    <cellStyle name="Data   - Style2 2 4 3 2 3 2" xfId="3562"/>
    <cellStyle name="Data   - Style2 2 4 3 2 3 2 2" xfId="3563"/>
    <cellStyle name="Data   - Style2 2 4 3 2 3 2 2 2" xfId="3564"/>
    <cellStyle name="Data   - Style2 2 4 3 2 3 2 3" xfId="3565"/>
    <cellStyle name="Data   - Style2 2 4 3 2 3 3" xfId="3566"/>
    <cellStyle name="Data   - Style2 2 4 3 2 3 3 2" xfId="3567"/>
    <cellStyle name="Data   - Style2 2 4 3 2 3 3 2 2" xfId="3568"/>
    <cellStyle name="Data   - Style2 2 4 3 2 3 3 3" xfId="3569"/>
    <cellStyle name="Data   - Style2 2 4 3 2 3 4" xfId="3570"/>
    <cellStyle name="Data   - Style2 2 4 3 2 3 4 2" xfId="3571"/>
    <cellStyle name="Data   - Style2 2 4 3 2 3 4 2 2" xfId="3572"/>
    <cellStyle name="Data   - Style2 2 4 3 2 3 4 3" xfId="3573"/>
    <cellStyle name="Data   - Style2 2 4 3 2 3 5" xfId="3574"/>
    <cellStyle name="Data   - Style2 2 4 3 2 3 5 2" xfId="3575"/>
    <cellStyle name="Data   - Style2 2 4 3 2 3 6" xfId="3576"/>
    <cellStyle name="Data   - Style2 2 4 3 2 4" xfId="3577"/>
    <cellStyle name="Data   - Style2 2 4 3 2 4 2" xfId="3578"/>
    <cellStyle name="Data   - Style2 2 4 3 2 4 2 2" xfId="3579"/>
    <cellStyle name="Data   - Style2 2 4 3 2 4 3" xfId="3580"/>
    <cellStyle name="Data   - Style2 2 4 3 2 5" xfId="3581"/>
    <cellStyle name="Data   - Style2 2 4 3 2 5 2" xfId="3582"/>
    <cellStyle name="Data   - Style2 2 4 3 2 5 2 2" xfId="3583"/>
    <cellStyle name="Data   - Style2 2 4 3 2 5 3" xfId="3584"/>
    <cellStyle name="Data   - Style2 2 4 3 2 6" xfId="3585"/>
    <cellStyle name="Data   - Style2 2 4 3 2 6 2" xfId="3586"/>
    <cellStyle name="Data   - Style2 2 4 3 2 6 2 2" xfId="3587"/>
    <cellStyle name="Data   - Style2 2 4 3 2 6 3" xfId="3588"/>
    <cellStyle name="Data   - Style2 2 4 3 2 7" xfId="3589"/>
    <cellStyle name="Data   - Style2 2 4 3 2 7 2" xfId="3590"/>
    <cellStyle name="Data   - Style2 2 4 3 2 7 2 2" xfId="3591"/>
    <cellStyle name="Data   - Style2 2 4 3 2 7 3" xfId="3592"/>
    <cellStyle name="Data   - Style2 2 4 3 2 8" xfId="3593"/>
    <cellStyle name="Data   - Style2 2 4 3 2 8 2" xfId="3594"/>
    <cellStyle name="Data   - Style2 2 4 3 2 8 2 2" xfId="3595"/>
    <cellStyle name="Data   - Style2 2 4 3 2 8 3" xfId="3596"/>
    <cellStyle name="Data   - Style2 2 4 3 2 9" xfId="3597"/>
    <cellStyle name="Data   - Style2 2 4 3 2 9 2" xfId="3598"/>
    <cellStyle name="Data   - Style2 2 4 3 3" xfId="3599"/>
    <cellStyle name="Data   - Style2 2 4 3 3 2" xfId="3600"/>
    <cellStyle name="Data   - Style2 2 4 3 3 2 2" xfId="3601"/>
    <cellStyle name="Data   - Style2 2 4 3 3 2 2 2" xfId="3602"/>
    <cellStyle name="Data   - Style2 2 4 3 3 2 2 2 2" xfId="3603"/>
    <cellStyle name="Data   - Style2 2 4 3 3 2 2 3" xfId="3604"/>
    <cellStyle name="Data   - Style2 2 4 3 3 2 3" xfId="3605"/>
    <cellStyle name="Data   - Style2 2 4 3 3 2 3 2" xfId="3606"/>
    <cellStyle name="Data   - Style2 2 4 3 3 2 3 2 2" xfId="3607"/>
    <cellStyle name="Data   - Style2 2 4 3 3 2 3 3" xfId="3608"/>
    <cellStyle name="Data   - Style2 2 4 3 3 2 4" xfId="3609"/>
    <cellStyle name="Data   - Style2 2 4 3 3 2 4 2" xfId="3610"/>
    <cellStyle name="Data   - Style2 2 4 3 3 2 4 2 2" xfId="3611"/>
    <cellStyle name="Data   - Style2 2 4 3 3 2 4 3" xfId="3612"/>
    <cellStyle name="Data   - Style2 2 4 3 3 2 5" xfId="3613"/>
    <cellStyle name="Data   - Style2 2 4 3 3 2 5 2" xfId="3614"/>
    <cellStyle name="Data   - Style2 2 4 3 3 2 6" xfId="3615"/>
    <cellStyle name="Data   - Style2 2 4 3 3 3" xfId="3616"/>
    <cellStyle name="Data   - Style2 2 4 3 3 3 2" xfId="3617"/>
    <cellStyle name="Data   - Style2 2 4 3 3 3 2 2" xfId="3618"/>
    <cellStyle name="Data   - Style2 2 4 3 3 3 3" xfId="3619"/>
    <cellStyle name="Data   - Style2 2 4 3 3 4" xfId="3620"/>
    <cellStyle name="Data   - Style2 2 4 3 3 4 2" xfId="3621"/>
    <cellStyle name="Data   - Style2 2 4 3 3 4 2 2" xfId="3622"/>
    <cellStyle name="Data   - Style2 2 4 3 3 4 3" xfId="3623"/>
    <cellStyle name="Data   - Style2 2 4 3 3 5" xfId="3624"/>
    <cellStyle name="Data   - Style2 2 4 3 3 5 2" xfId="3625"/>
    <cellStyle name="Data   - Style2 2 4 3 3 5 2 2" xfId="3626"/>
    <cellStyle name="Data   - Style2 2 4 3 3 5 3" xfId="3627"/>
    <cellStyle name="Data   - Style2 2 4 3 3 6" xfId="3628"/>
    <cellStyle name="Data   - Style2 2 4 3 3 6 2" xfId="3629"/>
    <cellStyle name="Data   - Style2 2 4 3 3 6 2 2" xfId="3630"/>
    <cellStyle name="Data   - Style2 2 4 3 3 6 3" xfId="3631"/>
    <cellStyle name="Data   - Style2 2 4 3 3 7" xfId="3632"/>
    <cellStyle name="Data   - Style2 2 4 3 3 7 2" xfId="3633"/>
    <cellStyle name="Data   - Style2 2 4 3 3 7 2 2" xfId="3634"/>
    <cellStyle name="Data   - Style2 2 4 3 3 7 3" xfId="3635"/>
    <cellStyle name="Data   - Style2 2 4 3 3 8" xfId="3636"/>
    <cellStyle name="Data   - Style2 2 4 3 3 8 2" xfId="3637"/>
    <cellStyle name="Data   - Style2 2 4 3 3 9" xfId="3638"/>
    <cellStyle name="Data   - Style2 2 4 3 4" xfId="3639"/>
    <cellStyle name="Data   - Style2 2 4 3 4 2" xfId="3640"/>
    <cellStyle name="Data   - Style2 2 4 3 4 2 2" xfId="3641"/>
    <cellStyle name="Data   - Style2 2 4 3 4 2 2 2" xfId="3642"/>
    <cellStyle name="Data   - Style2 2 4 3 4 2 3" xfId="3643"/>
    <cellStyle name="Data   - Style2 2 4 3 4 3" xfId="3644"/>
    <cellStyle name="Data   - Style2 2 4 3 4 3 2" xfId="3645"/>
    <cellStyle name="Data   - Style2 2 4 3 4 3 2 2" xfId="3646"/>
    <cellStyle name="Data   - Style2 2 4 3 4 3 3" xfId="3647"/>
    <cellStyle name="Data   - Style2 2 4 3 4 4" xfId="3648"/>
    <cellStyle name="Data   - Style2 2 4 3 4 4 2" xfId="3649"/>
    <cellStyle name="Data   - Style2 2 4 3 4 4 2 2" xfId="3650"/>
    <cellStyle name="Data   - Style2 2 4 3 4 4 3" xfId="3651"/>
    <cellStyle name="Data   - Style2 2 4 3 4 5" xfId="3652"/>
    <cellStyle name="Data   - Style2 2 4 3 4 5 2" xfId="3653"/>
    <cellStyle name="Data   - Style2 2 4 3 4 6" xfId="3654"/>
    <cellStyle name="Data   - Style2 2 4 3 5" xfId="3655"/>
    <cellStyle name="Data   - Style2 2 4 3 5 2" xfId="3656"/>
    <cellStyle name="Data   - Style2 2 4 3 5 2 2" xfId="3657"/>
    <cellStyle name="Data   - Style2 2 4 3 5 3" xfId="3658"/>
    <cellStyle name="Data   - Style2 2 4 3 6" xfId="3659"/>
    <cellStyle name="Data   - Style2 2 4 3 6 2" xfId="3660"/>
    <cellStyle name="Data   - Style2 2 4 3 6 2 2" xfId="3661"/>
    <cellStyle name="Data   - Style2 2 4 3 6 3" xfId="3662"/>
    <cellStyle name="Data   - Style2 2 4 3 7" xfId="3663"/>
    <cellStyle name="Data   - Style2 2 4 3 7 2" xfId="3664"/>
    <cellStyle name="Data   - Style2 2 4 3 7 2 2" xfId="3665"/>
    <cellStyle name="Data   - Style2 2 4 3 7 3" xfId="3666"/>
    <cellStyle name="Data   - Style2 2 4 3 8" xfId="3667"/>
    <cellStyle name="Data   - Style2 2 4 3 8 2" xfId="3668"/>
    <cellStyle name="Data   - Style2 2 4 3 8 2 2" xfId="3669"/>
    <cellStyle name="Data   - Style2 2 4 3 8 3" xfId="3670"/>
    <cellStyle name="Data   - Style2 2 4 3 9" xfId="3671"/>
    <cellStyle name="Data   - Style2 2 4 3 9 2" xfId="3672"/>
    <cellStyle name="Data   - Style2 2 4 3 9 2 2" xfId="3673"/>
    <cellStyle name="Data   - Style2 2 4 3 9 3" xfId="3674"/>
    <cellStyle name="Data   - Style2 2 4 4" xfId="3675"/>
    <cellStyle name="Data   - Style2 2 4 4 10" xfId="3676"/>
    <cellStyle name="Data   - Style2 2 4 4 2" xfId="3677"/>
    <cellStyle name="Data   - Style2 2 4 4 2 2" xfId="3678"/>
    <cellStyle name="Data   - Style2 2 4 4 2 2 2" xfId="3679"/>
    <cellStyle name="Data   - Style2 2 4 4 2 2 2 2" xfId="3680"/>
    <cellStyle name="Data   - Style2 2 4 4 2 2 2 2 2" xfId="3681"/>
    <cellStyle name="Data   - Style2 2 4 4 2 2 2 3" xfId="3682"/>
    <cellStyle name="Data   - Style2 2 4 4 2 2 3" xfId="3683"/>
    <cellStyle name="Data   - Style2 2 4 4 2 2 3 2" xfId="3684"/>
    <cellStyle name="Data   - Style2 2 4 4 2 2 3 2 2" xfId="3685"/>
    <cellStyle name="Data   - Style2 2 4 4 2 2 3 3" xfId="3686"/>
    <cellStyle name="Data   - Style2 2 4 4 2 2 4" xfId="3687"/>
    <cellStyle name="Data   - Style2 2 4 4 2 2 4 2" xfId="3688"/>
    <cellStyle name="Data   - Style2 2 4 4 2 2 4 2 2" xfId="3689"/>
    <cellStyle name="Data   - Style2 2 4 4 2 2 4 3" xfId="3690"/>
    <cellStyle name="Data   - Style2 2 4 4 2 2 5" xfId="3691"/>
    <cellStyle name="Data   - Style2 2 4 4 2 2 5 2" xfId="3692"/>
    <cellStyle name="Data   - Style2 2 4 4 2 2 6" xfId="3693"/>
    <cellStyle name="Data   - Style2 2 4 4 2 3" xfId="3694"/>
    <cellStyle name="Data   - Style2 2 4 4 2 3 2" xfId="3695"/>
    <cellStyle name="Data   - Style2 2 4 4 2 3 2 2" xfId="3696"/>
    <cellStyle name="Data   - Style2 2 4 4 2 3 3" xfId="3697"/>
    <cellStyle name="Data   - Style2 2 4 4 2 4" xfId="3698"/>
    <cellStyle name="Data   - Style2 2 4 4 2 4 2" xfId="3699"/>
    <cellStyle name="Data   - Style2 2 4 4 2 4 2 2" xfId="3700"/>
    <cellStyle name="Data   - Style2 2 4 4 2 4 3" xfId="3701"/>
    <cellStyle name="Data   - Style2 2 4 4 2 5" xfId="3702"/>
    <cellStyle name="Data   - Style2 2 4 4 2 5 2" xfId="3703"/>
    <cellStyle name="Data   - Style2 2 4 4 2 5 2 2" xfId="3704"/>
    <cellStyle name="Data   - Style2 2 4 4 2 5 3" xfId="3705"/>
    <cellStyle name="Data   - Style2 2 4 4 2 6" xfId="3706"/>
    <cellStyle name="Data   - Style2 2 4 4 2 6 2" xfId="3707"/>
    <cellStyle name="Data   - Style2 2 4 4 2 6 2 2" xfId="3708"/>
    <cellStyle name="Data   - Style2 2 4 4 2 6 3" xfId="3709"/>
    <cellStyle name="Data   - Style2 2 4 4 2 7" xfId="3710"/>
    <cellStyle name="Data   - Style2 2 4 4 2 7 2" xfId="3711"/>
    <cellStyle name="Data   - Style2 2 4 4 2 7 2 2" xfId="3712"/>
    <cellStyle name="Data   - Style2 2 4 4 2 7 3" xfId="3713"/>
    <cellStyle name="Data   - Style2 2 4 4 2 8" xfId="3714"/>
    <cellStyle name="Data   - Style2 2 4 4 2 8 2" xfId="3715"/>
    <cellStyle name="Data   - Style2 2 4 4 2 9" xfId="3716"/>
    <cellStyle name="Data   - Style2 2 4 4 3" xfId="3717"/>
    <cellStyle name="Data   - Style2 2 4 4 3 2" xfId="3718"/>
    <cellStyle name="Data   - Style2 2 4 4 3 2 2" xfId="3719"/>
    <cellStyle name="Data   - Style2 2 4 4 3 2 2 2" xfId="3720"/>
    <cellStyle name="Data   - Style2 2 4 4 3 2 3" xfId="3721"/>
    <cellStyle name="Data   - Style2 2 4 4 3 3" xfId="3722"/>
    <cellStyle name="Data   - Style2 2 4 4 3 3 2" xfId="3723"/>
    <cellStyle name="Data   - Style2 2 4 4 3 3 2 2" xfId="3724"/>
    <cellStyle name="Data   - Style2 2 4 4 3 3 3" xfId="3725"/>
    <cellStyle name="Data   - Style2 2 4 4 3 4" xfId="3726"/>
    <cellStyle name="Data   - Style2 2 4 4 3 4 2" xfId="3727"/>
    <cellStyle name="Data   - Style2 2 4 4 3 4 2 2" xfId="3728"/>
    <cellStyle name="Data   - Style2 2 4 4 3 4 3" xfId="3729"/>
    <cellStyle name="Data   - Style2 2 4 4 3 5" xfId="3730"/>
    <cellStyle name="Data   - Style2 2 4 4 3 5 2" xfId="3731"/>
    <cellStyle name="Data   - Style2 2 4 4 3 6" xfId="3732"/>
    <cellStyle name="Data   - Style2 2 4 4 4" xfId="3733"/>
    <cellStyle name="Data   - Style2 2 4 4 4 2" xfId="3734"/>
    <cellStyle name="Data   - Style2 2 4 4 4 2 2" xfId="3735"/>
    <cellStyle name="Data   - Style2 2 4 4 4 3" xfId="3736"/>
    <cellStyle name="Data   - Style2 2 4 4 5" xfId="3737"/>
    <cellStyle name="Data   - Style2 2 4 4 5 2" xfId="3738"/>
    <cellStyle name="Data   - Style2 2 4 4 5 2 2" xfId="3739"/>
    <cellStyle name="Data   - Style2 2 4 4 5 3" xfId="3740"/>
    <cellStyle name="Data   - Style2 2 4 4 6" xfId="3741"/>
    <cellStyle name="Data   - Style2 2 4 4 6 2" xfId="3742"/>
    <cellStyle name="Data   - Style2 2 4 4 6 2 2" xfId="3743"/>
    <cellStyle name="Data   - Style2 2 4 4 6 3" xfId="3744"/>
    <cellStyle name="Data   - Style2 2 4 4 7" xfId="3745"/>
    <cellStyle name="Data   - Style2 2 4 4 7 2" xfId="3746"/>
    <cellStyle name="Data   - Style2 2 4 4 7 2 2" xfId="3747"/>
    <cellStyle name="Data   - Style2 2 4 4 7 3" xfId="3748"/>
    <cellStyle name="Data   - Style2 2 4 4 8" xfId="3749"/>
    <cellStyle name="Data   - Style2 2 4 4 8 2" xfId="3750"/>
    <cellStyle name="Data   - Style2 2 4 4 8 2 2" xfId="3751"/>
    <cellStyle name="Data   - Style2 2 4 4 8 3" xfId="3752"/>
    <cellStyle name="Data   - Style2 2 4 4 9" xfId="3753"/>
    <cellStyle name="Data   - Style2 2 4 4 9 2" xfId="3754"/>
    <cellStyle name="Data   - Style2 2 4 5" xfId="3755"/>
    <cellStyle name="Data   - Style2 2 4 5 2" xfId="3756"/>
    <cellStyle name="Data   - Style2 2 4 5 2 2" xfId="3757"/>
    <cellStyle name="Data   - Style2 2 4 5 2 2 2" xfId="3758"/>
    <cellStyle name="Data   - Style2 2 4 5 2 2 2 2" xfId="3759"/>
    <cellStyle name="Data   - Style2 2 4 5 2 2 3" xfId="3760"/>
    <cellStyle name="Data   - Style2 2 4 5 2 3" xfId="3761"/>
    <cellStyle name="Data   - Style2 2 4 5 2 3 2" xfId="3762"/>
    <cellStyle name="Data   - Style2 2 4 5 2 3 2 2" xfId="3763"/>
    <cellStyle name="Data   - Style2 2 4 5 2 3 3" xfId="3764"/>
    <cellStyle name="Data   - Style2 2 4 5 2 4" xfId="3765"/>
    <cellStyle name="Data   - Style2 2 4 5 2 4 2" xfId="3766"/>
    <cellStyle name="Data   - Style2 2 4 5 2 4 2 2" xfId="3767"/>
    <cellStyle name="Data   - Style2 2 4 5 2 4 3" xfId="3768"/>
    <cellStyle name="Data   - Style2 2 4 5 2 5" xfId="3769"/>
    <cellStyle name="Data   - Style2 2 4 5 2 5 2" xfId="3770"/>
    <cellStyle name="Data   - Style2 2 4 5 2 6" xfId="3771"/>
    <cellStyle name="Data   - Style2 2 4 5 3" xfId="3772"/>
    <cellStyle name="Data   - Style2 2 4 5 3 2" xfId="3773"/>
    <cellStyle name="Data   - Style2 2 4 5 3 2 2" xfId="3774"/>
    <cellStyle name="Data   - Style2 2 4 5 3 3" xfId="3775"/>
    <cellStyle name="Data   - Style2 2 4 5 4" xfId="3776"/>
    <cellStyle name="Data   - Style2 2 4 5 4 2" xfId="3777"/>
    <cellStyle name="Data   - Style2 2 4 5 4 2 2" xfId="3778"/>
    <cellStyle name="Data   - Style2 2 4 5 4 3" xfId="3779"/>
    <cellStyle name="Data   - Style2 2 4 5 5" xfId="3780"/>
    <cellStyle name="Data   - Style2 2 4 5 5 2" xfId="3781"/>
    <cellStyle name="Data   - Style2 2 4 5 5 2 2" xfId="3782"/>
    <cellStyle name="Data   - Style2 2 4 5 5 3" xfId="3783"/>
    <cellStyle name="Data   - Style2 2 4 5 6" xfId="3784"/>
    <cellStyle name="Data   - Style2 2 4 5 6 2" xfId="3785"/>
    <cellStyle name="Data   - Style2 2 4 5 6 2 2" xfId="3786"/>
    <cellStyle name="Data   - Style2 2 4 5 6 3" xfId="3787"/>
    <cellStyle name="Data   - Style2 2 4 5 7" xfId="3788"/>
    <cellStyle name="Data   - Style2 2 4 5 7 2" xfId="3789"/>
    <cellStyle name="Data   - Style2 2 4 5 7 2 2" xfId="3790"/>
    <cellStyle name="Data   - Style2 2 4 5 7 3" xfId="3791"/>
    <cellStyle name="Data   - Style2 2 4 5 8" xfId="3792"/>
    <cellStyle name="Data   - Style2 2 4 5 8 2" xfId="3793"/>
    <cellStyle name="Data   - Style2 2 4 5 9" xfId="3794"/>
    <cellStyle name="Data   - Style2 2 4 6" xfId="3795"/>
    <cellStyle name="Data   - Style2 2 4 6 2" xfId="3796"/>
    <cellStyle name="Data   - Style2 2 4 6 2 2" xfId="3797"/>
    <cellStyle name="Data   - Style2 2 4 6 2 2 2" xfId="3798"/>
    <cellStyle name="Data   - Style2 2 4 6 2 3" xfId="3799"/>
    <cellStyle name="Data   - Style2 2 4 6 3" xfId="3800"/>
    <cellStyle name="Data   - Style2 2 4 6 3 2" xfId="3801"/>
    <cellStyle name="Data   - Style2 2 4 6 3 2 2" xfId="3802"/>
    <cellStyle name="Data   - Style2 2 4 6 3 3" xfId="3803"/>
    <cellStyle name="Data   - Style2 2 4 6 4" xfId="3804"/>
    <cellStyle name="Data   - Style2 2 4 6 4 2" xfId="3805"/>
    <cellStyle name="Data   - Style2 2 4 6 4 2 2" xfId="3806"/>
    <cellStyle name="Data   - Style2 2 4 6 4 3" xfId="3807"/>
    <cellStyle name="Data   - Style2 2 4 6 5" xfId="3808"/>
    <cellStyle name="Data   - Style2 2 4 6 5 2" xfId="3809"/>
    <cellStyle name="Data   - Style2 2 4 6 6" xfId="3810"/>
    <cellStyle name="Data   - Style2 2 4 7" xfId="3811"/>
    <cellStyle name="Data   - Style2 2 4 7 2" xfId="3812"/>
    <cellStyle name="Data   - Style2 2 4 7 2 2" xfId="3813"/>
    <cellStyle name="Data   - Style2 2 4 7 3" xfId="3814"/>
    <cellStyle name="Data   - Style2 2 4 8" xfId="3815"/>
    <cellStyle name="Data   - Style2 2 4 8 2" xfId="3816"/>
    <cellStyle name="Data   - Style2 2 4 8 2 2" xfId="3817"/>
    <cellStyle name="Data   - Style2 2 4 8 3" xfId="3818"/>
    <cellStyle name="Data   - Style2 2 4 9" xfId="3819"/>
    <cellStyle name="Data   - Style2 2 4 9 2" xfId="3820"/>
    <cellStyle name="Data   - Style2 2 4 9 2 2" xfId="3821"/>
    <cellStyle name="Data   - Style2 2 4 9 3" xfId="3822"/>
    <cellStyle name="Data   - Style2 2 5" xfId="3823"/>
    <cellStyle name="Data   - Style2 2 5 10" xfId="3824"/>
    <cellStyle name="Data   - Style2 2 5 10 2" xfId="3825"/>
    <cellStyle name="Data   - Style2 2 5 11" xfId="3826"/>
    <cellStyle name="Data   - Style2 2 5 2" xfId="3827"/>
    <cellStyle name="Data   - Style2 2 5 2 10" xfId="3828"/>
    <cellStyle name="Data   - Style2 2 5 2 2" xfId="3829"/>
    <cellStyle name="Data   - Style2 2 5 2 2 2" xfId="3830"/>
    <cellStyle name="Data   - Style2 2 5 2 2 2 2" xfId="3831"/>
    <cellStyle name="Data   - Style2 2 5 2 2 2 2 2" xfId="3832"/>
    <cellStyle name="Data   - Style2 2 5 2 2 2 2 2 2" xfId="3833"/>
    <cellStyle name="Data   - Style2 2 5 2 2 2 2 3" xfId="3834"/>
    <cellStyle name="Data   - Style2 2 5 2 2 2 3" xfId="3835"/>
    <cellStyle name="Data   - Style2 2 5 2 2 2 3 2" xfId="3836"/>
    <cellStyle name="Data   - Style2 2 5 2 2 2 3 2 2" xfId="3837"/>
    <cellStyle name="Data   - Style2 2 5 2 2 2 3 3" xfId="3838"/>
    <cellStyle name="Data   - Style2 2 5 2 2 2 4" xfId="3839"/>
    <cellStyle name="Data   - Style2 2 5 2 2 2 4 2" xfId="3840"/>
    <cellStyle name="Data   - Style2 2 5 2 2 2 4 2 2" xfId="3841"/>
    <cellStyle name="Data   - Style2 2 5 2 2 2 4 3" xfId="3842"/>
    <cellStyle name="Data   - Style2 2 5 2 2 2 5" xfId="3843"/>
    <cellStyle name="Data   - Style2 2 5 2 2 2 5 2" xfId="3844"/>
    <cellStyle name="Data   - Style2 2 5 2 2 2 6" xfId="3845"/>
    <cellStyle name="Data   - Style2 2 5 2 2 3" xfId="3846"/>
    <cellStyle name="Data   - Style2 2 5 2 2 3 2" xfId="3847"/>
    <cellStyle name="Data   - Style2 2 5 2 2 3 2 2" xfId="3848"/>
    <cellStyle name="Data   - Style2 2 5 2 2 3 3" xfId="3849"/>
    <cellStyle name="Data   - Style2 2 5 2 2 4" xfId="3850"/>
    <cellStyle name="Data   - Style2 2 5 2 2 4 2" xfId="3851"/>
    <cellStyle name="Data   - Style2 2 5 2 2 4 2 2" xfId="3852"/>
    <cellStyle name="Data   - Style2 2 5 2 2 4 3" xfId="3853"/>
    <cellStyle name="Data   - Style2 2 5 2 2 5" xfId="3854"/>
    <cellStyle name="Data   - Style2 2 5 2 2 5 2" xfId="3855"/>
    <cellStyle name="Data   - Style2 2 5 2 2 5 2 2" xfId="3856"/>
    <cellStyle name="Data   - Style2 2 5 2 2 5 3" xfId="3857"/>
    <cellStyle name="Data   - Style2 2 5 2 2 6" xfId="3858"/>
    <cellStyle name="Data   - Style2 2 5 2 2 6 2" xfId="3859"/>
    <cellStyle name="Data   - Style2 2 5 2 2 6 2 2" xfId="3860"/>
    <cellStyle name="Data   - Style2 2 5 2 2 6 3" xfId="3861"/>
    <cellStyle name="Data   - Style2 2 5 2 2 7" xfId="3862"/>
    <cellStyle name="Data   - Style2 2 5 2 2 7 2" xfId="3863"/>
    <cellStyle name="Data   - Style2 2 5 2 2 7 2 2" xfId="3864"/>
    <cellStyle name="Data   - Style2 2 5 2 2 7 3" xfId="3865"/>
    <cellStyle name="Data   - Style2 2 5 2 2 8" xfId="3866"/>
    <cellStyle name="Data   - Style2 2 5 2 2 8 2" xfId="3867"/>
    <cellStyle name="Data   - Style2 2 5 2 2 9" xfId="3868"/>
    <cellStyle name="Data   - Style2 2 5 2 3" xfId="3869"/>
    <cellStyle name="Data   - Style2 2 5 2 3 2" xfId="3870"/>
    <cellStyle name="Data   - Style2 2 5 2 3 2 2" xfId="3871"/>
    <cellStyle name="Data   - Style2 2 5 2 3 2 2 2" xfId="3872"/>
    <cellStyle name="Data   - Style2 2 5 2 3 2 3" xfId="3873"/>
    <cellStyle name="Data   - Style2 2 5 2 3 3" xfId="3874"/>
    <cellStyle name="Data   - Style2 2 5 2 3 3 2" xfId="3875"/>
    <cellStyle name="Data   - Style2 2 5 2 3 3 2 2" xfId="3876"/>
    <cellStyle name="Data   - Style2 2 5 2 3 3 3" xfId="3877"/>
    <cellStyle name="Data   - Style2 2 5 2 3 4" xfId="3878"/>
    <cellStyle name="Data   - Style2 2 5 2 3 4 2" xfId="3879"/>
    <cellStyle name="Data   - Style2 2 5 2 3 4 2 2" xfId="3880"/>
    <cellStyle name="Data   - Style2 2 5 2 3 4 3" xfId="3881"/>
    <cellStyle name="Data   - Style2 2 5 2 3 5" xfId="3882"/>
    <cellStyle name="Data   - Style2 2 5 2 3 5 2" xfId="3883"/>
    <cellStyle name="Data   - Style2 2 5 2 3 6" xfId="3884"/>
    <cellStyle name="Data   - Style2 2 5 2 4" xfId="3885"/>
    <cellStyle name="Data   - Style2 2 5 2 4 2" xfId="3886"/>
    <cellStyle name="Data   - Style2 2 5 2 4 2 2" xfId="3887"/>
    <cellStyle name="Data   - Style2 2 5 2 4 3" xfId="3888"/>
    <cellStyle name="Data   - Style2 2 5 2 5" xfId="3889"/>
    <cellStyle name="Data   - Style2 2 5 2 5 2" xfId="3890"/>
    <cellStyle name="Data   - Style2 2 5 2 5 2 2" xfId="3891"/>
    <cellStyle name="Data   - Style2 2 5 2 5 3" xfId="3892"/>
    <cellStyle name="Data   - Style2 2 5 2 6" xfId="3893"/>
    <cellStyle name="Data   - Style2 2 5 2 6 2" xfId="3894"/>
    <cellStyle name="Data   - Style2 2 5 2 6 2 2" xfId="3895"/>
    <cellStyle name="Data   - Style2 2 5 2 6 3" xfId="3896"/>
    <cellStyle name="Data   - Style2 2 5 2 7" xfId="3897"/>
    <cellStyle name="Data   - Style2 2 5 2 7 2" xfId="3898"/>
    <cellStyle name="Data   - Style2 2 5 2 7 2 2" xfId="3899"/>
    <cellStyle name="Data   - Style2 2 5 2 7 3" xfId="3900"/>
    <cellStyle name="Data   - Style2 2 5 2 8" xfId="3901"/>
    <cellStyle name="Data   - Style2 2 5 2 8 2" xfId="3902"/>
    <cellStyle name="Data   - Style2 2 5 2 8 2 2" xfId="3903"/>
    <cellStyle name="Data   - Style2 2 5 2 8 3" xfId="3904"/>
    <cellStyle name="Data   - Style2 2 5 2 9" xfId="3905"/>
    <cellStyle name="Data   - Style2 2 5 2 9 2" xfId="3906"/>
    <cellStyle name="Data   - Style2 2 5 3" xfId="3907"/>
    <cellStyle name="Data   - Style2 2 5 3 2" xfId="3908"/>
    <cellStyle name="Data   - Style2 2 5 3 2 2" xfId="3909"/>
    <cellStyle name="Data   - Style2 2 5 3 2 2 2" xfId="3910"/>
    <cellStyle name="Data   - Style2 2 5 3 2 2 2 2" xfId="3911"/>
    <cellStyle name="Data   - Style2 2 5 3 2 2 3" xfId="3912"/>
    <cellStyle name="Data   - Style2 2 5 3 2 3" xfId="3913"/>
    <cellStyle name="Data   - Style2 2 5 3 2 3 2" xfId="3914"/>
    <cellStyle name="Data   - Style2 2 5 3 2 3 2 2" xfId="3915"/>
    <cellStyle name="Data   - Style2 2 5 3 2 3 3" xfId="3916"/>
    <cellStyle name="Data   - Style2 2 5 3 2 4" xfId="3917"/>
    <cellStyle name="Data   - Style2 2 5 3 2 4 2" xfId="3918"/>
    <cellStyle name="Data   - Style2 2 5 3 2 4 2 2" xfId="3919"/>
    <cellStyle name="Data   - Style2 2 5 3 2 4 3" xfId="3920"/>
    <cellStyle name="Data   - Style2 2 5 3 2 5" xfId="3921"/>
    <cellStyle name="Data   - Style2 2 5 3 2 5 2" xfId="3922"/>
    <cellStyle name="Data   - Style2 2 5 3 2 6" xfId="3923"/>
    <cellStyle name="Data   - Style2 2 5 3 3" xfId="3924"/>
    <cellStyle name="Data   - Style2 2 5 3 3 2" xfId="3925"/>
    <cellStyle name="Data   - Style2 2 5 3 3 2 2" xfId="3926"/>
    <cellStyle name="Data   - Style2 2 5 3 3 3" xfId="3927"/>
    <cellStyle name="Data   - Style2 2 5 3 4" xfId="3928"/>
    <cellStyle name="Data   - Style2 2 5 3 4 2" xfId="3929"/>
    <cellStyle name="Data   - Style2 2 5 3 4 2 2" xfId="3930"/>
    <cellStyle name="Data   - Style2 2 5 3 4 3" xfId="3931"/>
    <cellStyle name="Data   - Style2 2 5 3 5" xfId="3932"/>
    <cellStyle name="Data   - Style2 2 5 3 5 2" xfId="3933"/>
    <cellStyle name="Data   - Style2 2 5 3 5 2 2" xfId="3934"/>
    <cellStyle name="Data   - Style2 2 5 3 5 3" xfId="3935"/>
    <cellStyle name="Data   - Style2 2 5 3 6" xfId="3936"/>
    <cellStyle name="Data   - Style2 2 5 3 6 2" xfId="3937"/>
    <cellStyle name="Data   - Style2 2 5 3 6 2 2" xfId="3938"/>
    <cellStyle name="Data   - Style2 2 5 3 6 3" xfId="3939"/>
    <cellStyle name="Data   - Style2 2 5 3 7" xfId="3940"/>
    <cellStyle name="Data   - Style2 2 5 3 7 2" xfId="3941"/>
    <cellStyle name="Data   - Style2 2 5 3 7 2 2" xfId="3942"/>
    <cellStyle name="Data   - Style2 2 5 3 7 3" xfId="3943"/>
    <cellStyle name="Data   - Style2 2 5 3 8" xfId="3944"/>
    <cellStyle name="Data   - Style2 2 5 3 8 2" xfId="3945"/>
    <cellStyle name="Data   - Style2 2 5 3 9" xfId="3946"/>
    <cellStyle name="Data   - Style2 2 5 4" xfId="3947"/>
    <cellStyle name="Data   - Style2 2 5 4 2" xfId="3948"/>
    <cellStyle name="Data   - Style2 2 5 4 2 2" xfId="3949"/>
    <cellStyle name="Data   - Style2 2 5 4 2 2 2" xfId="3950"/>
    <cellStyle name="Data   - Style2 2 5 4 2 3" xfId="3951"/>
    <cellStyle name="Data   - Style2 2 5 4 3" xfId="3952"/>
    <cellStyle name="Data   - Style2 2 5 4 3 2" xfId="3953"/>
    <cellStyle name="Data   - Style2 2 5 4 3 2 2" xfId="3954"/>
    <cellStyle name="Data   - Style2 2 5 4 3 3" xfId="3955"/>
    <cellStyle name="Data   - Style2 2 5 4 4" xfId="3956"/>
    <cellStyle name="Data   - Style2 2 5 4 4 2" xfId="3957"/>
    <cellStyle name="Data   - Style2 2 5 4 4 2 2" xfId="3958"/>
    <cellStyle name="Data   - Style2 2 5 4 4 3" xfId="3959"/>
    <cellStyle name="Data   - Style2 2 5 4 5" xfId="3960"/>
    <cellStyle name="Data   - Style2 2 5 4 5 2" xfId="3961"/>
    <cellStyle name="Data   - Style2 2 5 4 6" xfId="3962"/>
    <cellStyle name="Data   - Style2 2 5 5" xfId="3963"/>
    <cellStyle name="Data   - Style2 2 5 5 2" xfId="3964"/>
    <cellStyle name="Data   - Style2 2 5 5 2 2" xfId="3965"/>
    <cellStyle name="Data   - Style2 2 5 5 3" xfId="3966"/>
    <cellStyle name="Data   - Style2 2 5 6" xfId="3967"/>
    <cellStyle name="Data   - Style2 2 5 6 2" xfId="3968"/>
    <cellStyle name="Data   - Style2 2 5 6 2 2" xfId="3969"/>
    <cellStyle name="Data   - Style2 2 5 6 3" xfId="3970"/>
    <cellStyle name="Data   - Style2 2 5 7" xfId="3971"/>
    <cellStyle name="Data   - Style2 2 5 7 2" xfId="3972"/>
    <cellStyle name="Data   - Style2 2 5 7 2 2" xfId="3973"/>
    <cellStyle name="Data   - Style2 2 5 7 3" xfId="3974"/>
    <cellStyle name="Data   - Style2 2 5 8" xfId="3975"/>
    <cellStyle name="Data   - Style2 2 5 8 2" xfId="3976"/>
    <cellStyle name="Data   - Style2 2 5 8 2 2" xfId="3977"/>
    <cellStyle name="Data   - Style2 2 5 8 3" xfId="3978"/>
    <cellStyle name="Data   - Style2 2 5 9" xfId="3979"/>
    <cellStyle name="Data   - Style2 2 5 9 2" xfId="3980"/>
    <cellStyle name="Data   - Style2 2 5 9 2 2" xfId="3981"/>
    <cellStyle name="Data   - Style2 2 5 9 3" xfId="3982"/>
    <cellStyle name="Data   - Style2 2 6" xfId="3983"/>
    <cellStyle name="Data   - Style2 2 6 10" xfId="3984"/>
    <cellStyle name="Data   - Style2 2 6 10 2" xfId="3985"/>
    <cellStyle name="Data   - Style2 2 6 11" xfId="3986"/>
    <cellStyle name="Data   - Style2 2 6 2" xfId="3987"/>
    <cellStyle name="Data   - Style2 2 6 2 10" xfId="3988"/>
    <cellStyle name="Data   - Style2 2 6 2 2" xfId="3989"/>
    <cellStyle name="Data   - Style2 2 6 2 2 2" xfId="3990"/>
    <cellStyle name="Data   - Style2 2 6 2 2 2 2" xfId="3991"/>
    <cellStyle name="Data   - Style2 2 6 2 2 2 2 2" xfId="3992"/>
    <cellStyle name="Data   - Style2 2 6 2 2 2 2 2 2" xfId="3993"/>
    <cellStyle name="Data   - Style2 2 6 2 2 2 2 3" xfId="3994"/>
    <cellStyle name="Data   - Style2 2 6 2 2 2 3" xfId="3995"/>
    <cellStyle name="Data   - Style2 2 6 2 2 2 3 2" xfId="3996"/>
    <cellStyle name="Data   - Style2 2 6 2 2 2 3 2 2" xfId="3997"/>
    <cellStyle name="Data   - Style2 2 6 2 2 2 3 3" xfId="3998"/>
    <cellStyle name="Data   - Style2 2 6 2 2 2 4" xfId="3999"/>
    <cellStyle name="Data   - Style2 2 6 2 2 2 4 2" xfId="4000"/>
    <cellStyle name="Data   - Style2 2 6 2 2 2 4 2 2" xfId="4001"/>
    <cellStyle name="Data   - Style2 2 6 2 2 2 4 3" xfId="4002"/>
    <cellStyle name="Data   - Style2 2 6 2 2 2 5" xfId="4003"/>
    <cellStyle name="Data   - Style2 2 6 2 2 2 5 2" xfId="4004"/>
    <cellStyle name="Data   - Style2 2 6 2 2 2 6" xfId="4005"/>
    <cellStyle name="Data   - Style2 2 6 2 2 3" xfId="4006"/>
    <cellStyle name="Data   - Style2 2 6 2 2 3 2" xfId="4007"/>
    <cellStyle name="Data   - Style2 2 6 2 2 3 2 2" xfId="4008"/>
    <cellStyle name="Data   - Style2 2 6 2 2 3 3" xfId="4009"/>
    <cellStyle name="Data   - Style2 2 6 2 2 4" xfId="4010"/>
    <cellStyle name="Data   - Style2 2 6 2 2 4 2" xfId="4011"/>
    <cellStyle name="Data   - Style2 2 6 2 2 4 2 2" xfId="4012"/>
    <cellStyle name="Data   - Style2 2 6 2 2 4 3" xfId="4013"/>
    <cellStyle name="Data   - Style2 2 6 2 2 5" xfId="4014"/>
    <cellStyle name="Data   - Style2 2 6 2 2 5 2" xfId="4015"/>
    <cellStyle name="Data   - Style2 2 6 2 2 5 2 2" xfId="4016"/>
    <cellStyle name="Data   - Style2 2 6 2 2 5 3" xfId="4017"/>
    <cellStyle name="Data   - Style2 2 6 2 2 6" xfId="4018"/>
    <cellStyle name="Data   - Style2 2 6 2 2 6 2" xfId="4019"/>
    <cellStyle name="Data   - Style2 2 6 2 2 6 2 2" xfId="4020"/>
    <cellStyle name="Data   - Style2 2 6 2 2 6 3" xfId="4021"/>
    <cellStyle name="Data   - Style2 2 6 2 2 7" xfId="4022"/>
    <cellStyle name="Data   - Style2 2 6 2 2 7 2" xfId="4023"/>
    <cellStyle name="Data   - Style2 2 6 2 2 7 2 2" xfId="4024"/>
    <cellStyle name="Data   - Style2 2 6 2 2 7 3" xfId="4025"/>
    <cellStyle name="Data   - Style2 2 6 2 2 8" xfId="4026"/>
    <cellStyle name="Data   - Style2 2 6 2 2 8 2" xfId="4027"/>
    <cellStyle name="Data   - Style2 2 6 2 2 9" xfId="4028"/>
    <cellStyle name="Data   - Style2 2 6 2 3" xfId="4029"/>
    <cellStyle name="Data   - Style2 2 6 2 3 2" xfId="4030"/>
    <cellStyle name="Data   - Style2 2 6 2 3 2 2" xfId="4031"/>
    <cellStyle name="Data   - Style2 2 6 2 3 2 2 2" xfId="4032"/>
    <cellStyle name="Data   - Style2 2 6 2 3 2 3" xfId="4033"/>
    <cellStyle name="Data   - Style2 2 6 2 3 3" xfId="4034"/>
    <cellStyle name="Data   - Style2 2 6 2 3 3 2" xfId="4035"/>
    <cellStyle name="Data   - Style2 2 6 2 3 3 2 2" xfId="4036"/>
    <cellStyle name="Data   - Style2 2 6 2 3 3 3" xfId="4037"/>
    <cellStyle name="Data   - Style2 2 6 2 3 4" xfId="4038"/>
    <cellStyle name="Data   - Style2 2 6 2 3 4 2" xfId="4039"/>
    <cellStyle name="Data   - Style2 2 6 2 3 4 2 2" xfId="4040"/>
    <cellStyle name="Data   - Style2 2 6 2 3 4 3" xfId="4041"/>
    <cellStyle name="Data   - Style2 2 6 2 3 5" xfId="4042"/>
    <cellStyle name="Data   - Style2 2 6 2 3 5 2" xfId="4043"/>
    <cellStyle name="Data   - Style2 2 6 2 3 6" xfId="4044"/>
    <cellStyle name="Data   - Style2 2 6 2 4" xfId="4045"/>
    <cellStyle name="Data   - Style2 2 6 2 4 2" xfId="4046"/>
    <cellStyle name="Data   - Style2 2 6 2 4 2 2" xfId="4047"/>
    <cellStyle name="Data   - Style2 2 6 2 4 3" xfId="4048"/>
    <cellStyle name="Data   - Style2 2 6 2 5" xfId="4049"/>
    <cellStyle name="Data   - Style2 2 6 2 5 2" xfId="4050"/>
    <cellStyle name="Data   - Style2 2 6 2 5 2 2" xfId="4051"/>
    <cellStyle name="Data   - Style2 2 6 2 5 3" xfId="4052"/>
    <cellStyle name="Data   - Style2 2 6 2 6" xfId="4053"/>
    <cellStyle name="Data   - Style2 2 6 2 6 2" xfId="4054"/>
    <cellStyle name="Data   - Style2 2 6 2 6 2 2" xfId="4055"/>
    <cellStyle name="Data   - Style2 2 6 2 6 3" xfId="4056"/>
    <cellStyle name="Data   - Style2 2 6 2 7" xfId="4057"/>
    <cellStyle name="Data   - Style2 2 6 2 7 2" xfId="4058"/>
    <cellStyle name="Data   - Style2 2 6 2 7 2 2" xfId="4059"/>
    <cellStyle name="Data   - Style2 2 6 2 7 3" xfId="4060"/>
    <cellStyle name="Data   - Style2 2 6 2 8" xfId="4061"/>
    <cellStyle name="Data   - Style2 2 6 2 8 2" xfId="4062"/>
    <cellStyle name="Data   - Style2 2 6 2 8 2 2" xfId="4063"/>
    <cellStyle name="Data   - Style2 2 6 2 8 3" xfId="4064"/>
    <cellStyle name="Data   - Style2 2 6 2 9" xfId="4065"/>
    <cellStyle name="Data   - Style2 2 6 2 9 2" xfId="4066"/>
    <cellStyle name="Data   - Style2 2 6 3" xfId="4067"/>
    <cellStyle name="Data   - Style2 2 6 3 2" xfId="4068"/>
    <cellStyle name="Data   - Style2 2 6 3 2 2" xfId="4069"/>
    <cellStyle name="Data   - Style2 2 6 3 2 2 2" xfId="4070"/>
    <cellStyle name="Data   - Style2 2 6 3 2 2 2 2" xfId="4071"/>
    <cellStyle name="Data   - Style2 2 6 3 2 2 3" xfId="4072"/>
    <cellStyle name="Data   - Style2 2 6 3 2 3" xfId="4073"/>
    <cellStyle name="Data   - Style2 2 6 3 2 3 2" xfId="4074"/>
    <cellStyle name="Data   - Style2 2 6 3 2 3 2 2" xfId="4075"/>
    <cellStyle name="Data   - Style2 2 6 3 2 3 3" xfId="4076"/>
    <cellStyle name="Data   - Style2 2 6 3 2 4" xfId="4077"/>
    <cellStyle name="Data   - Style2 2 6 3 2 4 2" xfId="4078"/>
    <cellStyle name="Data   - Style2 2 6 3 2 4 2 2" xfId="4079"/>
    <cellStyle name="Data   - Style2 2 6 3 2 4 3" xfId="4080"/>
    <cellStyle name="Data   - Style2 2 6 3 2 5" xfId="4081"/>
    <cellStyle name="Data   - Style2 2 6 3 2 5 2" xfId="4082"/>
    <cellStyle name="Data   - Style2 2 6 3 2 6" xfId="4083"/>
    <cellStyle name="Data   - Style2 2 6 3 3" xfId="4084"/>
    <cellStyle name="Data   - Style2 2 6 3 3 2" xfId="4085"/>
    <cellStyle name="Data   - Style2 2 6 3 3 2 2" xfId="4086"/>
    <cellStyle name="Data   - Style2 2 6 3 3 3" xfId="4087"/>
    <cellStyle name="Data   - Style2 2 6 3 4" xfId="4088"/>
    <cellStyle name="Data   - Style2 2 6 3 4 2" xfId="4089"/>
    <cellStyle name="Data   - Style2 2 6 3 4 2 2" xfId="4090"/>
    <cellStyle name="Data   - Style2 2 6 3 4 3" xfId="4091"/>
    <cellStyle name="Data   - Style2 2 6 3 5" xfId="4092"/>
    <cellStyle name="Data   - Style2 2 6 3 5 2" xfId="4093"/>
    <cellStyle name="Data   - Style2 2 6 3 5 2 2" xfId="4094"/>
    <cellStyle name="Data   - Style2 2 6 3 5 3" xfId="4095"/>
    <cellStyle name="Data   - Style2 2 6 3 6" xfId="4096"/>
    <cellStyle name="Data   - Style2 2 6 3 6 2" xfId="4097"/>
    <cellStyle name="Data   - Style2 2 6 3 6 2 2" xfId="4098"/>
    <cellStyle name="Data   - Style2 2 6 3 6 3" xfId="4099"/>
    <cellStyle name="Data   - Style2 2 6 3 7" xfId="4100"/>
    <cellStyle name="Data   - Style2 2 6 3 7 2" xfId="4101"/>
    <cellStyle name="Data   - Style2 2 6 3 7 2 2" xfId="4102"/>
    <cellStyle name="Data   - Style2 2 6 3 7 3" xfId="4103"/>
    <cellStyle name="Data   - Style2 2 6 3 8" xfId="4104"/>
    <cellStyle name="Data   - Style2 2 6 3 8 2" xfId="4105"/>
    <cellStyle name="Data   - Style2 2 6 3 9" xfId="4106"/>
    <cellStyle name="Data   - Style2 2 6 4" xfId="4107"/>
    <cellStyle name="Data   - Style2 2 6 4 2" xfId="4108"/>
    <cellStyle name="Data   - Style2 2 6 4 2 2" xfId="4109"/>
    <cellStyle name="Data   - Style2 2 6 4 2 2 2" xfId="4110"/>
    <cellStyle name="Data   - Style2 2 6 4 2 3" xfId="4111"/>
    <cellStyle name="Data   - Style2 2 6 4 3" xfId="4112"/>
    <cellStyle name="Data   - Style2 2 6 4 3 2" xfId="4113"/>
    <cellStyle name="Data   - Style2 2 6 4 3 2 2" xfId="4114"/>
    <cellStyle name="Data   - Style2 2 6 4 3 3" xfId="4115"/>
    <cellStyle name="Data   - Style2 2 6 4 4" xfId="4116"/>
    <cellStyle name="Data   - Style2 2 6 4 4 2" xfId="4117"/>
    <cellStyle name="Data   - Style2 2 6 4 4 2 2" xfId="4118"/>
    <cellStyle name="Data   - Style2 2 6 4 4 3" xfId="4119"/>
    <cellStyle name="Data   - Style2 2 6 4 5" xfId="4120"/>
    <cellStyle name="Data   - Style2 2 6 4 5 2" xfId="4121"/>
    <cellStyle name="Data   - Style2 2 6 4 6" xfId="4122"/>
    <cellStyle name="Data   - Style2 2 6 5" xfId="4123"/>
    <cellStyle name="Data   - Style2 2 6 5 2" xfId="4124"/>
    <cellStyle name="Data   - Style2 2 6 5 2 2" xfId="4125"/>
    <cellStyle name="Data   - Style2 2 6 5 3" xfId="4126"/>
    <cellStyle name="Data   - Style2 2 6 6" xfId="4127"/>
    <cellStyle name="Data   - Style2 2 6 6 2" xfId="4128"/>
    <cellStyle name="Data   - Style2 2 6 6 2 2" xfId="4129"/>
    <cellStyle name="Data   - Style2 2 6 6 3" xfId="4130"/>
    <cellStyle name="Data   - Style2 2 6 7" xfId="4131"/>
    <cellStyle name="Data   - Style2 2 6 7 2" xfId="4132"/>
    <cellStyle name="Data   - Style2 2 6 7 2 2" xfId="4133"/>
    <cellStyle name="Data   - Style2 2 6 7 3" xfId="4134"/>
    <cellStyle name="Data   - Style2 2 6 8" xfId="4135"/>
    <cellStyle name="Data   - Style2 2 6 8 2" xfId="4136"/>
    <cellStyle name="Data   - Style2 2 6 8 2 2" xfId="4137"/>
    <cellStyle name="Data   - Style2 2 6 8 3" xfId="4138"/>
    <cellStyle name="Data   - Style2 2 6 9" xfId="4139"/>
    <cellStyle name="Data   - Style2 2 6 9 2" xfId="4140"/>
    <cellStyle name="Data   - Style2 2 6 9 2 2" xfId="4141"/>
    <cellStyle name="Data   - Style2 2 6 9 3" xfId="4142"/>
    <cellStyle name="Data   - Style2 2 7" xfId="4143"/>
    <cellStyle name="Data   - Style2 2 7 10" xfId="4144"/>
    <cellStyle name="Data   - Style2 2 7 10 2" xfId="4145"/>
    <cellStyle name="Data   - Style2 2 7 11" xfId="4146"/>
    <cellStyle name="Data   - Style2 2 7 2" xfId="4147"/>
    <cellStyle name="Data   - Style2 2 7 2 10" xfId="4148"/>
    <cellStyle name="Data   - Style2 2 7 2 2" xfId="4149"/>
    <cellStyle name="Data   - Style2 2 7 2 2 2" xfId="4150"/>
    <cellStyle name="Data   - Style2 2 7 2 2 2 2" xfId="4151"/>
    <cellStyle name="Data   - Style2 2 7 2 2 2 2 2" xfId="4152"/>
    <cellStyle name="Data   - Style2 2 7 2 2 2 2 2 2" xfId="4153"/>
    <cellStyle name="Data   - Style2 2 7 2 2 2 2 3" xfId="4154"/>
    <cellStyle name="Data   - Style2 2 7 2 2 2 3" xfId="4155"/>
    <cellStyle name="Data   - Style2 2 7 2 2 2 3 2" xfId="4156"/>
    <cellStyle name="Data   - Style2 2 7 2 2 2 3 2 2" xfId="4157"/>
    <cellStyle name="Data   - Style2 2 7 2 2 2 3 3" xfId="4158"/>
    <cellStyle name="Data   - Style2 2 7 2 2 2 4" xfId="4159"/>
    <cellStyle name="Data   - Style2 2 7 2 2 2 4 2" xfId="4160"/>
    <cellStyle name="Data   - Style2 2 7 2 2 2 4 2 2" xfId="4161"/>
    <cellStyle name="Data   - Style2 2 7 2 2 2 4 3" xfId="4162"/>
    <cellStyle name="Data   - Style2 2 7 2 2 2 5" xfId="4163"/>
    <cellStyle name="Data   - Style2 2 7 2 2 2 5 2" xfId="4164"/>
    <cellStyle name="Data   - Style2 2 7 2 2 2 6" xfId="4165"/>
    <cellStyle name="Data   - Style2 2 7 2 2 3" xfId="4166"/>
    <cellStyle name="Data   - Style2 2 7 2 2 3 2" xfId="4167"/>
    <cellStyle name="Data   - Style2 2 7 2 2 3 2 2" xfId="4168"/>
    <cellStyle name="Data   - Style2 2 7 2 2 3 3" xfId="4169"/>
    <cellStyle name="Data   - Style2 2 7 2 2 4" xfId="4170"/>
    <cellStyle name="Data   - Style2 2 7 2 2 4 2" xfId="4171"/>
    <cellStyle name="Data   - Style2 2 7 2 2 4 2 2" xfId="4172"/>
    <cellStyle name="Data   - Style2 2 7 2 2 4 3" xfId="4173"/>
    <cellStyle name="Data   - Style2 2 7 2 2 5" xfId="4174"/>
    <cellStyle name="Data   - Style2 2 7 2 2 5 2" xfId="4175"/>
    <cellStyle name="Data   - Style2 2 7 2 2 5 2 2" xfId="4176"/>
    <cellStyle name="Data   - Style2 2 7 2 2 5 3" xfId="4177"/>
    <cellStyle name="Data   - Style2 2 7 2 2 6" xfId="4178"/>
    <cellStyle name="Data   - Style2 2 7 2 2 6 2" xfId="4179"/>
    <cellStyle name="Data   - Style2 2 7 2 2 6 2 2" xfId="4180"/>
    <cellStyle name="Data   - Style2 2 7 2 2 6 3" xfId="4181"/>
    <cellStyle name="Data   - Style2 2 7 2 2 7" xfId="4182"/>
    <cellStyle name="Data   - Style2 2 7 2 2 7 2" xfId="4183"/>
    <cellStyle name="Data   - Style2 2 7 2 2 7 2 2" xfId="4184"/>
    <cellStyle name="Data   - Style2 2 7 2 2 7 3" xfId="4185"/>
    <cellStyle name="Data   - Style2 2 7 2 2 8" xfId="4186"/>
    <cellStyle name="Data   - Style2 2 7 2 2 8 2" xfId="4187"/>
    <cellStyle name="Data   - Style2 2 7 2 2 9" xfId="4188"/>
    <cellStyle name="Data   - Style2 2 7 2 3" xfId="4189"/>
    <cellStyle name="Data   - Style2 2 7 2 3 2" xfId="4190"/>
    <cellStyle name="Data   - Style2 2 7 2 3 2 2" xfId="4191"/>
    <cellStyle name="Data   - Style2 2 7 2 3 2 2 2" xfId="4192"/>
    <cellStyle name="Data   - Style2 2 7 2 3 2 3" xfId="4193"/>
    <cellStyle name="Data   - Style2 2 7 2 3 3" xfId="4194"/>
    <cellStyle name="Data   - Style2 2 7 2 3 3 2" xfId="4195"/>
    <cellStyle name="Data   - Style2 2 7 2 3 3 2 2" xfId="4196"/>
    <cellStyle name="Data   - Style2 2 7 2 3 3 3" xfId="4197"/>
    <cellStyle name="Data   - Style2 2 7 2 3 4" xfId="4198"/>
    <cellStyle name="Data   - Style2 2 7 2 3 4 2" xfId="4199"/>
    <cellStyle name="Data   - Style2 2 7 2 3 4 2 2" xfId="4200"/>
    <cellStyle name="Data   - Style2 2 7 2 3 4 3" xfId="4201"/>
    <cellStyle name="Data   - Style2 2 7 2 3 5" xfId="4202"/>
    <cellStyle name="Data   - Style2 2 7 2 3 5 2" xfId="4203"/>
    <cellStyle name="Data   - Style2 2 7 2 3 6" xfId="4204"/>
    <cellStyle name="Data   - Style2 2 7 2 4" xfId="4205"/>
    <cellStyle name="Data   - Style2 2 7 2 4 2" xfId="4206"/>
    <cellStyle name="Data   - Style2 2 7 2 4 2 2" xfId="4207"/>
    <cellStyle name="Data   - Style2 2 7 2 4 3" xfId="4208"/>
    <cellStyle name="Data   - Style2 2 7 2 5" xfId="4209"/>
    <cellStyle name="Data   - Style2 2 7 2 5 2" xfId="4210"/>
    <cellStyle name="Data   - Style2 2 7 2 5 2 2" xfId="4211"/>
    <cellStyle name="Data   - Style2 2 7 2 5 3" xfId="4212"/>
    <cellStyle name="Data   - Style2 2 7 2 6" xfId="4213"/>
    <cellStyle name="Data   - Style2 2 7 2 6 2" xfId="4214"/>
    <cellStyle name="Data   - Style2 2 7 2 6 2 2" xfId="4215"/>
    <cellStyle name="Data   - Style2 2 7 2 6 3" xfId="4216"/>
    <cellStyle name="Data   - Style2 2 7 2 7" xfId="4217"/>
    <cellStyle name="Data   - Style2 2 7 2 7 2" xfId="4218"/>
    <cellStyle name="Data   - Style2 2 7 2 7 2 2" xfId="4219"/>
    <cellStyle name="Data   - Style2 2 7 2 7 3" xfId="4220"/>
    <cellStyle name="Data   - Style2 2 7 2 8" xfId="4221"/>
    <cellStyle name="Data   - Style2 2 7 2 8 2" xfId="4222"/>
    <cellStyle name="Data   - Style2 2 7 2 8 2 2" xfId="4223"/>
    <cellStyle name="Data   - Style2 2 7 2 8 3" xfId="4224"/>
    <cellStyle name="Data   - Style2 2 7 2 9" xfId="4225"/>
    <cellStyle name="Data   - Style2 2 7 2 9 2" xfId="4226"/>
    <cellStyle name="Data   - Style2 2 7 3" xfId="4227"/>
    <cellStyle name="Data   - Style2 2 7 3 2" xfId="4228"/>
    <cellStyle name="Data   - Style2 2 7 3 2 2" xfId="4229"/>
    <cellStyle name="Data   - Style2 2 7 3 2 2 2" xfId="4230"/>
    <cellStyle name="Data   - Style2 2 7 3 2 2 2 2" xfId="4231"/>
    <cellStyle name="Data   - Style2 2 7 3 2 2 3" xfId="4232"/>
    <cellStyle name="Data   - Style2 2 7 3 2 3" xfId="4233"/>
    <cellStyle name="Data   - Style2 2 7 3 2 3 2" xfId="4234"/>
    <cellStyle name="Data   - Style2 2 7 3 2 3 2 2" xfId="4235"/>
    <cellStyle name="Data   - Style2 2 7 3 2 3 3" xfId="4236"/>
    <cellStyle name="Data   - Style2 2 7 3 2 4" xfId="4237"/>
    <cellStyle name="Data   - Style2 2 7 3 2 4 2" xfId="4238"/>
    <cellStyle name="Data   - Style2 2 7 3 2 4 2 2" xfId="4239"/>
    <cellStyle name="Data   - Style2 2 7 3 2 4 3" xfId="4240"/>
    <cellStyle name="Data   - Style2 2 7 3 2 5" xfId="4241"/>
    <cellStyle name="Data   - Style2 2 7 3 2 5 2" xfId="4242"/>
    <cellStyle name="Data   - Style2 2 7 3 2 6" xfId="4243"/>
    <cellStyle name="Data   - Style2 2 7 3 3" xfId="4244"/>
    <cellStyle name="Data   - Style2 2 7 3 3 2" xfId="4245"/>
    <cellStyle name="Data   - Style2 2 7 3 3 2 2" xfId="4246"/>
    <cellStyle name="Data   - Style2 2 7 3 3 3" xfId="4247"/>
    <cellStyle name="Data   - Style2 2 7 3 4" xfId="4248"/>
    <cellStyle name="Data   - Style2 2 7 3 4 2" xfId="4249"/>
    <cellStyle name="Data   - Style2 2 7 3 4 2 2" xfId="4250"/>
    <cellStyle name="Data   - Style2 2 7 3 4 3" xfId="4251"/>
    <cellStyle name="Data   - Style2 2 7 3 5" xfId="4252"/>
    <cellStyle name="Data   - Style2 2 7 3 5 2" xfId="4253"/>
    <cellStyle name="Data   - Style2 2 7 3 5 2 2" xfId="4254"/>
    <cellStyle name="Data   - Style2 2 7 3 5 3" xfId="4255"/>
    <cellStyle name="Data   - Style2 2 7 3 6" xfId="4256"/>
    <cellStyle name="Data   - Style2 2 7 3 6 2" xfId="4257"/>
    <cellStyle name="Data   - Style2 2 7 3 6 2 2" xfId="4258"/>
    <cellStyle name="Data   - Style2 2 7 3 6 3" xfId="4259"/>
    <cellStyle name="Data   - Style2 2 7 3 7" xfId="4260"/>
    <cellStyle name="Data   - Style2 2 7 3 7 2" xfId="4261"/>
    <cellStyle name="Data   - Style2 2 7 3 7 2 2" xfId="4262"/>
    <cellStyle name="Data   - Style2 2 7 3 7 3" xfId="4263"/>
    <cellStyle name="Data   - Style2 2 7 3 8" xfId="4264"/>
    <cellStyle name="Data   - Style2 2 7 3 8 2" xfId="4265"/>
    <cellStyle name="Data   - Style2 2 7 3 9" xfId="4266"/>
    <cellStyle name="Data   - Style2 2 7 4" xfId="4267"/>
    <cellStyle name="Data   - Style2 2 7 4 2" xfId="4268"/>
    <cellStyle name="Data   - Style2 2 7 4 2 2" xfId="4269"/>
    <cellStyle name="Data   - Style2 2 7 4 2 2 2" xfId="4270"/>
    <cellStyle name="Data   - Style2 2 7 4 2 3" xfId="4271"/>
    <cellStyle name="Data   - Style2 2 7 4 3" xfId="4272"/>
    <cellStyle name="Data   - Style2 2 7 4 3 2" xfId="4273"/>
    <cellStyle name="Data   - Style2 2 7 4 3 2 2" xfId="4274"/>
    <cellStyle name="Data   - Style2 2 7 4 3 3" xfId="4275"/>
    <cellStyle name="Data   - Style2 2 7 4 4" xfId="4276"/>
    <cellStyle name="Data   - Style2 2 7 4 4 2" xfId="4277"/>
    <cellStyle name="Data   - Style2 2 7 4 4 2 2" xfId="4278"/>
    <cellStyle name="Data   - Style2 2 7 4 4 3" xfId="4279"/>
    <cellStyle name="Data   - Style2 2 7 4 5" xfId="4280"/>
    <cellStyle name="Data   - Style2 2 7 4 5 2" xfId="4281"/>
    <cellStyle name="Data   - Style2 2 7 4 6" xfId="4282"/>
    <cellStyle name="Data   - Style2 2 7 5" xfId="4283"/>
    <cellStyle name="Data   - Style2 2 7 5 2" xfId="4284"/>
    <cellStyle name="Data   - Style2 2 7 5 2 2" xfId="4285"/>
    <cellStyle name="Data   - Style2 2 7 5 3" xfId="4286"/>
    <cellStyle name="Data   - Style2 2 7 6" xfId="4287"/>
    <cellStyle name="Data   - Style2 2 7 6 2" xfId="4288"/>
    <cellStyle name="Data   - Style2 2 7 6 2 2" xfId="4289"/>
    <cellStyle name="Data   - Style2 2 7 6 3" xfId="4290"/>
    <cellStyle name="Data   - Style2 2 7 7" xfId="4291"/>
    <cellStyle name="Data   - Style2 2 7 7 2" xfId="4292"/>
    <cellStyle name="Data   - Style2 2 7 7 2 2" xfId="4293"/>
    <cellStyle name="Data   - Style2 2 7 7 3" xfId="4294"/>
    <cellStyle name="Data   - Style2 2 7 8" xfId="4295"/>
    <cellStyle name="Data   - Style2 2 7 8 2" xfId="4296"/>
    <cellStyle name="Data   - Style2 2 7 8 2 2" xfId="4297"/>
    <cellStyle name="Data   - Style2 2 7 8 3" xfId="4298"/>
    <cellStyle name="Data   - Style2 2 7 9" xfId="4299"/>
    <cellStyle name="Data   - Style2 2 7 9 2" xfId="4300"/>
    <cellStyle name="Data   - Style2 2 7 9 2 2" xfId="4301"/>
    <cellStyle name="Data   - Style2 2 7 9 3" xfId="4302"/>
    <cellStyle name="Data   - Style2 2 8" xfId="4303"/>
    <cellStyle name="Data   - Style2 2 8 10" xfId="4304"/>
    <cellStyle name="Data   - Style2 2 8 10 2" xfId="4305"/>
    <cellStyle name="Data   - Style2 2 8 11" xfId="4306"/>
    <cellStyle name="Data   - Style2 2 8 2" xfId="4307"/>
    <cellStyle name="Data   - Style2 2 8 2 10" xfId="4308"/>
    <cellStyle name="Data   - Style2 2 8 2 2" xfId="4309"/>
    <cellStyle name="Data   - Style2 2 8 2 2 2" xfId="4310"/>
    <cellStyle name="Data   - Style2 2 8 2 2 2 2" xfId="4311"/>
    <cellStyle name="Data   - Style2 2 8 2 2 2 2 2" xfId="4312"/>
    <cellStyle name="Data   - Style2 2 8 2 2 2 2 2 2" xfId="4313"/>
    <cellStyle name="Data   - Style2 2 8 2 2 2 2 3" xfId="4314"/>
    <cellStyle name="Data   - Style2 2 8 2 2 2 3" xfId="4315"/>
    <cellStyle name="Data   - Style2 2 8 2 2 2 3 2" xfId="4316"/>
    <cellStyle name="Data   - Style2 2 8 2 2 2 3 2 2" xfId="4317"/>
    <cellStyle name="Data   - Style2 2 8 2 2 2 3 3" xfId="4318"/>
    <cellStyle name="Data   - Style2 2 8 2 2 2 4" xfId="4319"/>
    <cellStyle name="Data   - Style2 2 8 2 2 2 4 2" xfId="4320"/>
    <cellStyle name="Data   - Style2 2 8 2 2 2 4 2 2" xfId="4321"/>
    <cellStyle name="Data   - Style2 2 8 2 2 2 4 3" xfId="4322"/>
    <cellStyle name="Data   - Style2 2 8 2 2 2 5" xfId="4323"/>
    <cellStyle name="Data   - Style2 2 8 2 2 2 5 2" xfId="4324"/>
    <cellStyle name="Data   - Style2 2 8 2 2 2 6" xfId="4325"/>
    <cellStyle name="Data   - Style2 2 8 2 2 3" xfId="4326"/>
    <cellStyle name="Data   - Style2 2 8 2 2 3 2" xfId="4327"/>
    <cellStyle name="Data   - Style2 2 8 2 2 3 2 2" xfId="4328"/>
    <cellStyle name="Data   - Style2 2 8 2 2 3 3" xfId="4329"/>
    <cellStyle name="Data   - Style2 2 8 2 2 4" xfId="4330"/>
    <cellStyle name="Data   - Style2 2 8 2 2 4 2" xfId="4331"/>
    <cellStyle name="Data   - Style2 2 8 2 2 4 2 2" xfId="4332"/>
    <cellStyle name="Data   - Style2 2 8 2 2 4 3" xfId="4333"/>
    <cellStyle name="Data   - Style2 2 8 2 2 5" xfId="4334"/>
    <cellStyle name="Data   - Style2 2 8 2 2 5 2" xfId="4335"/>
    <cellStyle name="Data   - Style2 2 8 2 2 5 2 2" xfId="4336"/>
    <cellStyle name="Data   - Style2 2 8 2 2 5 3" xfId="4337"/>
    <cellStyle name="Data   - Style2 2 8 2 2 6" xfId="4338"/>
    <cellStyle name="Data   - Style2 2 8 2 2 6 2" xfId="4339"/>
    <cellStyle name="Data   - Style2 2 8 2 2 6 2 2" xfId="4340"/>
    <cellStyle name="Data   - Style2 2 8 2 2 6 3" xfId="4341"/>
    <cellStyle name="Data   - Style2 2 8 2 2 7" xfId="4342"/>
    <cellStyle name="Data   - Style2 2 8 2 2 7 2" xfId="4343"/>
    <cellStyle name="Data   - Style2 2 8 2 2 7 2 2" xfId="4344"/>
    <cellStyle name="Data   - Style2 2 8 2 2 7 3" xfId="4345"/>
    <cellStyle name="Data   - Style2 2 8 2 2 8" xfId="4346"/>
    <cellStyle name="Data   - Style2 2 8 2 2 8 2" xfId="4347"/>
    <cellStyle name="Data   - Style2 2 8 2 2 9" xfId="4348"/>
    <cellStyle name="Data   - Style2 2 8 2 3" xfId="4349"/>
    <cellStyle name="Data   - Style2 2 8 2 3 2" xfId="4350"/>
    <cellStyle name="Data   - Style2 2 8 2 3 2 2" xfId="4351"/>
    <cellStyle name="Data   - Style2 2 8 2 3 2 2 2" xfId="4352"/>
    <cellStyle name="Data   - Style2 2 8 2 3 2 3" xfId="4353"/>
    <cellStyle name="Data   - Style2 2 8 2 3 3" xfId="4354"/>
    <cellStyle name="Data   - Style2 2 8 2 3 3 2" xfId="4355"/>
    <cellStyle name="Data   - Style2 2 8 2 3 3 2 2" xfId="4356"/>
    <cellStyle name="Data   - Style2 2 8 2 3 3 3" xfId="4357"/>
    <cellStyle name="Data   - Style2 2 8 2 3 4" xfId="4358"/>
    <cellStyle name="Data   - Style2 2 8 2 3 4 2" xfId="4359"/>
    <cellStyle name="Data   - Style2 2 8 2 3 4 2 2" xfId="4360"/>
    <cellStyle name="Data   - Style2 2 8 2 3 4 3" xfId="4361"/>
    <cellStyle name="Data   - Style2 2 8 2 3 5" xfId="4362"/>
    <cellStyle name="Data   - Style2 2 8 2 3 5 2" xfId="4363"/>
    <cellStyle name="Data   - Style2 2 8 2 3 6" xfId="4364"/>
    <cellStyle name="Data   - Style2 2 8 2 4" xfId="4365"/>
    <cellStyle name="Data   - Style2 2 8 2 4 2" xfId="4366"/>
    <cellStyle name="Data   - Style2 2 8 2 4 2 2" xfId="4367"/>
    <cellStyle name="Data   - Style2 2 8 2 4 3" xfId="4368"/>
    <cellStyle name="Data   - Style2 2 8 2 5" xfId="4369"/>
    <cellStyle name="Data   - Style2 2 8 2 5 2" xfId="4370"/>
    <cellStyle name="Data   - Style2 2 8 2 5 2 2" xfId="4371"/>
    <cellStyle name="Data   - Style2 2 8 2 5 3" xfId="4372"/>
    <cellStyle name="Data   - Style2 2 8 2 6" xfId="4373"/>
    <cellStyle name="Data   - Style2 2 8 2 6 2" xfId="4374"/>
    <cellStyle name="Data   - Style2 2 8 2 6 2 2" xfId="4375"/>
    <cellStyle name="Data   - Style2 2 8 2 6 3" xfId="4376"/>
    <cellStyle name="Data   - Style2 2 8 2 7" xfId="4377"/>
    <cellStyle name="Data   - Style2 2 8 2 7 2" xfId="4378"/>
    <cellStyle name="Data   - Style2 2 8 2 7 2 2" xfId="4379"/>
    <cellStyle name="Data   - Style2 2 8 2 7 3" xfId="4380"/>
    <cellStyle name="Data   - Style2 2 8 2 8" xfId="4381"/>
    <cellStyle name="Data   - Style2 2 8 2 8 2" xfId="4382"/>
    <cellStyle name="Data   - Style2 2 8 2 8 2 2" xfId="4383"/>
    <cellStyle name="Data   - Style2 2 8 2 8 3" xfId="4384"/>
    <cellStyle name="Data   - Style2 2 8 2 9" xfId="4385"/>
    <cellStyle name="Data   - Style2 2 8 2 9 2" xfId="4386"/>
    <cellStyle name="Data   - Style2 2 8 3" xfId="4387"/>
    <cellStyle name="Data   - Style2 2 8 3 2" xfId="4388"/>
    <cellStyle name="Data   - Style2 2 8 3 2 2" xfId="4389"/>
    <cellStyle name="Data   - Style2 2 8 3 2 2 2" xfId="4390"/>
    <cellStyle name="Data   - Style2 2 8 3 2 2 2 2" xfId="4391"/>
    <cellStyle name="Data   - Style2 2 8 3 2 2 3" xfId="4392"/>
    <cellStyle name="Data   - Style2 2 8 3 2 3" xfId="4393"/>
    <cellStyle name="Data   - Style2 2 8 3 2 3 2" xfId="4394"/>
    <cellStyle name="Data   - Style2 2 8 3 2 3 2 2" xfId="4395"/>
    <cellStyle name="Data   - Style2 2 8 3 2 3 3" xfId="4396"/>
    <cellStyle name="Data   - Style2 2 8 3 2 4" xfId="4397"/>
    <cellStyle name="Data   - Style2 2 8 3 2 4 2" xfId="4398"/>
    <cellStyle name="Data   - Style2 2 8 3 2 4 2 2" xfId="4399"/>
    <cellStyle name="Data   - Style2 2 8 3 2 4 3" xfId="4400"/>
    <cellStyle name="Data   - Style2 2 8 3 2 5" xfId="4401"/>
    <cellStyle name="Data   - Style2 2 8 3 2 5 2" xfId="4402"/>
    <cellStyle name="Data   - Style2 2 8 3 2 6" xfId="4403"/>
    <cellStyle name="Data   - Style2 2 8 3 3" xfId="4404"/>
    <cellStyle name="Data   - Style2 2 8 3 3 2" xfId="4405"/>
    <cellStyle name="Data   - Style2 2 8 3 3 2 2" xfId="4406"/>
    <cellStyle name="Data   - Style2 2 8 3 3 3" xfId="4407"/>
    <cellStyle name="Data   - Style2 2 8 3 4" xfId="4408"/>
    <cellStyle name="Data   - Style2 2 8 3 4 2" xfId="4409"/>
    <cellStyle name="Data   - Style2 2 8 3 4 2 2" xfId="4410"/>
    <cellStyle name="Data   - Style2 2 8 3 4 3" xfId="4411"/>
    <cellStyle name="Data   - Style2 2 8 3 5" xfId="4412"/>
    <cellStyle name="Data   - Style2 2 8 3 5 2" xfId="4413"/>
    <cellStyle name="Data   - Style2 2 8 3 5 2 2" xfId="4414"/>
    <cellStyle name="Data   - Style2 2 8 3 5 3" xfId="4415"/>
    <cellStyle name="Data   - Style2 2 8 3 6" xfId="4416"/>
    <cellStyle name="Data   - Style2 2 8 3 6 2" xfId="4417"/>
    <cellStyle name="Data   - Style2 2 8 3 6 2 2" xfId="4418"/>
    <cellStyle name="Data   - Style2 2 8 3 6 3" xfId="4419"/>
    <cellStyle name="Data   - Style2 2 8 3 7" xfId="4420"/>
    <cellStyle name="Data   - Style2 2 8 3 7 2" xfId="4421"/>
    <cellStyle name="Data   - Style2 2 8 3 7 2 2" xfId="4422"/>
    <cellStyle name="Data   - Style2 2 8 3 7 3" xfId="4423"/>
    <cellStyle name="Data   - Style2 2 8 3 8" xfId="4424"/>
    <cellStyle name="Data   - Style2 2 8 3 8 2" xfId="4425"/>
    <cellStyle name="Data   - Style2 2 8 3 9" xfId="4426"/>
    <cellStyle name="Data   - Style2 2 8 4" xfId="4427"/>
    <cellStyle name="Data   - Style2 2 8 4 2" xfId="4428"/>
    <cellStyle name="Data   - Style2 2 8 4 2 2" xfId="4429"/>
    <cellStyle name="Data   - Style2 2 8 4 2 2 2" xfId="4430"/>
    <cellStyle name="Data   - Style2 2 8 4 2 3" xfId="4431"/>
    <cellStyle name="Data   - Style2 2 8 4 3" xfId="4432"/>
    <cellStyle name="Data   - Style2 2 8 4 3 2" xfId="4433"/>
    <cellStyle name="Data   - Style2 2 8 4 3 2 2" xfId="4434"/>
    <cellStyle name="Data   - Style2 2 8 4 3 3" xfId="4435"/>
    <cellStyle name="Data   - Style2 2 8 4 4" xfId="4436"/>
    <cellStyle name="Data   - Style2 2 8 4 4 2" xfId="4437"/>
    <cellStyle name="Data   - Style2 2 8 4 4 2 2" xfId="4438"/>
    <cellStyle name="Data   - Style2 2 8 4 4 3" xfId="4439"/>
    <cellStyle name="Data   - Style2 2 8 4 5" xfId="4440"/>
    <cellStyle name="Data   - Style2 2 8 4 5 2" xfId="4441"/>
    <cellStyle name="Data   - Style2 2 8 4 6" xfId="4442"/>
    <cellStyle name="Data   - Style2 2 8 5" xfId="4443"/>
    <cellStyle name="Data   - Style2 2 8 5 2" xfId="4444"/>
    <cellStyle name="Data   - Style2 2 8 5 2 2" xfId="4445"/>
    <cellStyle name="Data   - Style2 2 8 5 3" xfId="4446"/>
    <cellStyle name="Data   - Style2 2 8 6" xfId="4447"/>
    <cellStyle name="Data   - Style2 2 8 6 2" xfId="4448"/>
    <cellStyle name="Data   - Style2 2 8 6 2 2" xfId="4449"/>
    <cellStyle name="Data   - Style2 2 8 6 3" xfId="4450"/>
    <cellStyle name="Data   - Style2 2 8 7" xfId="4451"/>
    <cellStyle name="Data   - Style2 2 8 7 2" xfId="4452"/>
    <cellStyle name="Data   - Style2 2 8 7 2 2" xfId="4453"/>
    <cellStyle name="Data   - Style2 2 8 7 3" xfId="4454"/>
    <cellStyle name="Data   - Style2 2 8 8" xfId="4455"/>
    <cellStyle name="Data   - Style2 2 8 8 2" xfId="4456"/>
    <cellStyle name="Data   - Style2 2 8 8 2 2" xfId="4457"/>
    <cellStyle name="Data   - Style2 2 8 8 3" xfId="4458"/>
    <cellStyle name="Data   - Style2 2 8 9" xfId="4459"/>
    <cellStyle name="Data   - Style2 2 8 9 2" xfId="4460"/>
    <cellStyle name="Data   - Style2 2 8 9 2 2" xfId="4461"/>
    <cellStyle name="Data   - Style2 2 8 9 3" xfId="4462"/>
    <cellStyle name="Data   - Style2 2 9" xfId="4463"/>
    <cellStyle name="Data   - Style2 2 9 10" xfId="4464"/>
    <cellStyle name="Data   - Style2 2 9 2" xfId="4465"/>
    <cellStyle name="Data   - Style2 2 9 2 2" xfId="4466"/>
    <cellStyle name="Data   - Style2 2 9 2 2 2" xfId="4467"/>
    <cellStyle name="Data   - Style2 2 9 2 2 2 2" xfId="4468"/>
    <cellStyle name="Data   - Style2 2 9 2 2 2 2 2" xfId="4469"/>
    <cellStyle name="Data   - Style2 2 9 2 2 2 3" xfId="4470"/>
    <cellStyle name="Data   - Style2 2 9 2 2 3" xfId="4471"/>
    <cellStyle name="Data   - Style2 2 9 2 2 3 2" xfId="4472"/>
    <cellStyle name="Data   - Style2 2 9 2 2 3 2 2" xfId="4473"/>
    <cellStyle name="Data   - Style2 2 9 2 2 3 3" xfId="4474"/>
    <cellStyle name="Data   - Style2 2 9 2 2 4" xfId="4475"/>
    <cellStyle name="Data   - Style2 2 9 2 2 4 2" xfId="4476"/>
    <cellStyle name="Data   - Style2 2 9 2 2 4 2 2" xfId="4477"/>
    <cellStyle name="Data   - Style2 2 9 2 2 4 3" xfId="4478"/>
    <cellStyle name="Data   - Style2 2 9 2 2 5" xfId="4479"/>
    <cellStyle name="Data   - Style2 2 9 2 2 5 2" xfId="4480"/>
    <cellStyle name="Data   - Style2 2 9 2 2 6" xfId="4481"/>
    <cellStyle name="Data   - Style2 2 9 2 3" xfId="4482"/>
    <cellStyle name="Data   - Style2 2 9 2 3 2" xfId="4483"/>
    <cellStyle name="Data   - Style2 2 9 2 3 2 2" xfId="4484"/>
    <cellStyle name="Data   - Style2 2 9 2 3 3" xfId="4485"/>
    <cellStyle name="Data   - Style2 2 9 2 4" xfId="4486"/>
    <cellStyle name="Data   - Style2 2 9 2 4 2" xfId="4487"/>
    <cellStyle name="Data   - Style2 2 9 2 4 2 2" xfId="4488"/>
    <cellStyle name="Data   - Style2 2 9 2 4 3" xfId="4489"/>
    <cellStyle name="Data   - Style2 2 9 2 5" xfId="4490"/>
    <cellStyle name="Data   - Style2 2 9 2 5 2" xfId="4491"/>
    <cellStyle name="Data   - Style2 2 9 2 5 2 2" xfId="4492"/>
    <cellStyle name="Data   - Style2 2 9 2 5 3" xfId="4493"/>
    <cellStyle name="Data   - Style2 2 9 2 6" xfId="4494"/>
    <cellStyle name="Data   - Style2 2 9 2 6 2" xfId="4495"/>
    <cellStyle name="Data   - Style2 2 9 2 6 2 2" xfId="4496"/>
    <cellStyle name="Data   - Style2 2 9 2 6 3" xfId="4497"/>
    <cellStyle name="Data   - Style2 2 9 2 7" xfId="4498"/>
    <cellStyle name="Data   - Style2 2 9 2 7 2" xfId="4499"/>
    <cellStyle name="Data   - Style2 2 9 2 7 2 2" xfId="4500"/>
    <cellStyle name="Data   - Style2 2 9 2 7 3" xfId="4501"/>
    <cellStyle name="Data   - Style2 2 9 2 8" xfId="4502"/>
    <cellStyle name="Data   - Style2 2 9 2 8 2" xfId="4503"/>
    <cellStyle name="Data   - Style2 2 9 2 9" xfId="4504"/>
    <cellStyle name="Data   - Style2 2 9 3" xfId="4505"/>
    <cellStyle name="Data   - Style2 2 9 3 2" xfId="4506"/>
    <cellStyle name="Data   - Style2 2 9 3 2 2" xfId="4507"/>
    <cellStyle name="Data   - Style2 2 9 3 2 2 2" xfId="4508"/>
    <cellStyle name="Data   - Style2 2 9 3 2 3" xfId="4509"/>
    <cellStyle name="Data   - Style2 2 9 3 3" xfId="4510"/>
    <cellStyle name="Data   - Style2 2 9 3 3 2" xfId="4511"/>
    <cellStyle name="Data   - Style2 2 9 3 3 2 2" xfId="4512"/>
    <cellStyle name="Data   - Style2 2 9 3 3 3" xfId="4513"/>
    <cellStyle name="Data   - Style2 2 9 3 4" xfId="4514"/>
    <cellStyle name="Data   - Style2 2 9 3 4 2" xfId="4515"/>
    <cellStyle name="Data   - Style2 2 9 3 4 2 2" xfId="4516"/>
    <cellStyle name="Data   - Style2 2 9 3 4 3" xfId="4517"/>
    <cellStyle name="Data   - Style2 2 9 3 5" xfId="4518"/>
    <cellStyle name="Data   - Style2 2 9 3 5 2" xfId="4519"/>
    <cellStyle name="Data   - Style2 2 9 3 6" xfId="4520"/>
    <cellStyle name="Data   - Style2 2 9 4" xfId="4521"/>
    <cellStyle name="Data   - Style2 2 9 4 2" xfId="4522"/>
    <cellStyle name="Data   - Style2 2 9 4 2 2" xfId="4523"/>
    <cellStyle name="Data   - Style2 2 9 4 3" xfId="4524"/>
    <cellStyle name="Data   - Style2 2 9 5" xfId="4525"/>
    <cellStyle name="Data   - Style2 2 9 5 2" xfId="4526"/>
    <cellStyle name="Data   - Style2 2 9 5 2 2" xfId="4527"/>
    <cellStyle name="Data   - Style2 2 9 5 3" xfId="4528"/>
    <cellStyle name="Data   - Style2 2 9 6" xfId="4529"/>
    <cellStyle name="Data   - Style2 2 9 6 2" xfId="4530"/>
    <cellStyle name="Data   - Style2 2 9 6 2 2" xfId="4531"/>
    <cellStyle name="Data   - Style2 2 9 6 3" xfId="4532"/>
    <cellStyle name="Data   - Style2 2 9 7" xfId="4533"/>
    <cellStyle name="Data   - Style2 2 9 7 2" xfId="4534"/>
    <cellStyle name="Data   - Style2 2 9 7 2 2" xfId="4535"/>
    <cellStyle name="Data   - Style2 2 9 7 3" xfId="4536"/>
    <cellStyle name="Data   - Style2 2 9 8" xfId="4537"/>
    <cellStyle name="Data   - Style2 2 9 8 2" xfId="4538"/>
    <cellStyle name="Data   - Style2 2 9 8 2 2" xfId="4539"/>
    <cellStyle name="Data   - Style2 2 9 8 3" xfId="4540"/>
    <cellStyle name="Data   - Style2 2 9 9" xfId="4541"/>
    <cellStyle name="Data   - Style2 2 9 9 2" xfId="4542"/>
    <cellStyle name="Data   - Style2 20" xfId="4543"/>
    <cellStyle name="Data   - Style2 20 2" xfId="4544"/>
    <cellStyle name="Data   - Style2 21" xfId="4545"/>
    <cellStyle name="Data   - Style2 22" xfId="53788"/>
    <cellStyle name="Data   - Style2 23" xfId="53787"/>
    <cellStyle name="Data   - Style2 3" xfId="4546"/>
    <cellStyle name="Data   - Style2 3 10" xfId="4547"/>
    <cellStyle name="Data   - Style2 3 10 2" xfId="4548"/>
    <cellStyle name="Data   - Style2 3 10 2 2" xfId="4549"/>
    <cellStyle name="Data   - Style2 3 10 3" xfId="4550"/>
    <cellStyle name="Data   - Style2 3 11" xfId="4551"/>
    <cellStyle name="Data   - Style2 3 11 2" xfId="4552"/>
    <cellStyle name="Data   - Style2 3 11 2 2" xfId="4553"/>
    <cellStyle name="Data   - Style2 3 11 3" xfId="4554"/>
    <cellStyle name="Data   - Style2 3 12" xfId="4555"/>
    <cellStyle name="Data   - Style2 3 12 2" xfId="4556"/>
    <cellStyle name="Data   - Style2 3 13" xfId="4557"/>
    <cellStyle name="Data   - Style2 3 2" xfId="4558"/>
    <cellStyle name="Data   - Style2 3 2 10" xfId="4559"/>
    <cellStyle name="Data   - Style2 3 2 10 2" xfId="4560"/>
    <cellStyle name="Data   - Style2 3 2 11" xfId="4561"/>
    <cellStyle name="Data   - Style2 3 2 2" xfId="4562"/>
    <cellStyle name="Data   - Style2 3 2 2 10" xfId="4563"/>
    <cellStyle name="Data   - Style2 3 2 2 2" xfId="4564"/>
    <cellStyle name="Data   - Style2 3 2 2 2 2" xfId="4565"/>
    <cellStyle name="Data   - Style2 3 2 2 2 2 2" xfId="4566"/>
    <cellStyle name="Data   - Style2 3 2 2 2 2 2 2" xfId="4567"/>
    <cellStyle name="Data   - Style2 3 2 2 2 2 2 2 2" xfId="4568"/>
    <cellStyle name="Data   - Style2 3 2 2 2 2 2 3" xfId="4569"/>
    <cellStyle name="Data   - Style2 3 2 2 2 2 3" xfId="4570"/>
    <cellStyle name="Data   - Style2 3 2 2 2 2 3 2" xfId="4571"/>
    <cellStyle name="Data   - Style2 3 2 2 2 2 3 2 2" xfId="4572"/>
    <cellStyle name="Data   - Style2 3 2 2 2 2 3 3" xfId="4573"/>
    <cellStyle name="Data   - Style2 3 2 2 2 2 4" xfId="4574"/>
    <cellStyle name="Data   - Style2 3 2 2 2 2 4 2" xfId="4575"/>
    <cellStyle name="Data   - Style2 3 2 2 2 2 4 2 2" xfId="4576"/>
    <cellStyle name="Data   - Style2 3 2 2 2 2 4 3" xfId="4577"/>
    <cellStyle name="Data   - Style2 3 2 2 2 2 5" xfId="4578"/>
    <cellStyle name="Data   - Style2 3 2 2 2 2 5 2" xfId="4579"/>
    <cellStyle name="Data   - Style2 3 2 2 2 2 6" xfId="4580"/>
    <cellStyle name="Data   - Style2 3 2 2 2 3" xfId="4581"/>
    <cellStyle name="Data   - Style2 3 2 2 2 3 2" xfId="4582"/>
    <cellStyle name="Data   - Style2 3 2 2 2 3 2 2" xfId="4583"/>
    <cellStyle name="Data   - Style2 3 2 2 2 3 3" xfId="4584"/>
    <cellStyle name="Data   - Style2 3 2 2 2 4" xfId="4585"/>
    <cellStyle name="Data   - Style2 3 2 2 2 4 2" xfId="4586"/>
    <cellStyle name="Data   - Style2 3 2 2 2 4 2 2" xfId="4587"/>
    <cellStyle name="Data   - Style2 3 2 2 2 4 3" xfId="4588"/>
    <cellStyle name="Data   - Style2 3 2 2 2 5" xfId="4589"/>
    <cellStyle name="Data   - Style2 3 2 2 2 5 2" xfId="4590"/>
    <cellStyle name="Data   - Style2 3 2 2 2 5 2 2" xfId="4591"/>
    <cellStyle name="Data   - Style2 3 2 2 2 5 3" xfId="4592"/>
    <cellStyle name="Data   - Style2 3 2 2 2 6" xfId="4593"/>
    <cellStyle name="Data   - Style2 3 2 2 2 6 2" xfId="4594"/>
    <cellStyle name="Data   - Style2 3 2 2 2 6 2 2" xfId="4595"/>
    <cellStyle name="Data   - Style2 3 2 2 2 6 3" xfId="4596"/>
    <cellStyle name="Data   - Style2 3 2 2 2 7" xfId="4597"/>
    <cellStyle name="Data   - Style2 3 2 2 2 7 2" xfId="4598"/>
    <cellStyle name="Data   - Style2 3 2 2 2 7 2 2" xfId="4599"/>
    <cellStyle name="Data   - Style2 3 2 2 2 7 3" xfId="4600"/>
    <cellStyle name="Data   - Style2 3 2 2 2 8" xfId="4601"/>
    <cellStyle name="Data   - Style2 3 2 2 2 8 2" xfId="4602"/>
    <cellStyle name="Data   - Style2 3 2 2 2 9" xfId="4603"/>
    <cellStyle name="Data   - Style2 3 2 2 3" xfId="4604"/>
    <cellStyle name="Data   - Style2 3 2 2 3 2" xfId="4605"/>
    <cellStyle name="Data   - Style2 3 2 2 3 2 2" xfId="4606"/>
    <cellStyle name="Data   - Style2 3 2 2 3 2 2 2" xfId="4607"/>
    <cellStyle name="Data   - Style2 3 2 2 3 2 3" xfId="4608"/>
    <cellStyle name="Data   - Style2 3 2 2 3 3" xfId="4609"/>
    <cellStyle name="Data   - Style2 3 2 2 3 3 2" xfId="4610"/>
    <cellStyle name="Data   - Style2 3 2 2 3 3 2 2" xfId="4611"/>
    <cellStyle name="Data   - Style2 3 2 2 3 3 3" xfId="4612"/>
    <cellStyle name="Data   - Style2 3 2 2 3 4" xfId="4613"/>
    <cellStyle name="Data   - Style2 3 2 2 3 4 2" xfId="4614"/>
    <cellStyle name="Data   - Style2 3 2 2 3 4 2 2" xfId="4615"/>
    <cellStyle name="Data   - Style2 3 2 2 3 4 3" xfId="4616"/>
    <cellStyle name="Data   - Style2 3 2 2 3 5" xfId="4617"/>
    <cellStyle name="Data   - Style2 3 2 2 3 5 2" xfId="4618"/>
    <cellStyle name="Data   - Style2 3 2 2 3 6" xfId="4619"/>
    <cellStyle name="Data   - Style2 3 2 2 4" xfId="4620"/>
    <cellStyle name="Data   - Style2 3 2 2 4 2" xfId="4621"/>
    <cellStyle name="Data   - Style2 3 2 2 4 2 2" xfId="4622"/>
    <cellStyle name="Data   - Style2 3 2 2 4 3" xfId="4623"/>
    <cellStyle name="Data   - Style2 3 2 2 5" xfId="4624"/>
    <cellStyle name="Data   - Style2 3 2 2 5 2" xfId="4625"/>
    <cellStyle name="Data   - Style2 3 2 2 5 2 2" xfId="4626"/>
    <cellStyle name="Data   - Style2 3 2 2 5 3" xfId="4627"/>
    <cellStyle name="Data   - Style2 3 2 2 6" xfId="4628"/>
    <cellStyle name="Data   - Style2 3 2 2 6 2" xfId="4629"/>
    <cellStyle name="Data   - Style2 3 2 2 6 2 2" xfId="4630"/>
    <cellStyle name="Data   - Style2 3 2 2 6 3" xfId="4631"/>
    <cellStyle name="Data   - Style2 3 2 2 7" xfId="4632"/>
    <cellStyle name="Data   - Style2 3 2 2 7 2" xfId="4633"/>
    <cellStyle name="Data   - Style2 3 2 2 7 2 2" xfId="4634"/>
    <cellStyle name="Data   - Style2 3 2 2 7 3" xfId="4635"/>
    <cellStyle name="Data   - Style2 3 2 2 8" xfId="4636"/>
    <cellStyle name="Data   - Style2 3 2 2 8 2" xfId="4637"/>
    <cellStyle name="Data   - Style2 3 2 2 8 2 2" xfId="4638"/>
    <cellStyle name="Data   - Style2 3 2 2 8 3" xfId="4639"/>
    <cellStyle name="Data   - Style2 3 2 2 9" xfId="4640"/>
    <cellStyle name="Data   - Style2 3 2 2 9 2" xfId="4641"/>
    <cellStyle name="Data   - Style2 3 2 3" xfId="4642"/>
    <cellStyle name="Data   - Style2 3 2 3 2" xfId="4643"/>
    <cellStyle name="Data   - Style2 3 2 3 2 2" xfId="4644"/>
    <cellStyle name="Data   - Style2 3 2 3 2 2 2" xfId="4645"/>
    <cellStyle name="Data   - Style2 3 2 3 2 2 2 2" xfId="4646"/>
    <cellStyle name="Data   - Style2 3 2 3 2 2 3" xfId="4647"/>
    <cellStyle name="Data   - Style2 3 2 3 2 3" xfId="4648"/>
    <cellStyle name="Data   - Style2 3 2 3 2 3 2" xfId="4649"/>
    <cellStyle name="Data   - Style2 3 2 3 2 3 2 2" xfId="4650"/>
    <cellStyle name="Data   - Style2 3 2 3 2 3 3" xfId="4651"/>
    <cellStyle name="Data   - Style2 3 2 3 2 4" xfId="4652"/>
    <cellStyle name="Data   - Style2 3 2 3 2 4 2" xfId="4653"/>
    <cellStyle name="Data   - Style2 3 2 3 2 4 2 2" xfId="4654"/>
    <cellStyle name="Data   - Style2 3 2 3 2 4 3" xfId="4655"/>
    <cellStyle name="Data   - Style2 3 2 3 2 5" xfId="4656"/>
    <cellStyle name="Data   - Style2 3 2 3 2 5 2" xfId="4657"/>
    <cellStyle name="Data   - Style2 3 2 3 2 6" xfId="4658"/>
    <cellStyle name="Data   - Style2 3 2 3 3" xfId="4659"/>
    <cellStyle name="Data   - Style2 3 2 3 3 2" xfId="4660"/>
    <cellStyle name="Data   - Style2 3 2 3 3 2 2" xfId="4661"/>
    <cellStyle name="Data   - Style2 3 2 3 3 3" xfId="4662"/>
    <cellStyle name="Data   - Style2 3 2 3 4" xfId="4663"/>
    <cellStyle name="Data   - Style2 3 2 3 4 2" xfId="4664"/>
    <cellStyle name="Data   - Style2 3 2 3 4 2 2" xfId="4665"/>
    <cellStyle name="Data   - Style2 3 2 3 4 3" xfId="4666"/>
    <cellStyle name="Data   - Style2 3 2 3 5" xfId="4667"/>
    <cellStyle name="Data   - Style2 3 2 3 5 2" xfId="4668"/>
    <cellStyle name="Data   - Style2 3 2 3 5 2 2" xfId="4669"/>
    <cellStyle name="Data   - Style2 3 2 3 5 3" xfId="4670"/>
    <cellStyle name="Data   - Style2 3 2 3 6" xfId="4671"/>
    <cellStyle name="Data   - Style2 3 2 3 6 2" xfId="4672"/>
    <cellStyle name="Data   - Style2 3 2 3 6 2 2" xfId="4673"/>
    <cellStyle name="Data   - Style2 3 2 3 6 3" xfId="4674"/>
    <cellStyle name="Data   - Style2 3 2 3 7" xfId="4675"/>
    <cellStyle name="Data   - Style2 3 2 3 7 2" xfId="4676"/>
    <cellStyle name="Data   - Style2 3 2 3 7 2 2" xfId="4677"/>
    <cellStyle name="Data   - Style2 3 2 3 7 3" xfId="4678"/>
    <cellStyle name="Data   - Style2 3 2 3 8" xfId="4679"/>
    <cellStyle name="Data   - Style2 3 2 3 8 2" xfId="4680"/>
    <cellStyle name="Data   - Style2 3 2 3 9" xfId="4681"/>
    <cellStyle name="Data   - Style2 3 2 4" xfId="4682"/>
    <cellStyle name="Data   - Style2 3 2 4 2" xfId="4683"/>
    <cellStyle name="Data   - Style2 3 2 4 2 2" xfId="4684"/>
    <cellStyle name="Data   - Style2 3 2 4 2 2 2" xfId="4685"/>
    <cellStyle name="Data   - Style2 3 2 4 2 3" xfId="4686"/>
    <cellStyle name="Data   - Style2 3 2 4 3" xfId="4687"/>
    <cellStyle name="Data   - Style2 3 2 4 3 2" xfId="4688"/>
    <cellStyle name="Data   - Style2 3 2 4 3 2 2" xfId="4689"/>
    <cellStyle name="Data   - Style2 3 2 4 3 3" xfId="4690"/>
    <cellStyle name="Data   - Style2 3 2 4 4" xfId="4691"/>
    <cellStyle name="Data   - Style2 3 2 4 4 2" xfId="4692"/>
    <cellStyle name="Data   - Style2 3 2 4 4 2 2" xfId="4693"/>
    <cellStyle name="Data   - Style2 3 2 4 4 3" xfId="4694"/>
    <cellStyle name="Data   - Style2 3 2 4 5" xfId="4695"/>
    <cellStyle name="Data   - Style2 3 2 4 5 2" xfId="4696"/>
    <cellStyle name="Data   - Style2 3 2 4 6" xfId="4697"/>
    <cellStyle name="Data   - Style2 3 2 5" xfId="4698"/>
    <cellStyle name="Data   - Style2 3 2 5 2" xfId="4699"/>
    <cellStyle name="Data   - Style2 3 2 5 2 2" xfId="4700"/>
    <cellStyle name="Data   - Style2 3 2 5 3" xfId="4701"/>
    <cellStyle name="Data   - Style2 3 2 6" xfId="4702"/>
    <cellStyle name="Data   - Style2 3 2 6 2" xfId="4703"/>
    <cellStyle name="Data   - Style2 3 2 6 2 2" xfId="4704"/>
    <cellStyle name="Data   - Style2 3 2 6 3" xfId="4705"/>
    <cellStyle name="Data   - Style2 3 2 7" xfId="4706"/>
    <cellStyle name="Data   - Style2 3 2 7 2" xfId="4707"/>
    <cellStyle name="Data   - Style2 3 2 7 2 2" xfId="4708"/>
    <cellStyle name="Data   - Style2 3 2 7 3" xfId="4709"/>
    <cellStyle name="Data   - Style2 3 2 8" xfId="4710"/>
    <cellStyle name="Data   - Style2 3 2 8 2" xfId="4711"/>
    <cellStyle name="Data   - Style2 3 2 8 2 2" xfId="4712"/>
    <cellStyle name="Data   - Style2 3 2 8 3" xfId="4713"/>
    <cellStyle name="Data   - Style2 3 2 9" xfId="4714"/>
    <cellStyle name="Data   - Style2 3 2 9 2" xfId="4715"/>
    <cellStyle name="Data   - Style2 3 2 9 2 2" xfId="4716"/>
    <cellStyle name="Data   - Style2 3 2 9 3" xfId="4717"/>
    <cellStyle name="Data   - Style2 3 3" xfId="4718"/>
    <cellStyle name="Data   - Style2 3 3 10" xfId="4719"/>
    <cellStyle name="Data   - Style2 3 3 10 2" xfId="4720"/>
    <cellStyle name="Data   - Style2 3 3 11" xfId="4721"/>
    <cellStyle name="Data   - Style2 3 3 2" xfId="4722"/>
    <cellStyle name="Data   - Style2 3 3 2 10" xfId="4723"/>
    <cellStyle name="Data   - Style2 3 3 2 2" xfId="4724"/>
    <cellStyle name="Data   - Style2 3 3 2 2 2" xfId="4725"/>
    <cellStyle name="Data   - Style2 3 3 2 2 2 2" xfId="4726"/>
    <cellStyle name="Data   - Style2 3 3 2 2 2 2 2" xfId="4727"/>
    <cellStyle name="Data   - Style2 3 3 2 2 2 2 2 2" xfId="4728"/>
    <cellStyle name="Data   - Style2 3 3 2 2 2 2 3" xfId="4729"/>
    <cellStyle name="Data   - Style2 3 3 2 2 2 3" xfId="4730"/>
    <cellStyle name="Data   - Style2 3 3 2 2 2 3 2" xfId="4731"/>
    <cellStyle name="Data   - Style2 3 3 2 2 2 3 2 2" xfId="4732"/>
    <cellStyle name="Data   - Style2 3 3 2 2 2 3 3" xfId="4733"/>
    <cellStyle name="Data   - Style2 3 3 2 2 2 4" xfId="4734"/>
    <cellStyle name="Data   - Style2 3 3 2 2 2 4 2" xfId="4735"/>
    <cellStyle name="Data   - Style2 3 3 2 2 2 4 2 2" xfId="4736"/>
    <cellStyle name="Data   - Style2 3 3 2 2 2 4 3" xfId="4737"/>
    <cellStyle name="Data   - Style2 3 3 2 2 2 5" xfId="4738"/>
    <cellStyle name="Data   - Style2 3 3 2 2 2 5 2" xfId="4739"/>
    <cellStyle name="Data   - Style2 3 3 2 2 2 6" xfId="4740"/>
    <cellStyle name="Data   - Style2 3 3 2 2 3" xfId="4741"/>
    <cellStyle name="Data   - Style2 3 3 2 2 3 2" xfId="4742"/>
    <cellStyle name="Data   - Style2 3 3 2 2 3 2 2" xfId="4743"/>
    <cellStyle name="Data   - Style2 3 3 2 2 3 3" xfId="4744"/>
    <cellStyle name="Data   - Style2 3 3 2 2 4" xfId="4745"/>
    <cellStyle name="Data   - Style2 3 3 2 2 4 2" xfId="4746"/>
    <cellStyle name="Data   - Style2 3 3 2 2 4 2 2" xfId="4747"/>
    <cellStyle name="Data   - Style2 3 3 2 2 4 3" xfId="4748"/>
    <cellStyle name="Data   - Style2 3 3 2 2 5" xfId="4749"/>
    <cellStyle name="Data   - Style2 3 3 2 2 5 2" xfId="4750"/>
    <cellStyle name="Data   - Style2 3 3 2 2 5 2 2" xfId="4751"/>
    <cellStyle name="Data   - Style2 3 3 2 2 5 3" xfId="4752"/>
    <cellStyle name="Data   - Style2 3 3 2 2 6" xfId="4753"/>
    <cellStyle name="Data   - Style2 3 3 2 2 6 2" xfId="4754"/>
    <cellStyle name="Data   - Style2 3 3 2 2 6 2 2" xfId="4755"/>
    <cellStyle name="Data   - Style2 3 3 2 2 6 3" xfId="4756"/>
    <cellStyle name="Data   - Style2 3 3 2 2 7" xfId="4757"/>
    <cellStyle name="Data   - Style2 3 3 2 2 7 2" xfId="4758"/>
    <cellStyle name="Data   - Style2 3 3 2 2 7 2 2" xfId="4759"/>
    <cellStyle name="Data   - Style2 3 3 2 2 7 3" xfId="4760"/>
    <cellStyle name="Data   - Style2 3 3 2 2 8" xfId="4761"/>
    <cellStyle name="Data   - Style2 3 3 2 2 8 2" xfId="4762"/>
    <cellStyle name="Data   - Style2 3 3 2 2 9" xfId="4763"/>
    <cellStyle name="Data   - Style2 3 3 2 3" xfId="4764"/>
    <cellStyle name="Data   - Style2 3 3 2 3 2" xfId="4765"/>
    <cellStyle name="Data   - Style2 3 3 2 3 2 2" xfId="4766"/>
    <cellStyle name="Data   - Style2 3 3 2 3 2 2 2" xfId="4767"/>
    <cellStyle name="Data   - Style2 3 3 2 3 2 3" xfId="4768"/>
    <cellStyle name="Data   - Style2 3 3 2 3 3" xfId="4769"/>
    <cellStyle name="Data   - Style2 3 3 2 3 3 2" xfId="4770"/>
    <cellStyle name="Data   - Style2 3 3 2 3 3 2 2" xfId="4771"/>
    <cellStyle name="Data   - Style2 3 3 2 3 3 3" xfId="4772"/>
    <cellStyle name="Data   - Style2 3 3 2 3 4" xfId="4773"/>
    <cellStyle name="Data   - Style2 3 3 2 3 4 2" xfId="4774"/>
    <cellStyle name="Data   - Style2 3 3 2 3 4 2 2" xfId="4775"/>
    <cellStyle name="Data   - Style2 3 3 2 3 4 3" xfId="4776"/>
    <cellStyle name="Data   - Style2 3 3 2 3 5" xfId="4777"/>
    <cellStyle name="Data   - Style2 3 3 2 3 5 2" xfId="4778"/>
    <cellStyle name="Data   - Style2 3 3 2 3 6" xfId="4779"/>
    <cellStyle name="Data   - Style2 3 3 2 4" xfId="4780"/>
    <cellStyle name="Data   - Style2 3 3 2 4 2" xfId="4781"/>
    <cellStyle name="Data   - Style2 3 3 2 4 2 2" xfId="4782"/>
    <cellStyle name="Data   - Style2 3 3 2 4 3" xfId="4783"/>
    <cellStyle name="Data   - Style2 3 3 2 5" xfId="4784"/>
    <cellStyle name="Data   - Style2 3 3 2 5 2" xfId="4785"/>
    <cellStyle name="Data   - Style2 3 3 2 5 2 2" xfId="4786"/>
    <cellStyle name="Data   - Style2 3 3 2 5 3" xfId="4787"/>
    <cellStyle name="Data   - Style2 3 3 2 6" xfId="4788"/>
    <cellStyle name="Data   - Style2 3 3 2 6 2" xfId="4789"/>
    <cellStyle name="Data   - Style2 3 3 2 6 2 2" xfId="4790"/>
    <cellStyle name="Data   - Style2 3 3 2 6 3" xfId="4791"/>
    <cellStyle name="Data   - Style2 3 3 2 7" xfId="4792"/>
    <cellStyle name="Data   - Style2 3 3 2 7 2" xfId="4793"/>
    <cellStyle name="Data   - Style2 3 3 2 7 2 2" xfId="4794"/>
    <cellStyle name="Data   - Style2 3 3 2 7 3" xfId="4795"/>
    <cellStyle name="Data   - Style2 3 3 2 8" xfId="4796"/>
    <cellStyle name="Data   - Style2 3 3 2 8 2" xfId="4797"/>
    <cellStyle name="Data   - Style2 3 3 2 8 2 2" xfId="4798"/>
    <cellStyle name="Data   - Style2 3 3 2 8 3" xfId="4799"/>
    <cellStyle name="Data   - Style2 3 3 2 9" xfId="4800"/>
    <cellStyle name="Data   - Style2 3 3 2 9 2" xfId="4801"/>
    <cellStyle name="Data   - Style2 3 3 3" xfId="4802"/>
    <cellStyle name="Data   - Style2 3 3 3 2" xfId="4803"/>
    <cellStyle name="Data   - Style2 3 3 3 2 2" xfId="4804"/>
    <cellStyle name="Data   - Style2 3 3 3 2 2 2" xfId="4805"/>
    <cellStyle name="Data   - Style2 3 3 3 2 2 2 2" xfId="4806"/>
    <cellStyle name="Data   - Style2 3 3 3 2 2 3" xfId="4807"/>
    <cellStyle name="Data   - Style2 3 3 3 2 3" xfId="4808"/>
    <cellStyle name="Data   - Style2 3 3 3 2 3 2" xfId="4809"/>
    <cellStyle name="Data   - Style2 3 3 3 2 3 2 2" xfId="4810"/>
    <cellStyle name="Data   - Style2 3 3 3 2 3 3" xfId="4811"/>
    <cellStyle name="Data   - Style2 3 3 3 2 4" xfId="4812"/>
    <cellStyle name="Data   - Style2 3 3 3 2 4 2" xfId="4813"/>
    <cellStyle name="Data   - Style2 3 3 3 2 4 2 2" xfId="4814"/>
    <cellStyle name="Data   - Style2 3 3 3 2 4 3" xfId="4815"/>
    <cellStyle name="Data   - Style2 3 3 3 2 5" xfId="4816"/>
    <cellStyle name="Data   - Style2 3 3 3 2 5 2" xfId="4817"/>
    <cellStyle name="Data   - Style2 3 3 3 2 6" xfId="4818"/>
    <cellStyle name="Data   - Style2 3 3 3 3" xfId="4819"/>
    <cellStyle name="Data   - Style2 3 3 3 3 2" xfId="4820"/>
    <cellStyle name="Data   - Style2 3 3 3 3 2 2" xfId="4821"/>
    <cellStyle name="Data   - Style2 3 3 3 3 3" xfId="4822"/>
    <cellStyle name="Data   - Style2 3 3 3 4" xfId="4823"/>
    <cellStyle name="Data   - Style2 3 3 3 4 2" xfId="4824"/>
    <cellStyle name="Data   - Style2 3 3 3 4 2 2" xfId="4825"/>
    <cellStyle name="Data   - Style2 3 3 3 4 3" xfId="4826"/>
    <cellStyle name="Data   - Style2 3 3 3 5" xfId="4827"/>
    <cellStyle name="Data   - Style2 3 3 3 5 2" xfId="4828"/>
    <cellStyle name="Data   - Style2 3 3 3 5 2 2" xfId="4829"/>
    <cellStyle name="Data   - Style2 3 3 3 5 3" xfId="4830"/>
    <cellStyle name="Data   - Style2 3 3 3 6" xfId="4831"/>
    <cellStyle name="Data   - Style2 3 3 3 6 2" xfId="4832"/>
    <cellStyle name="Data   - Style2 3 3 3 6 2 2" xfId="4833"/>
    <cellStyle name="Data   - Style2 3 3 3 6 3" xfId="4834"/>
    <cellStyle name="Data   - Style2 3 3 3 7" xfId="4835"/>
    <cellStyle name="Data   - Style2 3 3 3 7 2" xfId="4836"/>
    <cellStyle name="Data   - Style2 3 3 3 7 2 2" xfId="4837"/>
    <cellStyle name="Data   - Style2 3 3 3 7 3" xfId="4838"/>
    <cellStyle name="Data   - Style2 3 3 3 8" xfId="4839"/>
    <cellStyle name="Data   - Style2 3 3 3 8 2" xfId="4840"/>
    <cellStyle name="Data   - Style2 3 3 3 9" xfId="4841"/>
    <cellStyle name="Data   - Style2 3 3 4" xfId="4842"/>
    <cellStyle name="Data   - Style2 3 3 4 2" xfId="4843"/>
    <cellStyle name="Data   - Style2 3 3 4 2 2" xfId="4844"/>
    <cellStyle name="Data   - Style2 3 3 4 2 2 2" xfId="4845"/>
    <cellStyle name="Data   - Style2 3 3 4 2 3" xfId="4846"/>
    <cellStyle name="Data   - Style2 3 3 4 3" xfId="4847"/>
    <cellStyle name="Data   - Style2 3 3 4 3 2" xfId="4848"/>
    <cellStyle name="Data   - Style2 3 3 4 3 2 2" xfId="4849"/>
    <cellStyle name="Data   - Style2 3 3 4 3 3" xfId="4850"/>
    <cellStyle name="Data   - Style2 3 3 4 4" xfId="4851"/>
    <cellStyle name="Data   - Style2 3 3 4 4 2" xfId="4852"/>
    <cellStyle name="Data   - Style2 3 3 4 4 2 2" xfId="4853"/>
    <cellStyle name="Data   - Style2 3 3 4 4 3" xfId="4854"/>
    <cellStyle name="Data   - Style2 3 3 4 5" xfId="4855"/>
    <cellStyle name="Data   - Style2 3 3 4 5 2" xfId="4856"/>
    <cellStyle name="Data   - Style2 3 3 4 6" xfId="4857"/>
    <cellStyle name="Data   - Style2 3 3 5" xfId="4858"/>
    <cellStyle name="Data   - Style2 3 3 5 2" xfId="4859"/>
    <cellStyle name="Data   - Style2 3 3 5 2 2" xfId="4860"/>
    <cellStyle name="Data   - Style2 3 3 5 3" xfId="4861"/>
    <cellStyle name="Data   - Style2 3 3 6" xfId="4862"/>
    <cellStyle name="Data   - Style2 3 3 6 2" xfId="4863"/>
    <cellStyle name="Data   - Style2 3 3 6 2 2" xfId="4864"/>
    <cellStyle name="Data   - Style2 3 3 6 3" xfId="4865"/>
    <cellStyle name="Data   - Style2 3 3 7" xfId="4866"/>
    <cellStyle name="Data   - Style2 3 3 7 2" xfId="4867"/>
    <cellStyle name="Data   - Style2 3 3 7 2 2" xfId="4868"/>
    <cellStyle name="Data   - Style2 3 3 7 3" xfId="4869"/>
    <cellStyle name="Data   - Style2 3 3 8" xfId="4870"/>
    <cellStyle name="Data   - Style2 3 3 8 2" xfId="4871"/>
    <cellStyle name="Data   - Style2 3 3 8 2 2" xfId="4872"/>
    <cellStyle name="Data   - Style2 3 3 8 3" xfId="4873"/>
    <cellStyle name="Data   - Style2 3 3 9" xfId="4874"/>
    <cellStyle name="Data   - Style2 3 3 9 2" xfId="4875"/>
    <cellStyle name="Data   - Style2 3 3 9 2 2" xfId="4876"/>
    <cellStyle name="Data   - Style2 3 3 9 3" xfId="4877"/>
    <cellStyle name="Data   - Style2 3 4" xfId="4878"/>
    <cellStyle name="Data   - Style2 3 4 10" xfId="4879"/>
    <cellStyle name="Data   - Style2 3 4 10 2" xfId="4880"/>
    <cellStyle name="Data   - Style2 3 4 11" xfId="4881"/>
    <cellStyle name="Data   - Style2 3 4 2" xfId="4882"/>
    <cellStyle name="Data   - Style2 3 4 2 10" xfId="4883"/>
    <cellStyle name="Data   - Style2 3 4 2 2" xfId="4884"/>
    <cellStyle name="Data   - Style2 3 4 2 2 2" xfId="4885"/>
    <cellStyle name="Data   - Style2 3 4 2 2 2 2" xfId="4886"/>
    <cellStyle name="Data   - Style2 3 4 2 2 2 2 2" xfId="4887"/>
    <cellStyle name="Data   - Style2 3 4 2 2 2 2 2 2" xfId="4888"/>
    <cellStyle name="Data   - Style2 3 4 2 2 2 2 3" xfId="4889"/>
    <cellStyle name="Data   - Style2 3 4 2 2 2 3" xfId="4890"/>
    <cellStyle name="Data   - Style2 3 4 2 2 2 3 2" xfId="4891"/>
    <cellStyle name="Data   - Style2 3 4 2 2 2 3 2 2" xfId="4892"/>
    <cellStyle name="Data   - Style2 3 4 2 2 2 3 3" xfId="4893"/>
    <cellStyle name="Data   - Style2 3 4 2 2 2 4" xfId="4894"/>
    <cellStyle name="Data   - Style2 3 4 2 2 2 4 2" xfId="4895"/>
    <cellStyle name="Data   - Style2 3 4 2 2 2 4 2 2" xfId="4896"/>
    <cellStyle name="Data   - Style2 3 4 2 2 2 4 3" xfId="4897"/>
    <cellStyle name="Data   - Style2 3 4 2 2 2 5" xfId="4898"/>
    <cellStyle name="Data   - Style2 3 4 2 2 2 5 2" xfId="4899"/>
    <cellStyle name="Data   - Style2 3 4 2 2 2 6" xfId="4900"/>
    <cellStyle name="Data   - Style2 3 4 2 2 3" xfId="4901"/>
    <cellStyle name="Data   - Style2 3 4 2 2 3 2" xfId="4902"/>
    <cellStyle name="Data   - Style2 3 4 2 2 3 2 2" xfId="4903"/>
    <cellStyle name="Data   - Style2 3 4 2 2 3 3" xfId="4904"/>
    <cellStyle name="Data   - Style2 3 4 2 2 4" xfId="4905"/>
    <cellStyle name="Data   - Style2 3 4 2 2 4 2" xfId="4906"/>
    <cellStyle name="Data   - Style2 3 4 2 2 4 2 2" xfId="4907"/>
    <cellStyle name="Data   - Style2 3 4 2 2 4 3" xfId="4908"/>
    <cellStyle name="Data   - Style2 3 4 2 2 5" xfId="4909"/>
    <cellStyle name="Data   - Style2 3 4 2 2 5 2" xfId="4910"/>
    <cellStyle name="Data   - Style2 3 4 2 2 5 2 2" xfId="4911"/>
    <cellStyle name="Data   - Style2 3 4 2 2 5 3" xfId="4912"/>
    <cellStyle name="Data   - Style2 3 4 2 2 6" xfId="4913"/>
    <cellStyle name="Data   - Style2 3 4 2 2 6 2" xfId="4914"/>
    <cellStyle name="Data   - Style2 3 4 2 2 6 2 2" xfId="4915"/>
    <cellStyle name="Data   - Style2 3 4 2 2 6 3" xfId="4916"/>
    <cellStyle name="Data   - Style2 3 4 2 2 7" xfId="4917"/>
    <cellStyle name="Data   - Style2 3 4 2 2 7 2" xfId="4918"/>
    <cellStyle name="Data   - Style2 3 4 2 2 7 2 2" xfId="4919"/>
    <cellStyle name="Data   - Style2 3 4 2 2 7 3" xfId="4920"/>
    <cellStyle name="Data   - Style2 3 4 2 2 8" xfId="4921"/>
    <cellStyle name="Data   - Style2 3 4 2 2 8 2" xfId="4922"/>
    <cellStyle name="Data   - Style2 3 4 2 2 9" xfId="4923"/>
    <cellStyle name="Data   - Style2 3 4 2 3" xfId="4924"/>
    <cellStyle name="Data   - Style2 3 4 2 3 2" xfId="4925"/>
    <cellStyle name="Data   - Style2 3 4 2 3 2 2" xfId="4926"/>
    <cellStyle name="Data   - Style2 3 4 2 3 2 2 2" xfId="4927"/>
    <cellStyle name="Data   - Style2 3 4 2 3 2 3" xfId="4928"/>
    <cellStyle name="Data   - Style2 3 4 2 3 3" xfId="4929"/>
    <cellStyle name="Data   - Style2 3 4 2 3 3 2" xfId="4930"/>
    <cellStyle name="Data   - Style2 3 4 2 3 3 2 2" xfId="4931"/>
    <cellStyle name="Data   - Style2 3 4 2 3 3 3" xfId="4932"/>
    <cellStyle name="Data   - Style2 3 4 2 3 4" xfId="4933"/>
    <cellStyle name="Data   - Style2 3 4 2 3 4 2" xfId="4934"/>
    <cellStyle name="Data   - Style2 3 4 2 3 4 2 2" xfId="4935"/>
    <cellStyle name="Data   - Style2 3 4 2 3 4 3" xfId="4936"/>
    <cellStyle name="Data   - Style2 3 4 2 3 5" xfId="4937"/>
    <cellStyle name="Data   - Style2 3 4 2 3 5 2" xfId="4938"/>
    <cellStyle name="Data   - Style2 3 4 2 3 6" xfId="4939"/>
    <cellStyle name="Data   - Style2 3 4 2 4" xfId="4940"/>
    <cellStyle name="Data   - Style2 3 4 2 4 2" xfId="4941"/>
    <cellStyle name="Data   - Style2 3 4 2 4 2 2" xfId="4942"/>
    <cellStyle name="Data   - Style2 3 4 2 4 3" xfId="4943"/>
    <cellStyle name="Data   - Style2 3 4 2 5" xfId="4944"/>
    <cellStyle name="Data   - Style2 3 4 2 5 2" xfId="4945"/>
    <cellStyle name="Data   - Style2 3 4 2 5 2 2" xfId="4946"/>
    <cellStyle name="Data   - Style2 3 4 2 5 3" xfId="4947"/>
    <cellStyle name="Data   - Style2 3 4 2 6" xfId="4948"/>
    <cellStyle name="Data   - Style2 3 4 2 6 2" xfId="4949"/>
    <cellStyle name="Data   - Style2 3 4 2 6 2 2" xfId="4950"/>
    <cellStyle name="Data   - Style2 3 4 2 6 3" xfId="4951"/>
    <cellStyle name="Data   - Style2 3 4 2 7" xfId="4952"/>
    <cellStyle name="Data   - Style2 3 4 2 7 2" xfId="4953"/>
    <cellStyle name="Data   - Style2 3 4 2 7 2 2" xfId="4954"/>
    <cellStyle name="Data   - Style2 3 4 2 7 3" xfId="4955"/>
    <cellStyle name="Data   - Style2 3 4 2 8" xfId="4956"/>
    <cellStyle name="Data   - Style2 3 4 2 8 2" xfId="4957"/>
    <cellStyle name="Data   - Style2 3 4 2 8 2 2" xfId="4958"/>
    <cellStyle name="Data   - Style2 3 4 2 8 3" xfId="4959"/>
    <cellStyle name="Data   - Style2 3 4 2 9" xfId="4960"/>
    <cellStyle name="Data   - Style2 3 4 2 9 2" xfId="4961"/>
    <cellStyle name="Data   - Style2 3 4 3" xfId="4962"/>
    <cellStyle name="Data   - Style2 3 4 3 2" xfId="4963"/>
    <cellStyle name="Data   - Style2 3 4 3 2 2" xfId="4964"/>
    <cellStyle name="Data   - Style2 3 4 3 2 2 2" xfId="4965"/>
    <cellStyle name="Data   - Style2 3 4 3 2 2 2 2" xfId="4966"/>
    <cellStyle name="Data   - Style2 3 4 3 2 2 3" xfId="4967"/>
    <cellStyle name="Data   - Style2 3 4 3 2 3" xfId="4968"/>
    <cellStyle name="Data   - Style2 3 4 3 2 3 2" xfId="4969"/>
    <cellStyle name="Data   - Style2 3 4 3 2 3 2 2" xfId="4970"/>
    <cellStyle name="Data   - Style2 3 4 3 2 3 3" xfId="4971"/>
    <cellStyle name="Data   - Style2 3 4 3 2 4" xfId="4972"/>
    <cellStyle name="Data   - Style2 3 4 3 2 4 2" xfId="4973"/>
    <cellStyle name="Data   - Style2 3 4 3 2 4 2 2" xfId="4974"/>
    <cellStyle name="Data   - Style2 3 4 3 2 4 3" xfId="4975"/>
    <cellStyle name="Data   - Style2 3 4 3 2 5" xfId="4976"/>
    <cellStyle name="Data   - Style2 3 4 3 2 5 2" xfId="4977"/>
    <cellStyle name="Data   - Style2 3 4 3 2 6" xfId="4978"/>
    <cellStyle name="Data   - Style2 3 4 3 3" xfId="4979"/>
    <cellStyle name="Data   - Style2 3 4 3 3 2" xfId="4980"/>
    <cellStyle name="Data   - Style2 3 4 3 3 2 2" xfId="4981"/>
    <cellStyle name="Data   - Style2 3 4 3 3 3" xfId="4982"/>
    <cellStyle name="Data   - Style2 3 4 3 4" xfId="4983"/>
    <cellStyle name="Data   - Style2 3 4 3 4 2" xfId="4984"/>
    <cellStyle name="Data   - Style2 3 4 3 4 2 2" xfId="4985"/>
    <cellStyle name="Data   - Style2 3 4 3 4 3" xfId="4986"/>
    <cellStyle name="Data   - Style2 3 4 3 5" xfId="4987"/>
    <cellStyle name="Data   - Style2 3 4 3 5 2" xfId="4988"/>
    <cellStyle name="Data   - Style2 3 4 3 5 2 2" xfId="4989"/>
    <cellStyle name="Data   - Style2 3 4 3 5 3" xfId="4990"/>
    <cellStyle name="Data   - Style2 3 4 3 6" xfId="4991"/>
    <cellStyle name="Data   - Style2 3 4 3 6 2" xfId="4992"/>
    <cellStyle name="Data   - Style2 3 4 3 6 2 2" xfId="4993"/>
    <cellStyle name="Data   - Style2 3 4 3 6 3" xfId="4994"/>
    <cellStyle name="Data   - Style2 3 4 3 7" xfId="4995"/>
    <cellStyle name="Data   - Style2 3 4 3 7 2" xfId="4996"/>
    <cellStyle name="Data   - Style2 3 4 3 7 2 2" xfId="4997"/>
    <cellStyle name="Data   - Style2 3 4 3 7 3" xfId="4998"/>
    <cellStyle name="Data   - Style2 3 4 3 8" xfId="4999"/>
    <cellStyle name="Data   - Style2 3 4 3 8 2" xfId="5000"/>
    <cellStyle name="Data   - Style2 3 4 3 9" xfId="5001"/>
    <cellStyle name="Data   - Style2 3 4 4" xfId="5002"/>
    <cellStyle name="Data   - Style2 3 4 4 2" xfId="5003"/>
    <cellStyle name="Data   - Style2 3 4 4 2 2" xfId="5004"/>
    <cellStyle name="Data   - Style2 3 4 4 2 2 2" xfId="5005"/>
    <cellStyle name="Data   - Style2 3 4 4 2 3" xfId="5006"/>
    <cellStyle name="Data   - Style2 3 4 4 3" xfId="5007"/>
    <cellStyle name="Data   - Style2 3 4 4 3 2" xfId="5008"/>
    <cellStyle name="Data   - Style2 3 4 4 3 2 2" xfId="5009"/>
    <cellStyle name="Data   - Style2 3 4 4 3 3" xfId="5010"/>
    <cellStyle name="Data   - Style2 3 4 4 4" xfId="5011"/>
    <cellStyle name="Data   - Style2 3 4 4 4 2" xfId="5012"/>
    <cellStyle name="Data   - Style2 3 4 4 4 2 2" xfId="5013"/>
    <cellStyle name="Data   - Style2 3 4 4 4 3" xfId="5014"/>
    <cellStyle name="Data   - Style2 3 4 4 5" xfId="5015"/>
    <cellStyle name="Data   - Style2 3 4 4 5 2" xfId="5016"/>
    <cellStyle name="Data   - Style2 3 4 4 6" xfId="5017"/>
    <cellStyle name="Data   - Style2 3 4 5" xfId="5018"/>
    <cellStyle name="Data   - Style2 3 4 5 2" xfId="5019"/>
    <cellStyle name="Data   - Style2 3 4 5 2 2" xfId="5020"/>
    <cellStyle name="Data   - Style2 3 4 5 3" xfId="5021"/>
    <cellStyle name="Data   - Style2 3 4 6" xfId="5022"/>
    <cellStyle name="Data   - Style2 3 4 6 2" xfId="5023"/>
    <cellStyle name="Data   - Style2 3 4 6 2 2" xfId="5024"/>
    <cellStyle name="Data   - Style2 3 4 6 3" xfId="5025"/>
    <cellStyle name="Data   - Style2 3 4 7" xfId="5026"/>
    <cellStyle name="Data   - Style2 3 4 7 2" xfId="5027"/>
    <cellStyle name="Data   - Style2 3 4 7 2 2" xfId="5028"/>
    <cellStyle name="Data   - Style2 3 4 7 3" xfId="5029"/>
    <cellStyle name="Data   - Style2 3 4 8" xfId="5030"/>
    <cellStyle name="Data   - Style2 3 4 8 2" xfId="5031"/>
    <cellStyle name="Data   - Style2 3 4 8 2 2" xfId="5032"/>
    <cellStyle name="Data   - Style2 3 4 8 3" xfId="5033"/>
    <cellStyle name="Data   - Style2 3 4 9" xfId="5034"/>
    <cellStyle name="Data   - Style2 3 4 9 2" xfId="5035"/>
    <cellStyle name="Data   - Style2 3 4 9 2 2" xfId="5036"/>
    <cellStyle name="Data   - Style2 3 4 9 3" xfId="5037"/>
    <cellStyle name="Data   - Style2 3 5" xfId="5038"/>
    <cellStyle name="Data   - Style2 3 5 10" xfId="5039"/>
    <cellStyle name="Data   - Style2 3 5 2" xfId="5040"/>
    <cellStyle name="Data   - Style2 3 5 2 2" xfId="5041"/>
    <cellStyle name="Data   - Style2 3 5 2 2 2" xfId="5042"/>
    <cellStyle name="Data   - Style2 3 5 2 2 2 2" xfId="5043"/>
    <cellStyle name="Data   - Style2 3 5 2 2 2 2 2" xfId="5044"/>
    <cellStyle name="Data   - Style2 3 5 2 2 2 3" xfId="5045"/>
    <cellStyle name="Data   - Style2 3 5 2 2 3" xfId="5046"/>
    <cellStyle name="Data   - Style2 3 5 2 2 3 2" xfId="5047"/>
    <cellStyle name="Data   - Style2 3 5 2 2 3 2 2" xfId="5048"/>
    <cellStyle name="Data   - Style2 3 5 2 2 3 3" xfId="5049"/>
    <cellStyle name="Data   - Style2 3 5 2 2 4" xfId="5050"/>
    <cellStyle name="Data   - Style2 3 5 2 2 4 2" xfId="5051"/>
    <cellStyle name="Data   - Style2 3 5 2 2 4 2 2" xfId="5052"/>
    <cellStyle name="Data   - Style2 3 5 2 2 4 3" xfId="5053"/>
    <cellStyle name="Data   - Style2 3 5 2 2 5" xfId="5054"/>
    <cellStyle name="Data   - Style2 3 5 2 2 5 2" xfId="5055"/>
    <cellStyle name="Data   - Style2 3 5 2 2 6" xfId="5056"/>
    <cellStyle name="Data   - Style2 3 5 2 3" xfId="5057"/>
    <cellStyle name="Data   - Style2 3 5 2 3 2" xfId="5058"/>
    <cellStyle name="Data   - Style2 3 5 2 3 2 2" xfId="5059"/>
    <cellStyle name="Data   - Style2 3 5 2 3 3" xfId="5060"/>
    <cellStyle name="Data   - Style2 3 5 2 4" xfId="5061"/>
    <cellStyle name="Data   - Style2 3 5 2 4 2" xfId="5062"/>
    <cellStyle name="Data   - Style2 3 5 2 4 2 2" xfId="5063"/>
    <cellStyle name="Data   - Style2 3 5 2 4 3" xfId="5064"/>
    <cellStyle name="Data   - Style2 3 5 2 5" xfId="5065"/>
    <cellStyle name="Data   - Style2 3 5 2 5 2" xfId="5066"/>
    <cellStyle name="Data   - Style2 3 5 2 5 2 2" xfId="5067"/>
    <cellStyle name="Data   - Style2 3 5 2 5 3" xfId="5068"/>
    <cellStyle name="Data   - Style2 3 5 2 6" xfId="5069"/>
    <cellStyle name="Data   - Style2 3 5 2 6 2" xfId="5070"/>
    <cellStyle name="Data   - Style2 3 5 2 6 2 2" xfId="5071"/>
    <cellStyle name="Data   - Style2 3 5 2 6 3" xfId="5072"/>
    <cellStyle name="Data   - Style2 3 5 2 7" xfId="5073"/>
    <cellStyle name="Data   - Style2 3 5 2 7 2" xfId="5074"/>
    <cellStyle name="Data   - Style2 3 5 2 7 2 2" xfId="5075"/>
    <cellStyle name="Data   - Style2 3 5 2 7 3" xfId="5076"/>
    <cellStyle name="Data   - Style2 3 5 2 8" xfId="5077"/>
    <cellStyle name="Data   - Style2 3 5 2 8 2" xfId="5078"/>
    <cellStyle name="Data   - Style2 3 5 2 9" xfId="5079"/>
    <cellStyle name="Data   - Style2 3 5 3" xfId="5080"/>
    <cellStyle name="Data   - Style2 3 5 3 2" xfId="5081"/>
    <cellStyle name="Data   - Style2 3 5 3 2 2" xfId="5082"/>
    <cellStyle name="Data   - Style2 3 5 3 2 2 2" xfId="5083"/>
    <cellStyle name="Data   - Style2 3 5 3 2 3" xfId="5084"/>
    <cellStyle name="Data   - Style2 3 5 3 3" xfId="5085"/>
    <cellStyle name="Data   - Style2 3 5 3 3 2" xfId="5086"/>
    <cellStyle name="Data   - Style2 3 5 3 3 2 2" xfId="5087"/>
    <cellStyle name="Data   - Style2 3 5 3 3 3" xfId="5088"/>
    <cellStyle name="Data   - Style2 3 5 3 4" xfId="5089"/>
    <cellStyle name="Data   - Style2 3 5 3 4 2" xfId="5090"/>
    <cellStyle name="Data   - Style2 3 5 3 4 2 2" xfId="5091"/>
    <cellStyle name="Data   - Style2 3 5 3 4 3" xfId="5092"/>
    <cellStyle name="Data   - Style2 3 5 3 5" xfId="5093"/>
    <cellStyle name="Data   - Style2 3 5 3 5 2" xfId="5094"/>
    <cellStyle name="Data   - Style2 3 5 3 6" xfId="5095"/>
    <cellStyle name="Data   - Style2 3 5 4" xfId="5096"/>
    <cellStyle name="Data   - Style2 3 5 4 2" xfId="5097"/>
    <cellStyle name="Data   - Style2 3 5 4 2 2" xfId="5098"/>
    <cellStyle name="Data   - Style2 3 5 4 3" xfId="5099"/>
    <cellStyle name="Data   - Style2 3 5 5" xfId="5100"/>
    <cellStyle name="Data   - Style2 3 5 5 2" xfId="5101"/>
    <cellStyle name="Data   - Style2 3 5 5 2 2" xfId="5102"/>
    <cellStyle name="Data   - Style2 3 5 5 3" xfId="5103"/>
    <cellStyle name="Data   - Style2 3 5 6" xfId="5104"/>
    <cellStyle name="Data   - Style2 3 5 6 2" xfId="5105"/>
    <cellStyle name="Data   - Style2 3 5 6 2 2" xfId="5106"/>
    <cellStyle name="Data   - Style2 3 5 6 3" xfId="5107"/>
    <cellStyle name="Data   - Style2 3 5 7" xfId="5108"/>
    <cellStyle name="Data   - Style2 3 5 7 2" xfId="5109"/>
    <cellStyle name="Data   - Style2 3 5 7 2 2" xfId="5110"/>
    <cellStyle name="Data   - Style2 3 5 7 3" xfId="5111"/>
    <cellStyle name="Data   - Style2 3 5 8" xfId="5112"/>
    <cellStyle name="Data   - Style2 3 5 8 2" xfId="5113"/>
    <cellStyle name="Data   - Style2 3 5 8 2 2" xfId="5114"/>
    <cellStyle name="Data   - Style2 3 5 8 3" xfId="5115"/>
    <cellStyle name="Data   - Style2 3 5 9" xfId="5116"/>
    <cellStyle name="Data   - Style2 3 5 9 2" xfId="5117"/>
    <cellStyle name="Data   - Style2 3 6" xfId="5118"/>
    <cellStyle name="Data   - Style2 3 6 2" xfId="5119"/>
    <cellStyle name="Data   - Style2 3 6 2 2" xfId="5120"/>
    <cellStyle name="Data   - Style2 3 6 2 2 2" xfId="5121"/>
    <cellStyle name="Data   - Style2 3 6 2 3" xfId="5122"/>
    <cellStyle name="Data   - Style2 3 6 3" xfId="5123"/>
    <cellStyle name="Data   - Style2 3 6 3 2" xfId="5124"/>
    <cellStyle name="Data   - Style2 3 6 3 2 2" xfId="5125"/>
    <cellStyle name="Data   - Style2 3 6 3 3" xfId="5126"/>
    <cellStyle name="Data   - Style2 3 6 4" xfId="5127"/>
    <cellStyle name="Data   - Style2 3 6 4 2" xfId="5128"/>
    <cellStyle name="Data   - Style2 3 6 4 2 2" xfId="5129"/>
    <cellStyle name="Data   - Style2 3 6 4 3" xfId="5130"/>
    <cellStyle name="Data   - Style2 3 6 5" xfId="5131"/>
    <cellStyle name="Data   - Style2 3 6 5 2" xfId="5132"/>
    <cellStyle name="Data   - Style2 3 6 6" xfId="5133"/>
    <cellStyle name="Data   - Style2 3 7" xfId="5134"/>
    <cellStyle name="Data   - Style2 3 7 2" xfId="5135"/>
    <cellStyle name="Data   - Style2 3 7 2 2" xfId="5136"/>
    <cellStyle name="Data   - Style2 3 7 3" xfId="5137"/>
    <cellStyle name="Data   - Style2 3 8" xfId="5138"/>
    <cellStyle name="Data   - Style2 3 8 2" xfId="5139"/>
    <cellStyle name="Data   - Style2 3 8 2 2" xfId="5140"/>
    <cellStyle name="Data   - Style2 3 8 3" xfId="5141"/>
    <cellStyle name="Data   - Style2 3 9" xfId="5142"/>
    <cellStyle name="Data   - Style2 3 9 2" xfId="5143"/>
    <cellStyle name="Data   - Style2 3 9 2 2" xfId="5144"/>
    <cellStyle name="Data   - Style2 3 9 3" xfId="5145"/>
    <cellStyle name="Data   - Style2 4" xfId="5146"/>
    <cellStyle name="Data   - Style2 4 10" xfId="5147"/>
    <cellStyle name="Data   - Style2 4 10 2" xfId="5148"/>
    <cellStyle name="Data   - Style2 4 10 2 2" xfId="5149"/>
    <cellStyle name="Data   - Style2 4 10 3" xfId="5150"/>
    <cellStyle name="Data   - Style2 4 11" xfId="5151"/>
    <cellStyle name="Data   - Style2 4 11 2" xfId="5152"/>
    <cellStyle name="Data   - Style2 4 11 2 2" xfId="5153"/>
    <cellStyle name="Data   - Style2 4 11 3" xfId="5154"/>
    <cellStyle name="Data   - Style2 4 12" xfId="5155"/>
    <cellStyle name="Data   - Style2 4 12 2" xfId="5156"/>
    <cellStyle name="Data   - Style2 4 13" xfId="5157"/>
    <cellStyle name="Data   - Style2 4 2" xfId="5158"/>
    <cellStyle name="Data   - Style2 4 2 10" xfId="5159"/>
    <cellStyle name="Data   - Style2 4 2 10 2" xfId="5160"/>
    <cellStyle name="Data   - Style2 4 2 11" xfId="5161"/>
    <cellStyle name="Data   - Style2 4 2 2" xfId="5162"/>
    <cellStyle name="Data   - Style2 4 2 2 10" xfId="5163"/>
    <cellStyle name="Data   - Style2 4 2 2 2" xfId="5164"/>
    <cellStyle name="Data   - Style2 4 2 2 2 2" xfId="5165"/>
    <cellStyle name="Data   - Style2 4 2 2 2 2 2" xfId="5166"/>
    <cellStyle name="Data   - Style2 4 2 2 2 2 2 2" xfId="5167"/>
    <cellStyle name="Data   - Style2 4 2 2 2 2 2 2 2" xfId="5168"/>
    <cellStyle name="Data   - Style2 4 2 2 2 2 2 3" xfId="5169"/>
    <cellStyle name="Data   - Style2 4 2 2 2 2 3" xfId="5170"/>
    <cellStyle name="Data   - Style2 4 2 2 2 2 3 2" xfId="5171"/>
    <cellStyle name="Data   - Style2 4 2 2 2 2 3 2 2" xfId="5172"/>
    <cellStyle name="Data   - Style2 4 2 2 2 2 3 3" xfId="5173"/>
    <cellStyle name="Data   - Style2 4 2 2 2 2 4" xfId="5174"/>
    <cellStyle name="Data   - Style2 4 2 2 2 2 4 2" xfId="5175"/>
    <cellStyle name="Data   - Style2 4 2 2 2 2 4 2 2" xfId="5176"/>
    <cellStyle name="Data   - Style2 4 2 2 2 2 4 3" xfId="5177"/>
    <cellStyle name="Data   - Style2 4 2 2 2 2 5" xfId="5178"/>
    <cellStyle name="Data   - Style2 4 2 2 2 2 5 2" xfId="5179"/>
    <cellStyle name="Data   - Style2 4 2 2 2 2 6" xfId="5180"/>
    <cellStyle name="Data   - Style2 4 2 2 2 3" xfId="5181"/>
    <cellStyle name="Data   - Style2 4 2 2 2 3 2" xfId="5182"/>
    <cellStyle name="Data   - Style2 4 2 2 2 3 2 2" xfId="5183"/>
    <cellStyle name="Data   - Style2 4 2 2 2 3 3" xfId="5184"/>
    <cellStyle name="Data   - Style2 4 2 2 2 4" xfId="5185"/>
    <cellStyle name="Data   - Style2 4 2 2 2 4 2" xfId="5186"/>
    <cellStyle name="Data   - Style2 4 2 2 2 4 2 2" xfId="5187"/>
    <cellStyle name="Data   - Style2 4 2 2 2 4 3" xfId="5188"/>
    <cellStyle name="Data   - Style2 4 2 2 2 5" xfId="5189"/>
    <cellStyle name="Data   - Style2 4 2 2 2 5 2" xfId="5190"/>
    <cellStyle name="Data   - Style2 4 2 2 2 5 2 2" xfId="5191"/>
    <cellStyle name="Data   - Style2 4 2 2 2 5 3" xfId="5192"/>
    <cellStyle name="Data   - Style2 4 2 2 2 6" xfId="5193"/>
    <cellStyle name="Data   - Style2 4 2 2 2 6 2" xfId="5194"/>
    <cellStyle name="Data   - Style2 4 2 2 2 6 2 2" xfId="5195"/>
    <cellStyle name="Data   - Style2 4 2 2 2 6 3" xfId="5196"/>
    <cellStyle name="Data   - Style2 4 2 2 2 7" xfId="5197"/>
    <cellStyle name="Data   - Style2 4 2 2 2 7 2" xfId="5198"/>
    <cellStyle name="Data   - Style2 4 2 2 2 7 2 2" xfId="5199"/>
    <cellStyle name="Data   - Style2 4 2 2 2 7 3" xfId="5200"/>
    <cellStyle name="Data   - Style2 4 2 2 2 8" xfId="5201"/>
    <cellStyle name="Data   - Style2 4 2 2 2 8 2" xfId="5202"/>
    <cellStyle name="Data   - Style2 4 2 2 2 9" xfId="5203"/>
    <cellStyle name="Data   - Style2 4 2 2 3" xfId="5204"/>
    <cellStyle name="Data   - Style2 4 2 2 3 2" xfId="5205"/>
    <cellStyle name="Data   - Style2 4 2 2 3 2 2" xfId="5206"/>
    <cellStyle name="Data   - Style2 4 2 2 3 2 2 2" xfId="5207"/>
    <cellStyle name="Data   - Style2 4 2 2 3 2 3" xfId="5208"/>
    <cellStyle name="Data   - Style2 4 2 2 3 3" xfId="5209"/>
    <cellStyle name="Data   - Style2 4 2 2 3 3 2" xfId="5210"/>
    <cellStyle name="Data   - Style2 4 2 2 3 3 2 2" xfId="5211"/>
    <cellStyle name="Data   - Style2 4 2 2 3 3 3" xfId="5212"/>
    <cellStyle name="Data   - Style2 4 2 2 3 4" xfId="5213"/>
    <cellStyle name="Data   - Style2 4 2 2 3 4 2" xfId="5214"/>
    <cellStyle name="Data   - Style2 4 2 2 3 4 2 2" xfId="5215"/>
    <cellStyle name="Data   - Style2 4 2 2 3 4 3" xfId="5216"/>
    <cellStyle name="Data   - Style2 4 2 2 3 5" xfId="5217"/>
    <cellStyle name="Data   - Style2 4 2 2 3 5 2" xfId="5218"/>
    <cellStyle name="Data   - Style2 4 2 2 3 6" xfId="5219"/>
    <cellStyle name="Data   - Style2 4 2 2 4" xfId="5220"/>
    <cellStyle name="Data   - Style2 4 2 2 4 2" xfId="5221"/>
    <cellStyle name="Data   - Style2 4 2 2 4 2 2" xfId="5222"/>
    <cellStyle name="Data   - Style2 4 2 2 4 3" xfId="5223"/>
    <cellStyle name="Data   - Style2 4 2 2 5" xfId="5224"/>
    <cellStyle name="Data   - Style2 4 2 2 5 2" xfId="5225"/>
    <cellStyle name="Data   - Style2 4 2 2 5 2 2" xfId="5226"/>
    <cellStyle name="Data   - Style2 4 2 2 5 3" xfId="5227"/>
    <cellStyle name="Data   - Style2 4 2 2 6" xfId="5228"/>
    <cellStyle name="Data   - Style2 4 2 2 6 2" xfId="5229"/>
    <cellStyle name="Data   - Style2 4 2 2 6 2 2" xfId="5230"/>
    <cellStyle name="Data   - Style2 4 2 2 6 3" xfId="5231"/>
    <cellStyle name="Data   - Style2 4 2 2 7" xfId="5232"/>
    <cellStyle name="Data   - Style2 4 2 2 7 2" xfId="5233"/>
    <cellStyle name="Data   - Style2 4 2 2 7 2 2" xfId="5234"/>
    <cellStyle name="Data   - Style2 4 2 2 7 3" xfId="5235"/>
    <cellStyle name="Data   - Style2 4 2 2 8" xfId="5236"/>
    <cellStyle name="Data   - Style2 4 2 2 8 2" xfId="5237"/>
    <cellStyle name="Data   - Style2 4 2 2 8 2 2" xfId="5238"/>
    <cellStyle name="Data   - Style2 4 2 2 8 3" xfId="5239"/>
    <cellStyle name="Data   - Style2 4 2 2 9" xfId="5240"/>
    <cellStyle name="Data   - Style2 4 2 2 9 2" xfId="5241"/>
    <cellStyle name="Data   - Style2 4 2 3" xfId="5242"/>
    <cellStyle name="Data   - Style2 4 2 3 2" xfId="5243"/>
    <cellStyle name="Data   - Style2 4 2 3 2 2" xfId="5244"/>
    <cellStyle name="Data   - Style2 4 2 3 2 2 2" xfId="5245"/>
    <cellStyle name="Data   - Style2 4 2 3 2 2 2 2" xfId="5246"/>
    <cellStyle name="Data   - Style2 4 2 3 2 2 3" xfId="5247"/>
    <cellStyle name="Data   - Style2 4 2 3 2 3" xfId="5248"/>
    <cellStyle name="Data   - Style2 4 2 3 2 3 2" xfId="5249"/>
    <cellStyle name="Data   - Style2 4 2 3 2 3 2 2" xfId="5250"/>
    <cellStyle name="Data   - Style2 4 2 3 2 3 3" xfId="5251"/>
    <cellStyle name="Data   - Style2 4 2 3 2 4" xfId="5252"/>
    <cellStyle name="Data   - Style2 4 2 3 2 4 2" xfId="5253"/>
    <cellStyle name="Data   - Style2 4 2 3 2 4 2 2" xfId="5254"/>
    <cellStyle name="Data   - Style2 4 2 3 2 4 3" xfId="5255"/>
    <cellStyle name="Data   - Style2 4 2 3 2 5" xfId="5256"/>
    <cellStyle name="Data   - Style2 4 2 3 2 5 2" xfId="5257"/>
    <cellStyle name="Data   - Style2 4 2 3 2 6" xfId="5258"/>
    <cellStyle name="Data   - Style2 4 2 3 3" xfId="5259"/>
    <cellStyle name="Data   - Style2 4 2 3 3 2" xfId="5260"/>
    <cellStyle name="Data   - Style2 4 2 3 3 2 2" xfId="5261"/>
    <cellStyle name="Data   - Style2 4 2 3 3 3" xfId="5262"/>
    <cellStyle name="Data   - Style2 4 2 3 4" xfId="5263"/>
    <cellStyle name="Data   - Style2 4 2 3 4 2" xfId="5264"/>
    <cellStyle name="Data   - Style2 4 2 3 4 2 2" xfId="5265"/>
    <cellStyle name="Data   - Style2 4 2 3 4 3" xfId="5266"/>
    <cellStyle name="Data   - Style2 4 2 3 5" xfId="5267"/>
    <cellStyle name="Data   - Style2 4 2 3 5 2" xfId="5268"/>
    <cellStyle name="Data   - Style2 4 2 3 5 2 2" xfId="5269"/>
    <cellStyle name="Data   - Style2 4 2 3 5 3" xfId="5270"/>
    <cellStyle name="Data   - Style2 4 2 3 6" xfId="5271"/>
    <cellStyle name="Data   - Style2 4 2 3 6 2" xfId="5272"/>
    <cellStyle name="Data   - Style2 4 2 3 6 2 2" xfId="5273"/>
    <cellStyle name="Data   - Style2 4 2 3 6 3" xfId="5274"/>
    <cellStyle name="Data   - Style2 4 2 3 7" xfId="5275"/>
    <cellStyle name="Data   - Style2 4 2 3 7 2" xfId="5276"/>
    <cellStyle name="Data   - Style2 4 2 3 7 2 2" xfId="5277"/>
    <cellStyle name="Data   - Style2 4 2 3 7 3" xfId="5278"/>
    <cellStyle name="Data   - Style2 4 2 3 8" xfId="5279"/>
    <cellStyle name="Data   - Style2 4 2 3 8 2" xfId="5280"/>
    <cellStyle name="Data   - Style2 4 2 3 9" xfId="5281"/>
    <cellStyle name="Data   - Style2 4 2 4" xfId="5282"/>
    <cellStyle name="Data   - Style2 4 2 4 2" xfId="5283"/>
    <cellStyle name="Data   - Style2 4 2 4 2 2" xfId="5284"/>
    <cellStyle name="Data   - Style2 4 2 4 2 2 2" xfId="5285"/>
    <cellStyle name="Data   - Style2 4 2 4 2 3" xfId="5286"/>
    <cellStyle name="Data   - Style2 4 2 4 3" xfId="5287"/>
    <cellStyle name="Data   - Style2 4 2 4 3 2" xfId="5288"/>
    <cellStyle name="Data   - Style2 4 2 4 3 2 2" xfId="5289"/>
    <cellStyle name="Data   - Style2 4 2 4 3 3" xfId="5290"/>
    <cellStyle name="Data   - Style2 4 2 4 4" xfId="5291"/>
    <cellStyle name="Data   - Style2 4 2 4 4 2" xfId="5292"/>
    <cellStyle name="Data   - Style2 4 2 4 4 2 2" xfId="5293"/>
    <cellStyle name="Data   - Style2 4 2 4 4 3" xfId="5294"/>
    <cellStyle name="Data   - Style2 4 2 4 5" xfId="5295"/>
    <cellStyle name="Data   - Style2 4 2 4 5 2" xfId="5296"/>
    <cellStyle name="Data   - Style2 4 2 4 6" xfId="5297"/>
    <cellStyle name="Data   - Style2 4 2 5" xfId="5298"/>
    <cellStyle name="Data   - Style2 4 2 5 2" xfId="5299"/>
    <cellStyle name="Data   - Style2 4 2 5 2 2" xfId="5300"/>
    <cellStyle name="Data   - Style2 4 2 5 3" xfId="5301"/>
    <cellStyle name="Data   - Style2 4 2 6" xfId="5302"/>
    <cellStyle name="Data   - Style2 4 2 6 2" xfId="5303"/>
    <cellStyle name="Data   - Style2 4 2 6 2 2" xfId="5304"/>
    <cellStyle name="Data   - Style2 4 2 6 3" xfId="5305"/>
    <cellStyle name="Data   - Style2 4 2 7" xfId="5306"/>
    <cellStyle name="Data   - Style2 4 2 7 2" xfId="5307"/>
    <cellStyle name="Data   - Style2 4 2 7 2 2" xfId="5308"/>
    <cellStyle name="Data   - Style2 4 2 7 3" xfId="5309"/>
    <cellStyle name="Data   - Style2 4 2 8" xfId="5310"/>
    <cellStyle name="Data   - Style2 4 2 8 2" xfId="5311"/>
    <cellStyle name="Data   - Style2 4 2 8 2 2" xfId="5312"/>
    <cellStyle name="Data   - Style2 4 2 8 3" xfId="5313"/>
    <cellStyle name="Data   - Style2 4 2 9" xfId="5314"/>
    <cellStyle name="Data   - Style2 4 2 9 2" xfId="5315"/>
    <cellStyle name="Data   - Style2 4 2 9 2 2" xfId="5316"/>
    <cellStyle name="Data   - Style2 4 2 9 3" xfId="5317"/>
    <cellStyle name="Data   - Style2 4 3" xfId="5318"/>
    <cellStyle name="Data   - Style2 4 3 10" xfId="5319"/>
    <cellStyle name="Data   - Style2 4 3 10 2" xfId="5320"/>
    <cellStyle name="Data   - Style2 4 3 11" xfId="5321"/>
    <cellStyle name="Data   - Style2 4 3 2" xfId="5322"/>
    <cellStyle name="Data   - Style2 4 3 2 10" xfId="5323"/>
    <cellStyle name="Data   - Style2 4 3 2 2" xfId="5324"/>
    <cellStyle name="Data   - Style2 4 3 2 2 2" xfId="5325"/>
    <cellStyle name="Data   - Style2 4 3 2 2 2 2" xfId="5326"/>
    <cellStyle name="Data   - Style2 4 3 2 2 2 2 2" xfId="5327"/>
    <cellStyle name="Data   - Style2 4 3 2 2 2 2 2 2" xfId="5328"/>
    <cellStyle name="Data   - Style2 4 3 2 2 2 2 3" xfId="5329"/>
    <cellStyle name="Data   - Style2 4 3 2 2 2 3" xfId="5330"/>
    <cellStyle name="Data   - Style2 4 3 2 2 2 3 2" xfId="5331"/>
    <cellStyle name="Data   - Style2 4 3 2 2 2 3 2 2" xfId="5332"/>
    <cellStyle name="Data   - Style2 4 3 2 2 2 3 3" xfId="5333"/>
    <cellStyle name="Data   - Style2 4 3 2 2 2 4" xfId="5334"/>
    <cellStyle name="Data   - Style2 4 3 2 2 2 4 2" xfId="5335"/>
    <cellStyle name="Data   - Style2 4 3 2 2 2 4 2 2" xfId="5336"/>
    <cellStyle name="Data   - Style2 4 3 2 2 2 4 3" xfId="5337"/>
    <cellStyle name="Data   - Style2 4 3 2 2 2 5" xfId="5338"/>
    <cellStyle name="Data   - Style2 4 3 2 2 2 5 2" xfId="5339"/>
    <cellStyle name="Data   - Style2 4 3 2 2 2 6" xfId="5340"/>
    <cellStyle name="Data   - Style2 4 3 2 2 3" xfId="5341"/>
    <cellStyle name="Data   - Style2 4 3 2 2 3 2" xfId="5342"/>
    <cellStyle name="Data   - Style2 4 3 2 2 3 2 2" xfId="5343"/>
    <cellStyle name="Data   - Style2 4 3 2 2 3 3" xfId="5344"/>
    <cellStyle name="Data   - Style2 4 3 2 2 4" xfId="5345"/>
    <cellStyle name="Data   - Style2 4 3 2 2 4 2" xfId="5346"/>
    <cellStyle name="Data   - Style2 4 3 2 2 4 2 2" xfId="5347"/>
    <cellStyle name="Data   - Style2 4 3 2 2 4 3" xfId="5348"/>
    <cellStyle name="Data   - Style2 4 3 2 2 5" xfId="5349"/>
    <cellStyle name="Data   - Style2 4 3 2 2 5 2" xfId="5350"/>
    <cellStyle name="Data   - Style2 4 3 2 2 5 2 2" xfId="5351"/>
    <cellStyle name="Data   - Style2 4 3 2 2 5 3" xfId="5352"/>
    <cellStyle name="Data   - Style2 4 3 2 2 6" xfId="5353"/>
    <cellStyle name="Data   - Style2 4 3 2 2 6 2" xfId="5354"/>
    <cellStyle name="Data   - Style2 4 3 2 2 6 2 2" xfId="5355"/>
    <cellStyle name="Data   - Style2 4 3 2 2 6 3" xfId="5356"/>
    <cellStyle name="Data   - Style2 4 3 2 2 7" xfId="5357"/>
    <cellStyle name="Data   - Style2 4 3 2 2 7 2" xfId="5358"/>
    <cellStyle name="Data   - Style2 4 3 2 2 7 2 2" xfId="5359"/>
    <cellStyle name="Data   - Style2 4 3 2 2 7 3" xfId="5360"/>
    <cellStyle name="Data   - Style2 4 3 2 2 8" xfId="5361"/>
    <cellStyle name="Data   - Style2 4 3 2 2 8 2" xfId="5362"/>
    <cellStyle name="Data   - Style2 4 3 2 2 9" xfId="5363"/>
    <cellStyle name="Data   - Style2 4 3 2 3" xfId="5364"/>
    <cellStyle name="Data   - Style2 4 3 2 3 2" xfId="5365"/>
    <cellStyle name="Data   - Style2 4 3 2 3 2 2" xfId="5366"/>
    <cellStyle name="Data   - Style2 4 3 2 3 2 2 2" xfId="5367"/>
    <cellStyle name="Data   - Style2 4 3 2 3 2 3" xfId="5368"/>
    <cellStyle name="Data   - Style2 4 3 2 3 3" xfId="5369"/>
    <cellStyle name="Data   - Style2 4 3 2 3 3 2" xfId="5370"/>
    <cellStyle name="Data   - Style2 4 3 2 3 3 2 2" xfId="5371"/>
    <cellStyle name="Data   - Style2 4 3 2 3 3 3" xfId="5372"/>
    <cellStyle name="Data   - Style2 4 3 2 3 4" xfId="5373"/>
    <cellStyle name="Data   - Style2 4 3 2 3 4 2" xfId="5374"/>
    <cellStyle name="Data   - Style2 4 3 2 3 4 2 2" xfId="5375"/>
    <cellStyle name="Data   - Style2 4 3 2 3 4 3" xfId="5376"/>
    <cellStyle name="Data   - Style2 4 3 2 3 5" xfId="5377"/>
    <cellStyle name="Data   - Style2 4 3 2 3 5 2" xfId="5378"/>
    <cellStyle name="Data   - Style2 4 3 2 3 6" xfId="5379"/>
    <cellStyle name="Data   - Style2 4 3 2 4" xfId="5380"/>
    <cellStyle name="Data   - Style2 4 3 2 4 2" xfId="5381"/>
    <cellStyle name="Data   - Style2 4 3 2 4 2 2" xfId="5382"/>
    <cellStyle name="Data   - Style2 4 3 2 4 3" xfId="5383"/>
    <cellStyle name="Data   - Style2 4 3 2 5" xfId="5384"/>
    <cellStyle name="Data   - Style2 4 3 2 5 2" xfId="5385"/>
    <cellStyle name="Data   - Style2 4 3 2 5 2 2" xfId="5386"/>
    <cellStyle name="Data   - Style2 4 3 2 5 3" xfId="5387"/>
    <cellStyle name="Data   - Style2 4 3 2 6" xfId="5388"/>
    <cellStyle name="Data   - Style2 4 3 2 6 2" xfId="5389"/>
    <cellStyle name="Data   - Style2 4 3 2 6 2 2" xfId="5390"/>
    <cellStyle name="Data   - Style2 4 3 2 6 3" xfId="5391"/>
    <cellStyle name="Data   - Style2 4 3 2 7" xfId="5392"/>
    <cellStyle name="Data   - Style2 4 3 2 7 2" xfId="5393"/>
    <cellStyle name="Data   - Style2 4 3 2 7 2 2" xfId="5394"/>
    <cellStyle name="Data   - Style2 4 3 2 7 3" xfId="5395"/>
    <cellStyle name="Data   - Style2 4 3 2 8" xfId="5396"/>
    <cellStyle name="Data   - Style2 4 3 2 8 2" xfId="5397"/>
    <cellStyle name="Data   - Style2 4 3 2 8 2 2" xfId="5398"/>
    <cellStyle name="Data   - Style2 4 3 2 8 3" xfId="5399"/>
    <cellStyle name="Data   - Style2 4 3 2 9" xfId="5400"/>
    <cellStyle name="Data   - Style2 4 3 2 9 2" xfId="5401"/>
    <cellStyle name="Data   - Style2 4 3 3" xfId="5402"/>
    <cellStyle name="Data   - Style2 4 3 3 2" xfId="5403"/>
    <cellStyle name="Data   - Style2 4 3 3 2 2" xfId="5404"/>
    <cellStyle name="Data   - Style2 4 3 3 2 2 2" xfId="5405"/>
    <cellStyle name="Data   - Style2 4 3 3 2 2 2 2" xfId="5406"/>
    <cellStyle name="Data   - Style2 4 3 3 2 2 3" xfId="5407"/>
    <cellStyle name="Data   - Style2 4 3 3 2 3" xfId="5408"/>
    <cellStyle name="Data   - Style2 4 3 3 2 3 2" xfId="5409"/>
    <cellStyle name="Data   - Style2 4 3 3 2 3 2 2" xfId="5410"/>
    <cellStyle name="Data   - Style2 4 3 3 2 3 3" xfId="5411"/>
    <cellStyle name="Data   - Style2 4 3 3 2 4" xfId="5412"/>
    <cellStyle name="Data   - Style2 4 3 3 2 4 2" xfId="5413"/>
    <cellStyle name="Data   - Style2 4 3 3 2 4 2 2" xfId="5414"/>
    <cellStyle name="Data   - Style2 4 3 3 2 4 3" xfId="5415"/>
    <cellStyle name="Data   - Style2 4 3 3 2 5" xfId="5416"/>
    <cellStyle name="Data   - Style2 4 3 3 2 5 2" xfId="5417"/>
    <cellStyle name="Data   - Style2 4 3 3 2 6" xfId="5418"/>
    <cellStyle name="Data   - Style2 4 3 3 3" xfId="5419"/>
    <cellStyle name="Data   - Style2 4 3 3 3 2" xfId="5420"/>
    <cellStyle name="Data   - Style2 4 3 3 3 2 2" xfId="5421"/>
    <cellStyle name="Data   - Style2 4 3 3 3 3" xfId="5422"/>
    <cellStyle name="Data   - Style2 4 3 3 4" xfId="5423"/>
    <cellStyle name="Data   - Style2 4 3 3 4 2" xfId="5424"/>
    <cellStyle name="Data   - Style2 4 3 3 4 2 2" xfId="5425"/>
    <cellStyle name="Data   - Style2 4 3 3 4 3" xfId="5426"/>
    <cellStyle name="Data   - Style2 4 3 3 5" xfId="5427"/>
    <cellStyle name="Data   - Style2 4 3 3 5 2" xfId="5428"/>
    <cellStyle name="Data   - Style2 4 3 3 5 2 2" xfId="5429"/>
    <cellStyle name="Data   - Style2 4 3 3 5 3" xfId="5430"/>
    <cellStyle name="Data   - Style2 4 3 3 6" xfId="5431"/>
    <cellStyle name="Data   - Style2 4 3 3 6 2" xfId="5432"/>
    <cellStyle name="Data   - Style2 4 3 3 6 2 2" xfId="5433"/>
    <cellStyle name="Data   - Style2 4 3 3 6 3" xfId="5434"/>
    <cellStyle name="Data   - Style2 4 3 3 7" xfId="5435"/>
    <cellStyle name="Data   - Style2 4 3 3 7 2" xfId="5436"/>
    <cellStyle name="Data   - Style2 4 3 3 7 2 2" xfId="5437"/>
    <cellStyle name="Data   - Style2 4 3 3 7 3" xfId="5438"/>
    <cellStyle name="Data   - Style2 4 3 3 8" xfId="5439"/>
    <cellStyle name="Data   - Style2 4 3 3 8 2" xfId="5440"/>
    <cellStyle name="Data   - Style2 4 3 3 9" xfId="5441"/>
    <cellStyle name="Data   - Style2 4 3 4" xfId="5442"/>
    <cellStyle name="Data   - Style2 4 3 4 2" xfId="5443"/>
    <cellStyle name="Data   - Style2 4 3 4 2 2" xfId="5444"/>
    <cellStyle name="Data   - Style2 4 3 4 2 2 2" xfId="5445"/>
    <cellStyle name="Data   - Style2 4 3 4 2 3" xfId="5446"/>
    <cellStyle name="Data   - Style2 4 3 4 3" xfId="5447"/>
    <cellStyle name="Data   - Style2 4 3 4 3 2" xfId="5448"/>
    <cellStyle name="Data   - Style2 4 3 4 3 2 2" xfId="5449"/>
    <cellStyle name="Data   - Style2 4 3 4 3 3" xfId="5450"/>
    <cellStyle name="Data   - Style2 4 3 4 4" xfId="5451"/>
    <cellStyle name="Data   - Style2 4 3 4 4 2" xfId="5452"/>
    <cellStyle name="Data   - Style2 4 3 4 4 2 2" xfId="5453"/>
    <cellStyle name="Data   - Style2 4 3 4 4 3" xfId="5454"/>
    <cellStyle name="Data   - Style2 4 3 4 5" xfId="5455"/>
    <cellStyle name="Data   - Style2 4 3 4 5 2" xfId="5456"/>
    <cellStyle name="Data   - Style2 4 3 4 6" xfId="5457"/>
    <cellStyle name="Data   - Style2 4 3 5" xfId="5458"/>
    <cellStyle name="Data   - Style2 4 3 5 2" xfId="5459"/>
    <cellStyle name="Data   - Style2 4 3 5 2 2" xfId="5460"/>
    <cellStyle name="Data   - Style2 4 3 5 3" xfId="5461"/>
    <cellStyle name="Data   - Style2 4 3 6" xfId="5462"/>
    <cellStyle name="Data   - Style2 4 3 6 2" xfId="5463"/>
    <cellStyle name="Data   - Style2 4 3 6 2 2" xfId="5464"/>
    <cellStyle name="Data   - Style2 4 3 6 3" xfId="5465"/>
    <cellStyle name="Data   - Style2 4 3 7" xfId="5466"/>
    <cellStyle name="Data   - Style2 4 3 7 2" xfId="5467"/>
    <cellStyle name="Data   - Style2 4 3 7 2 2" xfId="5468"/>
    <cellStyle name="Data   - Style2 4 3 7 3" xfId="5469"/>
    <cellStyle name="Data   - Style2 4 3 8" xfId="5470"/>
    <cellStyle name="Data   - Style2 4 3 8 2" xfId="5471"/>
    <cellStyle name="Data   - Style2 4 3 8 2 2" xfId="5472"/>
    <cellStyle name="Data   - Style2 4 3 8 3" xfId="5473"/>
    <cellStyle name="Data   - Style2 4 3 9" xfId="5474"/>
    <cellStyle name="Data   - Style2 4 3 9 2" xfId="5475"/>
    <cellStyle name="Data   - Style2 4 3 9 2 2" xfId="5476"/>
    <cellStyle name="Data   - Style2 4 3 9 3" xfId="5477"/>
    <cellStyle name="Data   - Style2 4 4" xfId="5478"/>
    <cellStyle name="Data   - Style2 4 4 10" xfId="5479"/>
    <cellStyle name="Data   - Style2 4 4 10 2" xfId="5480"/>
    <cellStyle name="Data   - Style2 4 4 11" xfId="5481"/>
    <cellStyle name="Data   - Style2 4 4 2" xfId="5482"/>
    <cellStyle name="Data   - Style2 4 4 2 10" xfId="5483"/>
    <cellStyle name="Data   - Style2 4 4 2 2" xfId="5484"/>
    <cellStyle name="Data   - Style2 4 4 2 2 2" xfId="5485"/>
    <cellStyle name="Data   - Style2 4 4 2 2 2 2" xfId="5486"/>
    <cellStyle name="Data   - Style2 4 4 2 2 2 2 2" xfId="5487"/>
    <cellStyle name="Data   - Style2 4 4 2 2 2 2 2 2" xfId="5488"/>
    <cellStyle name="Data   - Style2 4 4 2 2 2 2 3" xfId="5489"/>
    <cellStyle name="Data   - Style2 4 4 2 2 2 3" xfId="5490"/>
    <cellStyle name="Data   - Style2 4 4 2 2 2 3 2" xfId="5491"/>
    <cellStyle name="Data   - Style2 4 4 2 2 2 3 2 2" xfId="5492"/>
    <cellStyle name="Data   - Style2 4 4 2 2 2 3 3" xfId="5493"/>
    <cellStyle name="Data   - Style2 4 4 2 2 2 4" xfId="5494"/>
    <cellStyle name="Data   - Style2 4 4 2 2 2 4 2" xfId="5495"/>
    <cellStyle name="Data   - Style2 4 4 2 2 2 4 2 2" xfId="5496"/>
    <cellStyle name="Data   - Style2 4 4 2 2 2 4 3" xfId="5497"/>
    <cellStyle name="Data   - Style2 4 4 2 2 2 5" xfId="5498"/>
    <cellStyle name="Data   - Style2 4 4 2 2 2 5 2" xfId="5499"/>
    <cellStyle name="Data   - Style2 4 4 2 2 2 6" xfId="5500"/>
    <cellStyle name="Data   - Style2 4 4 2 2 3" xfId="5501"/>
    <cellStyle name="Data   - Style2 4 4 2 2 3 2" xfId="5502"/>
    <cellStyle name="Data   - Style2 4 4 2 2 3 2 2" xfId="5503"/>
    <cellStyle name="Data   - Style2 4 4 2 2 3 3" xfId="5504"/>
    <cellStyle name="Data   - Style2 4 4 2 2 4" xfId="5505"/>
    <cellStyle name="Data   - Style2 4 4 2 2 4 2" xfId="5506"/>
    <cellStyle name="Data   - Style2 4 4 2 2 4 2 2" xfId="5507"/>
    <cellStyle name="Data   - Style2 4 4 2 2 4 3" xfId="5508"/>
    <cellStyle name="Data   - Style2 4 4 2 2 5" xfId="5509"/>
    <cellStyle name="Data   - Style2 4 4 2 2 5 2" xfId="5510"/>
    <cellStyle name="Data   - Style2 4 4 2 2 5 2 2" xfId="5511"/>
    <cellStyle name="Data   - Style2 4 4 2 2 5 3" xfId="5512"/>
    <cellStyle name="Data   - Style2 4 4 2 2 6" xfId="5513"/>
    <cellStyle name="Data   - Style2 4 4 2 2 6 2" xfId="5514"/>
    <cellStyle name="Data   - Style2 4 4 2 2 6 2 2" xfId="5515"/>
    <cellStyle name="Data   - Style2 4 4 2 2 6 3" xfId="5516"/>
    <cellStyle name="Data   - Style2 4 4 2 2 7" xfId="5517"/>
    <cellStyle name="Data   - Style2 4 4 2 2 7 2" xfId="5518"/>
    <cellStyle name="Data   - Style2 4 4 2 2 7 2 2" xfId="5519"/>
    <cellStyle name="Data   - Style2 4 4 2 2 7 3" xfId="5520"/>
    <cellStyle name="Data   - Style2 4 4 2 2 8" xfId="5521"/>
    <cellStyle name="Data   - Style2 4 4 2 2 8 2" xfId="5522"/>
    <cellStyle name="Data   - Style2 4 4 2 2 9" xfId="5523"/>
    <cellStyle name="Data   - Style2 4 4 2 3" xfId="5524"/>
    <cellStyle name="Data   - Style2 4 4 2 3 2" xfId="5525"/>
    <cellStyle name="Data   - Style2 4 4 2 3 2 2" xfId="5526"/>
    <cellStyle name="Data   - Style2 4 4 2 3 2 2 2" xfId="5527"/>
    <cellStyle name="Data   - Style2 4 4 2 3 2 3" xfId="5528"/>
    <cellStyle name="Data   - Style2 4 4 2 3 3" xfId="5529"/>
    <cellStyle name="Data   - Style2 4 4 2 3 3 2" xfId="5530"/>
    <cellStyle name="Data   - Style2 4 4 2 3 3 2 2" xfId="5531"/>
    <cellStyle name="Data   - Style2 4 4 2 3 3 3" xfId="5532"/>
    <cellStyle name="Data   - Style2 4 4 2 3 4" xfId="5533"/>
    <cellStyle name="Data   - Style2 4 4 2 3 4 2" xfId="5534"/>
    <cellStyle name="Data   - Style2 4 4 2 3 4 2 2" xfId="5535"/>
    <cellStyle name="Data   - Style2 4 4 2 3 4 3" xfId="5536"/>
    <cellStyle name="Data   - Style2 4 4 2 3 5" xfId="5537"/>
    <cellStyle name="Data   - Style2 4 4 2 3 5 2" xfId="5538"/>
    <cellStyle name="Data   - Style2 4 4 2 3 6" xfId="5539"/>
    <cellStyle name="Data   - Style2 4 4 2 4" xfId="5540"/>
    <cellStyle name="Data   - Style2 4 4 2 4 2" xfId="5541"/>
    <cellStyle name="Data   - Style2 4 4 2 4 2 2" xfId="5542"/>
    <cellStyle name="Data   - Style2 4 4 2 4 3" xfId="5543"/>
    <cellStyle name="Data   - Style2 4 4 2 5" xfId="5544"/>
    <cellStyle name="Data   - Style2 4 4 2 5 2" xfId="5545"/>
    <cellStyle name="Data   - Style2 4 4 2 5 2 2" xfId="5546"/>
    <cellStyle name="Data   - Style2 4 4 2 5 3" xfId="5547"/>
    <cellStyle name="Data   - Style2 4 4 2 6" xfId="5548"/>
    <cellStyle name="Data   - Style2 4 4 2 6 2" xfId="5549"/>
    <cellStyle name="Data   - Style2 4 4 2 6 2 2" xfId="5550"/>
    <cellStyle name="Data   - Style2 4 4 2 6 3" xfId="5551"/>
    <cellStyle name="Data   - Style2 4 4 2 7" xfId="5552"/>
    <cellStyle name="Data   - Style2 4 4 2 7 2" xfId="5553"/>
    <cellStyle name="Data   - Style2 4 4 2 7 2 2" xfId="5554"/>
    <cellStyle name="Data   - Style2 4 4 2 7 3" xfId="5555"/>
    <cellStyle name="Data   - Style2 4 4 2 8" xfId="5556"/>
    <cellStyle name="Data   - Style2 4 4 2 8 2" xfId="5557"/>
    <cellStyle name="Data   - Style2 4 4 2 8 2 2" xfId="5558"/>
    <cellStyle name="Data   - Style2 4 4 2 8 3" xfId="5559"/>
    <cellStyle name="Data   - Style2 4 4 2 9" xfId="5560"/>
    <cellStyle name="Data   - Style2 4 4 2 9 2" xfId="5561"/>
    <cellStyle name="Data   - Style2 4 4 3" xfId="5562"/>
    <cellStyle name="Data   - Style2 4 4 3 2" xfId="5563"/>
    <cellStyle name="Data   - Style2 4 4 3 2 2" xfId="5564"/>
    <cellStyle name="Data   - Style2 4 4 3 2 2 2" xfId="5565"/>
    <cellStyle name="Data   - Style2 4 4 3 2 2 2 2" xfId="5566"/>
    <cellStyle name="Data   - Style2 4 4 3 2 2 3" xfId="5567"/>
    <cellStyle name="Data   - Style2 4 4 3 2 3" xfId="5568"/>
    <cellStyle name="Data   - Style2 4 4 3 2 3 2" xfId="5569"/>
    <cellStyle name="Data   - Style2 4 4 3 2 3 2 2" xfId="5570"/>
    <cellStyle name="Data   - Style2 4 4 3 2 3 3" xfId="5571"/>
    <cellStyle name="Data   - Style2 4 4 3 2 4" xfId="5572"/>
    <cellStyle name="Data   - Style2 4 4 3 2 4 2" xfId="5573"/>
    <cellStyle name="Data   - Style2 4 4 3 2 4 2 2" xfId="5574"/>
    <cellStyle name="Data   - Style2 4 4 3 2 4 3" xfId="5575"/>
    <cellStyle name="Data   - Style2 4 4 3 2 5" xfId="5576"/>
    <cellStyle name="Data   - Style2 4 4 3 2 5 2" xfId="5577"/>
    <cellStyle name="Data   - Style2 4 4 3 2 6" xfId="5578"/>
    <cellStyle name="Data   - Style2 4 4 3 3" xfId="5579"/>
    <cellStyle name="Data   - Style2 4 4 3 3 2" xfId="5580"/>
    <cellStyle name="Data   - Style2 4 4 3 3 2 2" xfId="5581"/>
    <cellStyle name="Data   - Style2 4 4 3 3 3" xfId="5582"/>
    <cellStyle name="Data   - Style2 4 4 3 4" xfId="5583"/>
    <cellStyle name="Data   - Style2 4 4 3 4 2" xfId="5584"/>
    <cellStyle name="Data   - Style2 4 4 3 4 2 2" xfId="5585"/>
    <cellStyle name="Data   - Style2 4 4 3 4 3" xfId="5586"/>
    <cellStyle name="Data   - Style2 4 4 3 5" xfId="5587"/>
    <cellStyle name="Data   - Style2 4 4 3 5 2" xfId="5588"/>
    <cellStyle name="Data   - Style2 4 4 3 5 2 2" xfId="5589"/>
    <cellStyle name="Data   - Style2 4 4 3 5 3" xfId="5590"/>
    <cellStyle name="Data   - Style2 4 4 3 6" xfId="5591"/>
    <cellStyle name="Data   - Style2 4 4 3 6 2" xfId="5592"/>
    <cellStyle name="Data   - Style2 4 4 3 6 2 2" xfId="5593"/>
    <cellStyle name="Data   - Style2 4 4 3 6 3" xfId="5594"/>
    <cellStyle name="Data   - Style2 4 4 3 7" xfId="5595"/>
    <cellStyle name="Data   - Style2 4 4 3 7 2" xfId="5596"/>
    <cellStyle name="Data   - Style2 4 4 3 7 2 2" xfId="5597"/>
    <cellStyle name="Data   - Style2 4 4 3 7 3" xfId="5598"/>
    <cellStyle name="Data   - Style2 4 4 3 8" xfId="5599"/>
    <cellStyle name="Data   - Style2 4 4 3 8 2" xfId="5600"/>
    <cellStyle name="Data   - Style2 4 4 3 9" xfId="5601"/>
    <cellStyle name="Data   - Style2 4 4 4" xfId="5602"/>
    <cellStyle name="Data   - Style2 4 4 4 2" xfId="5603"/>
    <cellStyle name="Data   - Style2 4 4 4 2 2" xfId="5604"/>
    <cellStyle name="Data   - Style2 4 4 4 2 2 2" xfId="5605"/>
    <cellStyle name="Data   - Style2 4 4 4 2 3" xfId="5606"/>
    <cellStyle name="Data   - Style2 4 4 4 3" xfId="5607"/>
    <cellStyle name="Data   - Style2 4 4 4 3 2" xfId="5608"/>
    <cellStyle name="Data   - Style2 4 4 4 3 2 2" xfId="5609"/>
    <cellStyle name="Data   - Style2 4 4 4 3 3" xfId="5610"/>
    <cellStyle name="Data   - Style2 4 4 4 4" xfId="5611"/>
    <cellStyle name="Data   - Style2 4 4 4 4 2" xfId="5612"/>
    <cellStyle name="Data   - Style2 4 4 4 4 2 2" xfId="5613"/>
    <cellStyle name="Data   - Style2 4 4 4 4 3" xfId="5614"/>
    <cellStyle name="Data   - Style2 4 4 4 5" xfId="5615"/>
    <cellStyle name="Data   - Style2 4 4 4 5 2" xfId="5616"/>
    <cellStyle name="Data   - Style2 4 4 4 6" xfId="5617"/>
    <cellStyle name="Data   - Style2 4 4 5" xfId="5618"/>
    <cellStyle name="Data   - Style2 4 4 5 2" xfId="5619"/>
    <cellStyle name="Data   - Style2 4 4 5 2 2" xfId="5620"/>
    <cellStyle name="Data   - Style2 4 4 5 3" xfId="5621"/>
    <cellStyle name="Data   - Style2 4 4 6" xfId="5622"/>
    <cellStyle name="Data   - Style2 4 4 6 2" xfId="5623"/>
    <cellStyle name="Data   - Style2 4 4 6 2 2" xfId="5624"/>
    <cellStyle name="Data   - Style2 4 4 6 3" xfId="5625"/>
    <cellStyle name="Data   - Style2 4 4 7" xfId="5626"/>
    <cellStyle name="Data   - Style2 4 4 7 2" xfId="5627"/>
    <cellStyle name="Data   - Style2 4 4 7 2 2" xfId="5628"/>
    <cellStyle name="Data   - Style2 4 4 7 3" xfId="5629"/>
    <cellStyle name="Data   - Style2 4 4 8" xfId="5630"/>
    <cellStyle name="Data   - Style2 4 4 8 2" xfId="5631"/>
    <cellStyle name="Data   - Style2 4 4 8 2 2" xfId="5632"/>
    <cellStyle name="Data   - Style2 4 4 8 3" xfId="5633"/>
    <cellStyle name="Data   - Style2 4 4 9" xfId="5634"/>
    <cellStyle name="Data   - Style2 4 4 9 2" xfId="5635"/>
    <cellStyle name="Data   - Style2 4 4 9 2 2" xfId="5636"/>
    <cellStyle name="Data   - Style2 4 4 9 3" xfId="5637"/>
    <cellStyle name="Data   - Style2 4 5" xfId="5638"/>
    <cellStyle name="Data   - Style2 4 5 10" xfId="5639"/>
    <cellStyle name="Data   - Style2 4 5 2" xfId="5640"/>
    <cellStyle name="Data   - Style2 4 5 2 2" xfId="5641"/>
    <cellStyle name="Data   - Style2 4 5 2 2 2" xfId="5642"/>
    <cellStyle name="Data   - Style2 4 5 2 2 2 2" xfId="5643"/>
    <cellStyle name="Data   - Style2 4 5 2 2 2 2 2" xfId="5644"/>
    <cellStyle name="Data   - Style2 4 5 2 2 2 3" xfId="5645"/>
    <cellStyle name="Data   - Style2 4 5 2 2 3" xfId="5646"/>
    <cellStyle name="Data   - Style2 4 5 2 2 3 2" xfId="5647"/>
    <cellStyle name="Data   - Style2 4 5 2 2 3 2 2" xfId="5648"/>
    <cellStyle name="Data   - Style2 4 5 2 2 3 3" xfId="5649"/>
    <cellStyle name="Data   - Style2 4 5 2 2 4" xfId="5650"/>
    <cellStyle name="Data   - Style2 4 5 2 2 4 2" xfId="5651"/>
    <cellStyle name="Data   - Style2 4 5 2 2 4 2 2" xfId="5652"/>
    <cellStyle name="Data   - Style2 4 5 2 2 4 3" xfId="5653"/>
    <cellStyle name="Data   - Style2 4 5 2 2 5" xfId="5654"/>
    <cellStyle name="Data   - Style2 4 5 2 2 5 2" xfId="5655"/>
    <cellStyle name="Data   - Style2 4 5 2 2 6" xfId="5656"/>
    <cellStyle name="Data   - Style2 4 5 2 3" xfId="5657"/>
    <cellStyle name="Data   - Style2 4 5 2 3 2" xfId="5658"/>
    <cellStyle name="Data   - Style2 4 5 2 3 2 2" xfId="5659"/>
    <cellStyle name="Data   - Style2 4 5 2 3 3" xfId="5660"/>
    <cellStyle name="Data   - Style2 4 5 2 4" xfId="5661"/>
    <cellStyle name="Data   - Style2 4 5 2 4 2" xfId="5662"/>
    <cellStyle name="Data   - Style2 4 5 2 4 2 2" xfId="5663"/>
    <cellStyle name="Data   - Style2 4 5 2 4 3" xfId="5664"/>
    <cellStyle name="Data   - Style2 4 5 2 5" xfId="5665"/>
    <cellStyle name="Data   - Style2 4 5 2 5 2" xfId="5666"/>
    <cellStyle name="Data   - Style2 4 5 2 5 2 2" xfId="5667"/>
    <cellStyle name="Data   - Style2 4 5 2 5 3" xfId="5668"/>
    <cellStyle name="Data   - Style2 4 5 2 6" xfId="5669"/>
    <cellStyle name="Data   - Style2 4 5 2 6 2" xfId="5670"/>
    <cellStyle name="Data   - Style2 4 5 2 6 2 2" xfId="5671"/>
    <cellStyle name="Data   - Style2 4 5 2 6 3" xfId="5672"/>
    <cellStyle name="Data   - Style2 4 5 2 7" xfId="5673"/>
    <cellStyle name="Data   - Style2 4 5 2 7 2" xfId="5674"/>
    <cellStyle name="Data   - Style2 4 5 2 7 2 2" xfId="5675"/>
    <cellStyle name="Data   - Style2 4 5 2 7 3" xfId="5676"/>
    <cellStyle name="Data   - Style2 4 5 2 8" xfId="5677"/>
    <cellStyle name="Data   - Style2 4 5 2 8 2" xfId="5678"/>
    <cellStyle name="Data   - Style2 4 5 2 9" xfId="5679"/>
    <cellStyle name="Data   - Style2 4 5 3" xfId="5680"/>
    <cellStyle name="Data   - Style2 4 5 3 2" xfId="5681"/>
    <cellStyle name="Data   - Style2 4 5 3 2 2" xfId="5682"/>
    <cellStyle name="Data   - Style2 4 5 3 2 2 2" xfId="5683"/>
    <cellStyle name="Data   - Style2 4 5 3 2 3" xfId="5684"/>
    <cellStyle name="Data   - Style2 4 5 3 3" xfId="5685"/>
    <cellStyle name="Data   - Style2 4 5 3 3 2" xfId="5686"/>
    <cellStyle name="Data   - Style2 4 5 3 3 2 2" xfId="5687"/>
    <cellStyle name="Data   - Style2 4 5 3 3 3" xfId="5688"/>
    <cellStyle name="Data   - Style2 4 5 3 4" xfId="5689"/>
    <cellStyle name="Data   - Style2 4 5 3 4 2" xfId="5690"/>
    <cellStyle name="Data   - Style2 4 5 3 4 2 2" xfId="5691"/>
    <cellStyle name="Data   - Style2 4 5 3 4 3" xfId="5692"/>
    <cellStyle name="Data   - Style2 4 5 3 5" xfId="5693"/>
    <cellStyle name="Data   - Style2 4 5 3 5 2" xfId="5694"/>
    <cellStyle name="Data   - Style2 4 5 3 6" xfId="5695"/>
    <cellStyle name="Data   - Style2 4 5 4" xfId="5696"/>
    <cellStyle name="Data   - Style2 4 5 4 2" xfId="5697"/>
    <cellStyle name="Data   - Style2 4 5 4 2 2" xfId="5698"/>
    <cellStyle name="Data   - Style2 4 5 4 3" xfId="5699"/>
    <cellStyle name="Data   - Style2 4 5 5" xfId="5700"/>
    <cellStyle name="Data   - Style2 4 5 5 2" xfId="5701"/>
    <cellStyle name="Data   - Style2 4 5 5 2 2" xfId="5702"/>
    <cellStyle name="Data   - Style2 4 5 5 3" xfId="5703"/>
    <cellStyle name="Data   - Style2 4 5 6" xfId="5704"/>
    <cellStyle name="Data   - Style2 4 5 6 2" xfId="5705"/>
    <cellStyle name="Data   - Style2 4 5 6 2 2" xfId="5706"/>
    <cellStyle name="Data   - Style2 4 5 6 3" xfId="5707"/>
    <cellStyle name="Data   - Style2 4 5 7" xfId="5708"/>
    <cellStyle name="Data   - Style2 4 5 7 2" xfId="5709"/>
    <cellStyle name="Data   - Style2 4 5 7 2 2" xfId="5710"/>
    <cellStyle name="Data   - Style2 4 5 7 3" xfId="5711"/>
    <cellStyle name="Data   - Style2 4 5 8" xfId="5712"/>
    <cellStyle name="Data   - Style2 4 5 8 2" xfId="5713"/>
    <cellStyle name="Data   - Style2 4 5 8 2 2" xfId="5714"/>
    <cellStyle name="Data   - Style2 4 5 8 3" xfId="5715"/>
    <cellStyle name="Data   - Style2 4 5 9" xfId="5716"/>
    <cellStyle name="Data   - Style2 4 5 9 2" xfId="5717"/>
    <cellStyle name="Data   - Style2 4 6" xfId="5718"/>
    <cellStyle name="Data   - Style2 4 6 2" xfId="5719"/>
    <cellStyle name="Data   - Style2 4 6 2 2" xfId="5720"/>
    <cellStyle name="Data   - Style2 4 6 2 2 2" xfId="5721"/>
    <cellStyle name="Data   - Style2 4 6 2 3" xfId="5722"/>
    <cellStyle name="Data   - Style2 4 6 3" xfId="5723"/>
    <cellStyle name="Data   - Style2 4 6 3 2" xfId="5724"/>
    <cellStyle name="Data   - Style2 4 6 3 2 2" xfId="5725"/>
    <cellStyle name="Data   - Style2 4 6 3 3" xfId="5726"/>
    <cellStyle name="Data   - Style2 4 6 4" xfId="5727"/>
    <cellStyle name="Data   - Style2 4 6 4 2" xfId="5728"/>
    <cellStyle name="Data   - Style2 4 6 4 2 2" xfId="5729"/>
    <cellStyle name="Data   - Style2 4 6 4 3" xfId="5730"/>
    <cellStyle name="Data   - Style2 4 6 5" xfId="5731"/>
    <cellStyle name="Data   - Style2 4 6 5 2" xfId="5732"/>
    <cellStyle name="Data   - Style2 4 6 6" xfId="5733"/>
    <cellStyle name="Data   - Style2 4 7" xfId="5734"/>
    <cellStyle name="Data   - Style2 4 7 2" xfId="5735"/>
    <cellStyle name="Data   - Style2 4 7 2 2" xfId="5736"/>
    <cellStyle name="Data   - Style2 4 7 3" xfId="5737"/>
    <cellStyle name="Data   - Style2 4 8" xfId="5738"/>
    <cellStyle name="Data   - Style2 4 8 2" xfId="5739"/>
    <cellStyle name="Data   - Style2 4 8 2 2" xfId="5740"/>
    <cellStyle name="Data   - Style2 4 8 3" xfId="5741"/>
    <cellStyle name="Data   - Style2 4 9" xfId="5742"/>
    <cellStyle name="Data   - Style2 4 9 2" xfId="5743"/>
    <cellStyle name="Data   - Style2 4 9 2 2" xfId="5744"/>
    <cellStyle name="Data   - Style2 4 9 3" xfId="5745"/>
    <cellStyle name="Data   - Style2 5" xfId="5746"/>
    <cellStyle name="Data   - Style2 5 10" xfId="5747"/>
    <cellStyle name="Data   - Style2 5 10 2" xfId="5748"/>
    <cellStyle name="Data   - Style2 5 10 2 2" xfId="5749"/>
    <cellStyle name="Data   - Style2 5 10 3" xfId="5750"/>
    <cellStyle name="Data   - Style2 5 11" xfId="5751"/>
    <cellStyle name="Data   - Style2 5 11 2" xfId="5752"/>
    <cellStyle name="Data   - Style2 5 11 2 2" xfId="5753"/>
    <cellStyle name="Data   - Style2 5 11 3" xfId="5754"/>
    <cellStyle name="Data   - Style2 5 12" xfId="5755"/>
    <cellStyle name="Data   - Style2 5 12 2" xfId="5756"/>
    <cellStyle name="Data   - Style2 5 13" xfId="5757"/>
    <cellStyle name="Data   - Style2 5 2" xfId="5758"/>
    <cellStyle name="Data   - Style2 5 2 10" xfId="5759"/>
    <cellStyle name="Data   - Style2 5 2 10 2" xfId="5760"/>
    <cellStyle name="Data   - Style2 5 2 11" xfId="5761"/>
    <cellStyle name="Data   - Style2 5 2 2" xfId="5762"/>
    <cellStyle name="Data   - Style2 5 2 2 10" xfId="5763"/>
    <cellStyle name="Data   - Style2 5 2 2 2" xfId="5764"/>
    <cellStyle name="Data   - Style2 5 2 2 2 2" xfId="5765"/>
    <cellStyle name="Data   - Style2 5 2 2 2 2 2" xfId="5766"/>
    <cellStyle name="Data   - Style2 5 2 2 2 2 2 2" xfId="5767"/>
    <cellStyle name="Data   - Style2 5 2 2 2 2 2 2 2" xfId="5768"/>
    <cellStyle name="Data   - Style2 5 2 2 2 2 2 3" xfId="5769"/>
    <cellStyle name="Data   - Style2 5 2 2 2 2 3" xfId="5770"/>
    <cellStyle name="Data   - Style2 5 2 2 2 2 3 2" xfId="5771"/>
    <cellStyle name="Data   - Style2 5 2 2 2 2 3 2 2" xfId="5772"/>
    <cellStyle name="Data   - Style2 5 2 2 2 2 3 3" xfId="5773"/>
    <cellStyle name="Data   - Style2 5 2 2 2 2 4" xfId="5774"/>
    <cellStyle name="Data   - Style2 5 2 2 2 2 4 2" xfId="5775"/>
    <cellStyle name="Data   - Style2 5 2 2 2 2 4 2 2" xfId="5776"/>
    <cellStyle name="Data   - Style2 5 2 2 2 2 4 3" xfId="5777"/>
    <cellStyle name="Data   - Style2 5 2 2 2 2 5" xfId="5778"/>
    <cellStyle name="Data   - Style2 5 2 2 2 2 5 2" xfId="5779"/>
    <cellStyle name="Data   - Style2 5 2 2 2 2 6" xfId="5780"/>
    <cellStyle name="Data   - Style2 5 2 2 2 3" xfId="5781"/>
    <cellStyle name="Data   - Style2 5 2 2 2 3 2" xfId="5782"/>
    <cellStyle name="Data   - Style2 5 2 2 2 3 2 2" xfId="5783"/>
    <cellStyle name="Data   - Style2 5 2 2 2 3 3" xfId="5784"/>
    <cellStyle name="Data   - Style2 5 2 2 2 4" xfId="5785"/>
    <cellStyle name="Data   - Style2 5 2 2 2 4 2" xfId="5786"/>
    <cellStyle name="Data   - Style2 5 2 2 2 4 2 2" xfId="5787"/>
    <cellStyle name="Data   - Style2 5 2 2 2 4 3" xfId="5788"/>
    <cellStyle name="Data   - Style2 5 2 2 2 5" xfId="5789"/>
    <cellStyle name="Data   - Style2 5 2 2 2 5 2" xfId="5790"/>
    <cellStyle name="Data   - Style2 5 2 2 2 5 2 2" xfId="5791"/>
    <cellStyle name="Data   - Style2 5 2 2 2 5 3" xfId="5792"/>
    <cellStyle name="Data   - Style2 5 2 2 2 6" xfId="5793"/>
    <cellStyle name="Data   - Style2 5 2 2 2 6 2" xfId="5794"/>
    <cellStyle name="Data   - Style2 5 2 2 2 6 2 2" xfId="5795"/>
    <cellStyle name="Data   - Style2 5 2 2 2 6 3" xfId="5796"/>
    <cellStyle name="Data   - Style2 5 2 2 2 7" xfId="5797"/>
    <cellStyle name="Data   - Style2 5 2 2 2 7 2" xfId="5798"/>
    <cellStyle name="Data   - Style2 5 2 2 2 7 2 2" xfId="5799"/>
    <cellStyle name="Data   - Style2 5 2 2 2 7 3" xfId="5800"/>
    <cellStyle name="Data   - Style2 5 2 2 2 8" xfId="5801"/>
    <cellStyle name="Data   - Style2 5 2 2 2 8 2" xfId="5802"/>
    <cellStyle name="Data   - Style2 5 2 2 2 9" xfId="5803"/>
    <cellStyle name="Data   - Style2 5 2 2 3" xfId="5804"/>
    <cellStyle name="Data   - Style2 5 2 2 3 2" xfId="5805"/>
    <cellStyle name="Data   - Style2 5 2 2 3 2 2" xfId="5806"/>
    <cellStyle name="Data   - Style2 5 2 2 3 2 2 2" xfId="5807"/>
    <cellStyle name="Data   - Style2 5 2 2 3 2 3" xfId="5808"/>
    <cellStyle name="Data   - Style2 5 2 2 3 3" xfId="5809"/>
    <cellStyle name="Data   - Style2 5 2 2 3 3 2" xfId="5810"/>
    <cellStyle name="Data   - Style2 5 2 2 3 3 2 2" xfId="5811"/>
    <cellStyle name="Data   - Style2 5 2 2 3 3 3" xfId="5812"/>
    <cellStyle name="Data   - Style2 5 2 2 3 4" xfId="5813"/>
    <cellStyle name="Data   - Style2 5 2 2 3 4 2" xfId="5814"/>
    <cellStyle name="Data   - Style2 5 2 2 3 4 2 2" xfId="5815"/>
    <cellStyle name="Data   - Style2 5 2 2 3 4 3" xfId="5816"/>
    <cellStyle name="Data   - Style2 5 2 2 3 5" xfId="5817"/>
    <cellStyle name="Data   - Style2 5 2 2 3 5 2" xfId="5818"/>
    <cellStyle name="Data   - Style2 5 2 2 3 6" xfId="5819"/>
    <cellStyle name="Data   - Style2 5 2 2 4" xfId="5820"/>
    <cellStyle name="Data   - Style2 5 2 2 4 2" xfId="5821"/>
    <cellStyle name="Data   - Style2 5 2 2 4 2 2" xfId="5822"/>
    <cellStyle name="Data   - Style2 5 2 2 4 3" xfId="5823"/>
    <cellStyle name="Data   - Style2 5 2 2 5" xfId="5824"/>
    <cellStyle name="Data   - Style2 5 2 2 5 2" xfId="5825"/>
    <cellStyle name="Data   - Style2 5 2 2 5 2 2" xfId="5826"/>
    <cellStyle name="Data   - Style2 5 2 2 5 3" xfId="5827"/>
    <cellStyle name="Data   - Style2 5 2 2 6" xfId="5828"/>
    <cellStyle name="Data   - Style2 5 2 2 6 2" xfId="5829"/>
    <cellStyle name="Data   - Style2 5 2 2 6 2 2" xfId="5830"/>
    <cellStyle name="Data   - Style2 5 2 2 6 3" xfId="5831"/>
    <cellStyle name="Data   - Style2 5 2 2 7" xfId="5832"/>
    <cellStyle name="Data   - Style2 5 2 2 7 2" xfId="5833"/>
    <cellStyle name="Data   - Style2 5 2 2 7 2 2" xfId="5834"/>
    <cellStyle name="Data   - Style2 5 2 2 7 3" xfId="5835"/>
    <cellStyle name="Data   - Style2 5 2 2 8" xfId="5836"/>
    <cellStyle name="Data   - Style2 5 2 2 8 2" xfId="5837"/>
    <cellStyle name="Data   - Style2 5 2 2 8 2 2" xfId="5838"/>
    <cellStyle name="Data   - Style2 5 2 2 8 3" xfId="5839"/>
    <cellStyle name="Data   - Style2 5 2 2 9" xfId="5840"/>
    <cellStyle name="Data   - Style2 5 2 2 9 2" xfId="5841"/>
    <cellStyle name="Data   - Style2 5 2 3" xfId="5842"/>
    <cellStyle name="Data   - Style2 5 2 3 2" xfId="5843"/>
    <cellStyle name="Data   - Style2 5 2 3 2 2" xfId="5844"/>
    <cellStyle name="Data   - Style2 5 2 3 2 2 2" xfId="5845"/>
    <cellStyle name="Data   - Style2 5 2 3 2 2 2 2" xfId="5846"/>
    <cellStyle name="Data   - Style2 5 2 3 2 2 3" xfId="5847"/>
    <cellStyle name="Data   - Style2 5 2 3 2 3" xfId="5848"/>
    <cellStyle name="Data   - Style2 5 2 3 2 3 2" xfId="5849"/>
    <cellStyle name="Data   - Style2 5 2 3 2 3 2 2" xfId="5850"/>
    <cellStyle name="Data   - Style2 5 2 3 2 3 3" xfId="5851"/>
    <cellStyle name="Data   - Style2 5 2 3 2 4" xfId="5852"/>
    <cellStyle name="Data   - Style2 5 2 3 2 4 2" xfId="5853"/>
    <cellStyle name="Data   - Style2 5 2 3 2 4 2 2" xfId="5854"/>
    <cellStyle name="Data   - Style2 5 2 3 2 4 3" xfId="5855"/>
    <cellStyle name="Data   - Style2 5 2 3 2 5" xfId="5856"/>
    <cellStyle name="Data   - Style2 5 2 3 2 5 2" xfId="5857"/>
    <cellStyle name="Data   - Style2 5 2 3 2 6" xfId="5858"/>
    <cellStyle name="Data   - Style2 5 2 3 3" xfId="5859"/>
    <cellStyle name="Data   - Style2 5 2 3 3 2" xfId="5860"/>
    <cellStyle name="Data   - Style2 5 2 3 3 2 2" xfId="5861"/>
    <cellStyle name="Data   - Style2 5 2 3 3 3" xfId="5862"/>
    <cellStyle name="Data   - Style2 5 2 3 4" xfId="5863"/>
    <cellStyle name="Data   - Style2 5 2 3 4 2" xfId="5864"/>
    <cellStyle name="Data   - Style2 5 2 3 4 2 2" xfId="5865"/>
    <cellStyle name="Data   - Style2 5 2 3 4 3" xfId="5866"/>
    <cellStyle name="Data   - Style2 5 2 3 5" xfId="5867"/>
    <cellStyle name="Data   - Style2 5 2 3 5 2" xfId="5868"/>
    <cellStyle name="Data   - Style2 5 2 3 5 2 2" xfId="5869"/>
    <cellStyle name="Data   - Style2 5 2 3 5 3" xfId="5870"/>
    <cellStyle name="Data   - Style2 5 2 3 6" xfId="5871"/>
    <cellStyle name="Data   - Style2 5 2 3 6 2" xfId="5872"/>
    <cellStyle name="Data   - Style2 5 2 3 6 2 2" xfId="5873"/>
    <cellStyle name="Data   - Style2 5 2 3 6 3" xfId="5874"/>
    <cellStyle name="Data   - Style2 5 2 3 7" xfId="5875"/>
    <cellStyle name="Data   - Style2 5 2 3 7 2" xfId="5876"/>
    <cellStyle name="Data   - Style2 5 2 3 7 2 2" xfId="5877"/>
    <cellStyle name="Data   - Style2 5 2 3 7 3" xfId="5878"/>
    <cellStyle name="Data   - Style2 5 2 3 8" xfId="5879"/>
    <cellStyle name="Data   - Style2 5 2 3 8 2" xfId="5880"/>
    <cellStyle name="Data   - Style2 5 2 3 9" xfId="5881"/>
    <cellStyle name="Data   - Style2 5 2 4" xfId="5882"/>
    <cellStyle name="Data   - Style2 5 2 4 2" xfId="5883"/>
    <cellStyle name="Data   - Style2 5 2 4 2 2" xfId="5884"/>
    <cellStyle name="Data   - Style2 5 2 4 2 2 2" xfId="5885"/>
    <cellStyle name="Data   - Style2 5 2 4 2 3" xfId="5886"/>
    <cellStyle name="Data   - Style2 5 2 4 3" xfId="5887"/>
    <cellStyle name="Data   - Style2 5 2 4 3 2" xfId="5888"/>
    <cellStyle name="Data   - Style2 5 2 4 3 2 2" xfId="5889"/>
    <cellStyle name="Data   - Style2 5 2 4 3 3" xfId="5890"/>
    <cellStyle name="Data   - Style2 5 2 4 4" xfId="5891"/>
    <cellStyle name="Data   - Style2 5 2 4 4 2" xfId="5892"/>
    <cellStyle name="Data   - Style2 5 2 4 4 2 2" xfId="5893"/>
    <cellStyle name="Data   - Style2 5 2 4 4 3" xfId="5894"/>
    <cellStyle name="Data   - Style2 5 2 4 5" xfId="5895"/>
    <cellStyle name="Data   - Style2 5 2 4 5 2" xfId="5896"/>
    <cellStyle name="Data   - Style2 5 2 4 6" xfId="5897"/>
    <cellStyle name="Data   - Style2 5 2 5" xfId="5898"/>
    <cellStyle name="Data   - Style2 5 2 5 2" xfId="5899"/>
    <cellStyle name="Data   - Style2 5 2 5 2 2" xfId="5900"/>
    <cellStyle name="Data   - Style2 5 2 5 3" xfId="5901"/>
    <cellStyle name="Data   - Style2 5 2 6" xfId="5902"/>
    <cellStyle name="Data   - Style2 5 2 6 2" xfId="5903"/>
    <cellStyle name="Data   - Style2 5 2 6 2 2" xfId="5904"/>
    <cellStyle name="Data   - Style2 5 2 6 3" xfId="5905"/>
    <cellStyle name="Data   - Style2 5 2 7" xfId="5906"/>
    <cellStyle name="Data   - Style2 5 2 7 2" xfId="5907"/>
    <cellStyle name="Data   - Style2 5 2 7 2 2" xfId="5908"/>
    <cellStyle name="Data   - Style2 5 2 7 3" xfId="5909"/>
    <cellStyle name="Data   - Style2 5 2 8" xfId="5910"/>
    <cellStyle name="Data   - Style2 5 2 8 2" xfId="5911"/>
    <cellStyle name="Data   - Style2 5 2 8 2 2" xfId="5912"/>
    <cellStyle name="Data   - Style2 5 2 8 3" xfId="5913"/>
    <cellStyle name="Data   - Style2 5 2 9" xfId="5914"/>
    <cellStyle name="Data   - Style2 5 2 9 2" xfId="5915"/>
    <cellStyle name="Data   - Style2 5 2 9 2 2" xfId="5916"/>
    <cellStyle name="Data   - Style2 5 2 9 3" xfId="5917"/>
    <cellStyle name="Data   - Style2 5 3" xfId="5918"/>
    <cellStyle name="Data   - Style2 5 3 10" xfId="5919"/>
    <cellStyle name="Data   - Style2 5 3 10 2" xfId="5920"/>
    <cellStyle name="Data   - Style2 5 3 11" xfId="5921"/>
    <cellStyle name="Data   - Style2 5 3 2" xfId="5922"/>
    <cellStyle name="Data   - Style2 5 3 2 10" xfId="5923"/>
    <cellStyle name="Data   - Style2 5 3 2 2" xfId="5924"/>
    <cellStyle name="Data   - Style2 5 3 2 2 2" xfId="5925"/>
    <cellStyle name="Data   - Style2 5 3 2 2 2 2" xfId="5926"/>
    <cellStyle name="Data   - Style2 5 3 2 2 2 2 2" xfId="5927"/>
    <cellStyle name="Data   - Style2 5 3 2 2 2 2 2 2" xfId="5928"/>
    <cellStyle name="Data   - Style2 5 3 2 2 2 2 3" xfId="5929"/>
    <cellStyle name="Data   - Style2 5 3 2 2 2 3" xfId="5930"/>
    <cellStyle name="Data   - Style2 5 3 2 2 2 3 2" xfId="5931"/>
    <cellStyle name="Data   - Style2 5 3 2 2 2 3 2 2" xfId="5932"/>
    <cellStyle name="Data   - Style2 5 3 2 2 2 3 3" xfId="5933"/>
    <cellStyle name="Data   - Style2 5 3 2 2 2 4" xfId="5934"/>
    <cellStyle name="Data   - Style2 5 3 2 2 2 4 2" xfId="5935"/>
    <cellStyle name="Data   - Style2 5 3 2 2 2 4 2 2" xfId="5936"/>
    <cellStyle name="Data   - Style2 5 3 2 2 2 4 3" xfId="5937"/>
    <cellStyle name="Data   - Style2 5 3 2 2 2 5" xfId="5938"/>
    <cellStyle name="Data   - Style2 5 3 2 2 2 5 2" xfId="5939"/>
    <cellStyle name="Data   - Style2 5 3 2 2 2 6" xfId="5940"/>
    <cellStyle name="Data   - Style2 5 3 2 2 3" xfId="5941"/>
    <cellStyle name="Data   - Style2 5 3 2 2 3 2" xfId="5942"/>
    <cellStyle name="Data   - Style2 5 3 2 2 3 2 2" xfId="5943"/>
    <cellStyle name="Data   - Style2 5 3 2 2 3 3" xfId="5944"/>
    <cellStyle name="Data   - Style2 5 3 2 2 4" xfId="5945"/>
    <cellStyle name="Data   - Style2 5 3 2 2 4 2" xfId="5946"/>
    <cellStyle name="Data   - Style2 5 3 2 2 4 2 2" xfId="5947"/>
    <cellStyle name="Data   - Style2 5 3 2 2 4 3" xfId="5948"/>
    <cellStyle name="Data   - Style2 5 3 2 2 5" xfId="5949"/>
    <cellStyle name="Data   - Style2 5 3 2 2 5 2" xfId="5950"/>
    <cellStyle name="Data   - Style2 5 3 2 2 5 2 2" xfId="5951"/>
    <cellStyle name="Data   - Style2 5 3 2 2 5 3" xfId="5952"/>
    <cellStyle name="Data   - Style2 5 3 2 2 6" xfId="5953"/>
    <cellStyle name="Data   - Style2 5 3 2 2 6 2" xfId="5954"/>
    <cellStyle name="Data   - Style2 5 3 2 2 6 2 2" xfId="5955"/>
    <cellStyle name="Data   - Style2 5 3 2 2 6 3" xfId="5956"/>
    <cellStyle name="Data   - Style2 5 3 2 2 7" xfId="5957"/>
    <cellStyle name="Data   - Style2 5 3 2 2 7 2" xfId="5958"/>
    <cellStyle name="Data   - Style2 5 3 2 2 7 2 2" xfId="5959"/>
    <cellStyle name="Data   - Style2 5 3 2 2 7 3" xfId="5960"/>
    <cellStyle name="Data   - Style2 5 3 2 2 8" xfId="5961"/>
    <cellStyle name="Data   - Style2 5 3 2 2 8 2" xfId="5962"/>
    <cellStyle name="Data   - Style2 5 3 2 2 9" xfId="5963"/>
    <cellStyle name="Data   - Style2 5 3 2 3" xfId="5964"/>
    <cellStyle name="Data   - Style2 5 3 2 3 2" xfId="5965"/>
    <cellStyle name="Data   - Style2 5 3 2 3 2 2" xfId="5966"/>
    <cellStyle name="Data   - Style2 5 3 2 3 2 2 2" xfId="5967"/>
    <cellStyle name="Data   - Style2 5 3 2 3 2 3" xfId="5968"/>
    <cellStyle name="Data   - Style2 5 3 2 3 3" xfId="5969"/>
    <cellStyle name="Data   - Style2 5 3 2 3 3 2" xfId="5970"/>
    <cellStyle name="Data   - Style2 5 3 2 3 3 2 2" xfId="5971"/>
    <cellStyle name="Data   - Style2 5 3 2 3 3 3" xfId="5972"/>
    <cellStyle name="Data   - Style2 5 3 2 3 4" xfId="5973"/>
    <cellStyle name="Data   - Style2 5 3 2 3 4 2" xfId="5974"/>
    <cellStyle name="Data   - Style2 5 3 2 3 4 2 2" xfId="5975"/>
    <cellStyle name="Data   - Style2 5 3 2 3 4 3" xfId="5976"/>
    <cellStyle name="Data   - Style2 5 3 2 3 5" xfId="5977"/>
    <cellStyle name="Data   - Style2 5 3 2 3 5 2" xfId="5978"/>
    <cellStyle name="Data   - Style2 5 3 2 3 6" xfId="5979"/>
    <cellStyle name="Data   - Style2 5 3 2 4" xfId="5980"/>
    <cellStyle name="Data   - Style2 5 3 2 4 2" xfId="5981"/>
    <cellStyle name="Data   - Style2 5 3 2 4 2 2" xfId="5982"/>
    <cellStyle name="Data   - Style2 5 3 2 4 3" xfId="5983"/>
    <cellStyle name="Data   - Style2 5 3 2 5" xfId="5984"/>
    <cellStyle name="Data   - Style2 5 3 2 5 2" xfId="5985"/>
    <cellStyle name="Data   - Style2 5 3 2 5 2 2" xfId="5986"/>
    <cellStyle name="Data   - Style2 5 3 2 5 3" xfId="5987"/>
    <cellStyle name="Data   - Style2 5 3 2 6" xfId="5988"/>
    <cellStyle name="Data   - Style2 5 3 2 6 2" xfId="5989"/>
    <cellStyle name="Data   - Style2 5 3 2 6 2 2" xfId="5990"/>
    <cellStyle name="Data   - Style2 5 3 2 6 3" xfId="5991"/>
    <cellStyle name="Data   - Style2 5 3 2 7" xfId="5992"/>
    <cellStyle name="Data   - Style2 5 3 2 7 2" xfId="5993"/>
    <cellStyle name="Data   - Style2 5 3 2 7 2 2" xfId="5994"/>
    <cellStyle name="Data   - Style2 5 3 2 7 3" xfId="5995"/>
    <cellStyle name="Data   - Style2 5 3 2 8" xfId="5996"/>
    <cellStyle name="Data   - Style2 5 3 2 8 2" xfId="5997"/>
    <cellStyle name="Data   - Style2 5 3 2 8 2 2" xfId="5998"/>
    <cellStyle name="Data   - Style2 5 3 2 8 3" xfId="5999"/>
    <cellStyle name="Data   - Style2 5 3 2 9" xfId="6000"/>
    <cellStyle name="Data   - Style2 5 3 2 9 2" xfId="6001"/>
    <cellStyle name="Data   - Style2 5 3 3" xfId="6002"/>
    <cellStyle name="Data   - Style2 5 3 3 2" xfId="6003"/>
    <cellStyle name="Data   - Style2 5 3 3 2 2" xfId="6004"/>
    <cellStyle name="Data   - Style2 5 3 3 2 2 2" xfId="6005"/>
    <cellStyle name="Data   - Style2 5 3 3 2 2 2 2" xfId="6006"/>
    <cellStyle name="Data   - Style2 5 3 3 2 2 3" xfId="6007"/>
    <cellStyle name="Data   - Style2 5 3 3 2 3" xfId="6008"/>
    <cellStyle name="Data   - Style2 5 3 3 2 3 2" xfId="6009"/>
    <cellStyle name="Data   - Style2 5 3 3 2 3 2 2" xfId="6010"/>
    <cellStyle name="Data   - Style2 5 3 3 2 3 3" xfId="6011"/>
    <cellStyle name="Data   - Style2 5 3 3 2 4" xfId="6012"/>
    <cellStyle name="Data   - Style2 5 3 3 2 4 2" xfId="6013"/>
    <cellStyle name="Data   - Style2 5 3 3 2 4 2 2" xfId="6014"/>
    <cellStyle name="Data   - Style2 5 3 3 2 4 3" xfId="6015"/>
    <cellStyle name="Data   - Style2 5 3 3 2 5" xfId="6016"/>
    <cellStyle name="Data   - Style2 5 3 3 2 5 2" xfId="6017"/>
    <cellStyle name="Data   - Style2 5 3 3 2 6" xfId="6018"/>
    <cellStyle name="Data   - Style2 5 3 3 3" xfId="6019"/>
    <cellStyle name="Data   - Style2 5 3 3 3 2" xfId="6020"/>
    <cellStyle name="Data   - Style2 5 3 3 3 2 2" xfId="6021"/>
    <cellStyle name="Data   - Style2 5 3 3 3 3" xfId="6022"/>
    <cellStyle name="Data   - Style2 5 3 3 4" xfId="6023"/>
    <cellStyle name="Data   - Style2 5 3 3 4 2" xfId="6024"/>
    <cellStyle name="Data   - Style2 5 3 3 4 2 2" xfId="6025"/>
    <cellStyle name="Data   - Style2 5 3 3 4 3" xfId="6026"/>
    <cellStyle name="Data   - Style2 5 3 3 5" xfId="6027"/>
    <cellStyle name="Data   - Style2 5 3 3 5 2" xfId="6028"/>
    <cellStyle name="Data   - Style2 5 3 3 5 2 2" xfId="6029"/>
    <cellStyle name="Data   - Style2 5 3 3 5 3" xfId="6030"/>
    <cellStyle name="Data   - Style2 5 3 3 6" xfId="6031"/>
    <cellStyle name="Data   - Style2 5 3 3 6 2" xfId="6032"/>
    <cellStyle name="Data   - Style2 5 3 3 6 2 2" xfId="6033"/>
    <cellStyle name="Data   - Style2 5 3 3 6 3" xfId="6034"/>
    <cellStyle name="Data   - Style2 5 3 3 7" xfId="6035"/>
    <cellStyle name="Data   - Style2 5 3 3 7 2" xfId="6036"/>
    <cellStyle name="Data   - Style2 5 3 3 7 2 2" xfId="6037"/>
    <cellStyle name="Data   - Style2 5 3 3 7 3" xfId="6038"/>
    <cellStyle name="Data   - Style2 5 3 3 8" xfId="6039"/>
    <cellStyle name="Data   - Style2 5 3 3 8 2" xfId="6040"/>
    <cellStyle name="Data   - Style2 5 3 3 9" xfId="6041"/>
    <cellStyle name="Data   - Style2 5 3 4" xfId="6042"/>
    <cellStyle name="Data   - Style2 5 3 4 2" xfId="6043"/>
    <cellStyle name="Data   - Style2 5 3 4 2 2" xfId="6044"/>
    <cellStyle name="Data   - Style2 5 3 4 2 2 2" xfId="6045"/>
    <cellStyle name="Data   - Style2 5 3 4 2 3" xfId="6046"/>
    <cellStyle name="Data   - Style2 5 3 4 3" xfId="6047"/>
    <cellStyle name="Data   - Style2 5 3 4 3 2" xfId="6048"/>
    <cellStyle name="Data   - Style2 5 3 4 3 2 2" xfId="6049"/>
    <cellStyle name="Data   - Style2 5 3 4 3 3" xfId="6050"/>
    <cellStyle name="Data   - Style2 5 3 4 4" xfId="6051"/>
    <cellStyle name="Data   - Style2 5 3 4 4 2" xfId="6052"/>
    <cellStyle name="Data   - Style2 5 3 4 4 2 2" xfId="6053"/>
    <cellStyle name="Data   - Style2 5 3 4 4 3" xfId="6054"/>
    <cellStyle name="Data   - Style2 5 3 4 5" xfId="6055"/>
    <cellStyle name="Data   - Style2 5 3 4 5 2" xfId="6056"/>
    <cellStyle name="Data   - Style2 5 3 4 6" xfId="6057"/>
    <cellStyle name="Data   - Style2 5 3 5" xfId="6058"/>
    <cellStyle name="Data   - Style2 5 3 5 2" xfId="6059"/>
    <cellStyle name="Data   - Style2 5 3 5 2 2" xfId="6060"/>
    <cellStyle name="Data   - Style2 5 3 5 3" xfId="6061"/>
    <cellStyle name="Data   - Style2 5 3 6" xfId="6062"/>
    <cellStyle name="Data   - Style2 5 3 6 2" xfId="6063"/>
    <cellStyle name="Data   - Style2 5 3 6 2 2" xfId="6064"/>
    <cellStyle name="Data   - Style2 5 3 6 3" xfId="6065"/>
    <cellStyle name="Data   - Style2 5 3 7" xfId="6066"/>
    <cellStyle name="Data   - Style2 5 3 7 2" xfId="6067"/>
    <cellStyle name="Data   - Style2 5 3 7 2 2" xfId="6068"/>
    <cellStyle name="Data   - Style2 5 3 7 3" xfId="6069"/>
    <cellStyle name="Data   - Style2 5 3 8" xfId="6070"/>
    <cellStyle name="Data   - Style2 5 3 8 2" xfId="6071"/>
    <cellStyle name="Data   - Style2 5 3 8 2 2" xfId="6072"/>
    <cellStyle name="Data   - Style2 5 3 8 3" xfId="6073"/>
    <cellStyle name="Data   - Style2 5 3 9" xfId="6074"/>
    <cellStyle name="Data   - Style2 5 3 9 2" xfId="6075"/>
    <cellStyle name="Data   - Style2 5 3 9 2 2" xfId="6076"/>
    <cellStyle name="Data   - Style2 5 3 9 3" xfId="6077"/>
    <cellStyle name="Data   - Style2 5 4" xfId="6078"/>
    <cellStyle name="Data   - Style2 5 4 10" xfId="6079"/>
    <cellStyle name="Data   - Style2 5 4 10 2" xfId="6080"/>
    <cellStyle name="Data   - Style2 5 4 11" xfId="6081"/>
    <cellStyle name="Data   - Style2 5 4 2" xfId="6082"/>
    <cellStyle name="Data   - Style2 5 4 2 10" xfId="6083"/>
    <cellStyle name="Data   - Style2 5 4 2 2" xfId="6084"/>
    <cellStyle name="Data   - Style2 5 4 2 2 2" xfId="6085"/>
    <cellStyle name="Data   - Style2 5 4 2 2 2 2" xfId="6086"/>
    <cellStyle name="Data   - Style2 5 4 2 2 2 2 2" xfId="6087"/>
    <cellStyle name="Data   - Style2 5 4 2 2 2 2 2 2" xfId="6088"/>
    <cellStyle name="Data   - Style2 5 4 2 2 2 2 3" xfId="6089"/>
    <cellStyle name="Data   - Style2 5 4 2 2 2 3" xfId="6090"/>
    <cellStyle name="Data   - Style2 5 4 2 2 2 3 2" xfId="6091"/>
    <cellStyle name="Data   - Style2 5 4 2 2 2 3 2 2" xfId="6092"/>
    <cellStyle name="Data   - Style2 5 4 2 2 2 3 3" xfId="6093"/>
    <cellStyle name="Data   - Style2 5 4 2 2 2 4" xfId="6094"/>
    <cellStyle name="Data   - Style2 5 4 2 2 2 4 2" xfId="6095"/>
    <cellStyle name="Data   - Style2 5 4 2 2 2 4 2 2" xfId="6096"/>
    <cellStyle name="Data   - Style2 5 4 2 2 2 4 3" xfId="6097"/>
    <cellStyle name="Data   - Style2 5 4 2 2 2 5" xfId="6098"/>
    <cellStyle name="Data   - Style2 5 4 2 2 2 5 2" xfId="6099"/>
    <cellStyle name="Data   - Style2 5 4 2 2 2 6" xfId="6100"/>
    <cellStyle name="Data   - Style2 5 4 2 2 3" xfId="6101"/>
    <cellStyle name="Data   - Style2 5 4 2 2 3 2" xfId="6102"/>
    <cellStyle name="Data   - Style2 5 4 2 2 3 2 2" xfId="6103"/>
    <cellStyle name="Data   - Style2 5 4 2 2 3 3" xfId="6104"/>
    <cellStyle name="Data   - Style2 5 4 2 2 4" xfId="6105"/>
    <cellStyle name="Data   - Style2 5 4 2 2 4 2" xfId="6106"/>
    <cellStyle name="Data   - Style2 5 4 2 2 4 2 2" xfId="6107"/>
    <cellStyle name="Data   - Style2 5 4 2 2 4 3" xfId="6108"/>
    <cellStyle name="Data   - Style2 5 4 2 2 5" xfId="6109"/>
    <cellStyle name="Data   - Style2 5 4 2 2 5 2" xfId="6110"/>
    <cellStyle name="Data   - Style2 5 4 2 2 5 2 2" xfId="6111"/>
    <cellStyle name="Data   - Style2 5 4 2 2 5 3" xfId="6112"/>
    <cellStyle name="Data   - Style2 5 4 2 2 6" xfId="6113"/>
    <cellStyle name="Data   - Style2 5 4 2 2 6 2" xfId="6114"/>
    <cellStyle name="Data   - Style2 5 4 2 2 6 2 2" xfId="6115"/>
    <cellStyle name="Data   - Style2 5 4 2 2 6 3" xfId="6116"/>
    <cellStyle name="Data   - Style2 5 4 2 2 7" xfId="6117"/>
    <cellStyle name="Data   - Style2 5 4 2 2 7 2" xfId="6118"/>
    <cellStyle name="Data   - Style2 5 4 2 2 7 2 2" xfId="6119"/>
    <cellStyle name="Data   - Style2 5 4 2 2 7 3" xfId="6120"/>
    <cellStyle name="Data   - Style2 5 4 2 2 8" xfId="6121"/>
    <cellStyle name="Data   - Style2 5 4 2 2 8 2" xfId="6122"/>
    <cellStyle name="Data   - Style2 5 4 2 2 9" xfId="6123"/>
    <cellStyle name="Data   - Style2 5 4 2 3" xfId="6124"/>
    <cellStyle name="Data   - Style2 5 4 2 3 2" xfId="6125"/>
    <cellStyle name="Data   - Style2 5 4 2 3 2 2" xfId="6126"/>
    <cellStyle name="Data   - Style2 5 4 2 3 2 2 2" xfId="6127"/>
    <cellStyle name="Data   - Style2 5 4 2 3 2 3" xfId="6128"/>
    <cellStyle name="Data   - Style2 5 4 2 3 3" xfId="6129"/>
    <cellStyle name="Data   - Style2 5 4 2 3 3 2" xfId="6130"/>
    <cellStyle name="Data   - Style2 5 4 2 3 3 2 2" xfId="6131"/>
    <cellStyle name="Data   - Style2 5 4 2 3 3 3" xfId="6132"/>
    <cellStyle name="Data   - Style2 5 4 2 3 4" xfId="6133"/>
    <cellStyle name="Data   - Style2 5 4 2 3 4 2" xfId="6134"/>
    <cellStyle name="Data   - Style2 5 4 2 3 4 2 2" xfId="6135"/>
    <cellStyle name="Data   - Style2 5 4 2 3 4 3" xfId="6136"/>
    <cellStyle name="Data   - Style2 5 4 2 3 5" xfId="6137"/>
    <cellStyle name="Data   - Style2 5 4 2 3 5 2" xfId="6138"/>
    <cellStyle name="Data   - Style2 5 4 2 3 6" xfId="6139"/>
    <cellStyle name="Data   - Style2 5 4 2 4" xfId="6140"/>
    <cellStyle name="Data   - Style2 5 4 2 4 2" xfId="6141"/>
    <cellStyle name="Data   - Style2 5 4 2 4 2 2" xfId="6142"/>
    <cellStyle name="Data   - Style2 5 4 2 4 3" xfId="6143"/>
    <cellStyle name="Data   - Style2 5 4 2 5" xfId="6144"/>
    <cellStyle name="Data   - Style2 5 4 2 5 2" xfId="6145"/>
    <cellStyle name="Data   - Style2 5 4 2 5 2 2" xfId="6146"/>
    <cellStyle name="Data   - Style2 5 4 2 5 3" xfId="6147"/>
    <cellStyle name="Data   - Style2 5 4 2 6" xfId="6148"/>
    <cellStyle name="Data   - Style2 5 4 2 6 2" xfId="6149"/>
    <cellStyle name="Data   - Style2 5 4 2 6 2 2" xfId="6150"/>
    <cellStyle name="Data   - Style2 5 4 2 6 3" xfId="6151"/>
    <cellStyle name="Data   - Style2 5 4 2 7" xfId="6152"/>
    <cellStyle name="Data   - Style2 5 4 2 7 2" xfId="6153"/>
    <cellStyle name="Data   - Style2 5 4 2 7 2 2" xfId="6154"/>
    <cellStyle name="Data   - Style2 5 4 2 7 3" xfId="6155"/>
    <cellStyle name="Data   - Style2 5 4 2 8" xfId="6156"/>
    <cellStyle name="Data   - Style2 5 4 2 8 2" xfId="6157"/>
    <cellStyle name="Data   - Style2 5 4 2 8 2 2" xfId="6158"/>
    <cellStyle name="Data   - Style2 5 4 2 8 3" xfId="6159"/>
    <cellStyle name="Data   - Style2 5 4 2 9" xfId="6160"/>
    <cellStyle name="Data   - Style2 5 4 2 9 2" xfId="6161"/>
    <cellStyle name="Data   - Style2 5 4 3" xfId="6162"/>
    <cellStyle name="Data   - Style2 5 4 3 2" xfId="6163"/>
    <cellStyle name="Data   - Style2 5 4 3 2 2" xfId="6164"/>
    <cellStyle name="Data   - Style2 5 4 3 2 2 2" xfId="6165"/>
    <cellStyle name="Data   - Style2 5 4 3 2 2 2 2" xfId="6166"/>
    <cellStyle name="Data   - Style2 5 4 3 2 2 3" xfId="6167"/>
    <cellStyle name="Data   - Style2 5 4 3 2 3" xfId="6168"/>
    <cellStyle name="Data   - Style2 5 4 3 2 3 2" xfId="6169"/>
    <cellStyle name="Data   - Style2 5 4 3 2 3 2 2" xfId="6170"/>
    <cellStyle name="Data   - Style2 5 4 3 2 3 3" xfId="6171"/>
    <cellStyle name="Data   - Style2 5 4 3 2 4" xfId="6172"/>
    <cellStyle name="Data   - Style2 5 4 3 2 4 2" xfId="6173"/>
    <cellStyle name="Data   - Style2 5 4 3 2 4 2 2" xfId="6174"/>
    <cellStyle name="Data   - Style2 5 4 3 2 4 3" xfId="6175"/>
    <cellStyle name="Data   - Style2 5 4 3 2 5" xfId="6176"/>
    <cellStyle name="Data   - Style2 5 4 3 2 5 2" xfId="6177"/>
    <cellStyle name="Data   - Style2 5 4 3 2 6" xfId="6178"/>
    <cellStyle name="Data   - Style2 5 4 3 3" xfId="6179"/>
    <cellStyle name="Data   - Style2 5 4 3 3 2" xfId="6180"/>
    <cellStyle name="Data   - Style2 5 4 3 3 2 2" xfId="6181"/>
    <cellStyle name="Data   - Style2 5 4 3 3 3" xfId="6182"/>
    <cellStyle name="Data   - Style2 5 4 3 4" xfId="6183"/>
    <cellStyle name="Data   - Style2 5 4 3 4 2" xfId="6184"/>
    <cellStyle name="Data   - Style2 5 4 3 4 2 2" xfId="6185"/>
    <cellStyle name="Data   - Style2 5 4 3 4 3" xfId="6186"/>
    <cellStyle name="Data   - Style2 5 4 3 5" xfId="6187"/>
    <cellStyle name="Data   - Style2 5 4 3 5 2" xfId="6188"/>
    <cellStyle name="Data   - Style2 5 4 3 5 2 2" xfId="6189"/>
    <cellStyle name="Data   - Style2 5 4 3 5 3" xfId="6190"/>
    <cellStyle name="Data   - Style2 5 4 3 6" xfId="6191"/>
    <cellStyle name="Data   - Style2 5 4 3 6 2" xfId="6192"/>
    <cellStyle name="Data   - Style2 5 4 3 6 2 2" xfId="6193"/>
    <cellStyle name="Data   - Style2 5 4 3 6 3" xfId="6194"/>
    <cellStyle name="Data   - Style2 5 4 3 7" xfId="6195"/>
    <cellStyle name="Data   - Style2 5 4 3 7 2" xfId="6196"/>
    <cellStyle name="Data   - Style2 5 4 3 7 2 2" xfId="6197"/>
    <cellStyle name="Data   - Style2 5 4 3 7 3" xfId="6198"/>
    <cellStyle name="Data   - Style2 5 4 3 8" xfId="6199"/>
    <cellStyle name="Data   - Style2 5 4 3 8 2" xfId="6200"/>
    <cellStyle name="Data   - Style2 5 4 3 9" xfId="6201"/>
    <cellStyle name="Data   - Style2 5 4 4" xfId="6202"/>
    <cellStyle name="Data   - Style2 5 4 4 2" xfId="6203"/>
    <cellStyle name="Data   - Style2 5 4 4 2 2" xfId="6204"/>
    <cellStyle name="Data   - Style2 5 4 4 2 2 2" xfId="6205"/>
    <cellStyle name="Data   - Style2 5 4 4 2 3" xfId="6206"/>
    <cellStyle name="Data   - Style2 5 4 4 3" xfId="6207"/>
    <cellStyle name="Data   - Style2 5 4 4 3 2" xfId="6208"/>
    <cellStyle name="Data   - Style2 5 4 4 3 2 2" xfId="6209"/>
    <cellStyle name="Data   - Style2 5 4 4 3 3" xfId="6210"/>
    <cellStyle name="Data   - Style2 5 4 4 4" xfId="6211"/>
    <cellStyle name="Data   - Style2 5 4 4 4 2" xfId="6212"/>
    <cellStyle name="Data   - Style2 5 4 4 4 2 2" xfId="6213"/>
    <cellStyle name="Data   - Style2 5 4 4 4 3" xfId="6214"/>
    <cellStyle name="Data   - Style2 5 4 4 5" xfId="6215"/>
    <cellStyle name="Data   - Style2 5 4 4 5 2" xfId="6216"/>
    <cellStyle name="Data   - Style2 5 4 4 6" xfId="6217"/>
    <cellStyle name="Data   - Style2 5 4 5" xfId="6218"/>
    <cellStyle name="Data   - Style2 5 4 5 2" xfId="6219"/>
    <cellStyle name="Data   - Style2 5 4 5 2 2" xfId="6220"/>
    <cellStyle name="Data   - Style2 5 4 5 3" xfId="6221"/>
    <cellStyle name="Data   - Style2 5 4 6" xfId="6222"/>
    <cellStyle name="Data   - Style2 5 4 6 2" xfId="6223"/>
    <cellStyle name="Data   - Style2 5 4 6 2 2" xfId="6224"/>
    <cellStyle name="Data   - Style2 5 4 6 3" xfId="6225"/>
    <cellStyle name="Data   - Style2 5 4 7" xfId="6226"/>
    <cellStyle name="Data   - Style2 5 4 7 2" xfId="6227"/>
    <cellStyle name="Data   - Style2 5 4 7 2 2" xfId="6228"/>
    <cellStyle name="Data   - Style2 5 4 7 3" xfId="6229"/>
    <cellStyle name="Data   - Style2 5 4 8" xfId="6230"/>
    <cellStyle name="Data   - Style2 5 4 8 2" xfId="6231"/>
    <cellStyle name="Data   - Style2 5 4 8 2 2" xfId="6232"/>
    <cellStyle name="Data   - Style2 5 4 8 3" xfId="6233"/>
    <cellStyle name="Data   - Style2 5 4 9" xfId="6234"/>
    <cellStyle name="Data   - Style2 5 4 9 2" xfId="6235"/>
    <cellStyle name="Data   - Style2 5 4 9 2 2" xfId="6236"/>
    <cellStyle name="Data   - Style2 5 4 9 3" xfId="6237"/>
    <cellStyle name="Data   - Style2 5 5" xfId="6238"/>
    <cellStyle name="Data   - Style2 5 5 10" xfId="6239"/>
    <cellStyle name="Data   - Style2 5 5 2" xfId="6240"/>
    <cellStyle name="Data   - Style2 5 5 2 2" xfId="6241"/>
    <cellStyle name="Data   - Style2 5 5 2 2 2" xfId="6242"/>
    <cellStyle name="Data   - Style2 5 5 2 2 2 2" xfId="6243"/>
    <cellStyle name="Data   - Style2 5 5 2 2 2 2 2" xfId="6244"/>
    <cellStyle name="Data   - Style2 5 5 2 2 2 3" xfId="6245"/>
    <cellStyle name="Data   - Style2 5 5 2 2 3" xfId="6246"/>
    <cellStyle name="Data   - Style2 5 5 2 2 3 2" xfId="6247"/>
    <cellStyle name="Data   - Style2 5 5 2 2 3 2 2" xfId="6248"/>
    <cellStyle name="Data   - Style2 5 5 2 2 3 3" xfId="6249"/>
    <cellStyle name="Data   - Style2 5 5 2 2 4" xfId="6250"/>
    <cellStyle name="Data   - Style2 5 5 2 2 4 2" xfId="6251"/>
    <cellStyle name="Data   - Style2 5 5 2 2 4 2 2" xfId="6252"/>
    <cellStyle name="Data   - Style2 5 5 2 2 4 3" xfId="6253"/>
    <cellStyle name="Data   - Style2 5 5 2 2 5" xfId="6254"/>
    <cellStyle name="Data   - Style2 5 5 2 2 5 2" xfId="6255"/>
    <cellStyle name="Data   - Style2 5 5 2 2 6" xfId="6256"/>
    <cellStyle name="Data   - Style2 5 5 2 3" xfId="6257"/>
    <cellStyle name="Data   - Style2 5 5 2 3 2" xfId="6258"/>
    <cellStyle name="Data   - Style2 5 5 2 3 2 2" xfId="6259"/>
    <cellStyle name="Data   - Style2 5 5 2 3 3" xfId="6260"/>
    <cellStyle name="Data   - Style2 5 5 2 4" xfId="6261"/>
    <cellStyle name="Data   - Style2 5 5 2 4 2" xfId="6262"/>
    <cellStyle name="Data   - Style2 5 5 2 4 2 2" xfId="6263"/>
    <cellStyle name="Data   - Style2 5 5 2 4 3" xfId="6264"/>
    <cellStyle name="Data   - Style2 5 5 2 5" xfId="6265"/>
    <cellStyle name="Data   - Style2 5 5 2 5 2" xfId="6266"/>
    <cellStyle name="Data   - Style2 5 5 2 5 2 2" xfId="6267"/>
    <cellStyle name="Data   - Style2 5 5 2 5 3" xfId="6268"/>
    <cellStyle name="Data   - Style2 5 5 2 6" xfId="6269"/>
    <cellStyle name="Data   - Style2 5 5 2 6 2" xfId="6270"/>
    <cellStyle name="Data   - Style2 5 5 2 6 2 2" xfId="6271"/>
    <cellStyle name="Data   - Style2 5 5 2 6 3" xfId="6272"/>
    <cellStyle name="Data   - Style2 5 5 2 7" xfId="6273"/>
    <cellStyle name="Data   - Style2 5 5 2 7 2" xfId="6274"/>
    <cellStyle name="Data   - Style2 5 5 2 7 2 2" xfId="6275"/>
    <cellStyle name="Data   - Style2 5 5 2 7 3" xfId="6276"/>
    <cellStyle name="Data   - Style2 5 5 2 8" xfId="6277"/>
    <cellStyle name="Data   - Style2 5 5 2 8 2" xfId="6278"/>
    <cellStyle name="Data   - Style2 5 5 2 9" xfId="6279"/>
    <cellStyle name="Data   - Style2 5 5 3" xfId="6280"/>
    <cellStyle name="Data   - Style2 5 5 3 2" xfId="6281"/>
    <cellStyle name="Data   - Style2 5 5 3 2 2" xfId="6282"/>
    <cellStyle name="Data   - Style2 5 5 3 2 2 2" xfId="6283"/>
    <cellStyle name="Data   - Style2 5 5 3 2 3" xfId="6284"/>
    <cellStyle name="Data   - Style2 5 5 3 3" xfId="6285"/>
    <cellStyle name="Data   - Style2 5 5 3 3 2" xfId="6286"/>
    <cellStyle name="Data   - Style2 5 5 3 3 2 2" xfId="6287"/>
    <cellStyle name="Data   - Style2 5 5 3 3 3" xfId="6288"/>
    <cellStyle name="Data   - Style2 5 5 3 4" xfId="6289"/>
    <cellStyle name="Data   - Style2 5 5 3 4 2" xfId="6290"/>
    <cellStyle name="Data   - Style2 5 5 3 4 2 2" xfId="6291"/>
    <cellStyle name="Data   - Style2 5 5 3 4 3" xfId="6292"/>
    <cellStyle name="Data   - Style2 5 5 3 5" xfId="6293"/>
    <cellStyle name="Data   - Style2 5 5 3 5 2" xfId="6294"/>
    <cellStyle name="Data   - Style2 5 5 3 6" xfId="6295"/>
    <cellStyle name="Data   - Style2 5 5 4" xfId="6296"/>
    <cellStyle name="Data   - Style2 5 5 4 2" xfId="6297"/>
    <cellStyle name="Data   - Style2 5 5 4 2 2" xfId="6298"/>
    <cellStyle name="Data   - Style2 5 5 4 3" xfId="6299"/>
    <cellStyle name="Data   - Style2 5 5 5" xfId="6300"/>
    <cellStyle name="Data   - Style2 5 5 5 2" xfId="6301"/>
    <cellStyle name="Data   - Style2 5 5 5 2 2" xfId="6302"/>
    <cellStyle name="Data   - Style2 5 5 5 3" xfId="6303"/>
    <cellStyle name="Data   - Style2 5 5 6" xfId="6304"/>
    <cellStyle name="Data   - Style2 5 5 6 2" xfId="6305"/>
    <cellStyle name="Data   - Style2 5 5 6 2 2" xfId="6306"/>
    <cellStyle name="Data   - Style2 5 5 6 3" xfId="6307"/>
    <cellStyle name="Data   - Style2 5 5 7" xfId="6308"/>
    <cellStyle name="Data   - Style2 5 5 7 2" xfId="6309"/>
    <cellStyle name="Data   - Style2 5 5 7 2 2" xfId="6310"/>
    <cellStyle name="Data   - Style2 5 5 7 3" xfId="6311"/>
    <cellStyle name="Data   - Style2 5 5 8" xfId="6312"/>
    <cellStyle name="Data   - Style2 5 5 8 2" xfId="6313"/>
    <cellStyle name="Data   - Style2 5 5 8 2 2" xfId="6314"/>
    <cellStyle name="Data   - Style2 5 5 8 3" xfId="6315"/>
    <cellStyle name="Data   - Style2 5 5 9" xfId="6316"/>
    <cellStyle name="Data   - Style2 5 5 9 2" xfId="6317"/>
    <cellStyle name="Data   - Style2 5 6" xfId="6318"/>
    <cellStyle name="Data   - Style2 5 6 2" xfId="6319"/>
    <cellStyle name="Data   - Style2 5 6 2 2" xfId="6320"/>
    <cellStyle name="Data   - Style2 5 6 2 2 2" xfId="6321"/>
    <cellStyle name="Data   - Style2 5 6 2 3" xfId="6322"/>
    <cellStyle name="Data   - Style2 5 6 3" xfId="6323"/>
    <cellStyle name="Data   - Style2 5 6 3 2" xfId="6324"/>
    <cellStyle name="Data   - Style2 5 6 3 2 2" xfId="6325"/>
    <cellStyle name="Data   - Style2 5 6 3 3" xfId="6326"/>
    <cellStyle name="Data   - Style2 5 6 4" xfId="6327"/>
    <cellStyle name="Data   - Style2 5 6 4 2" xfId="6328"/>
    <cellStyle name="Data   - Style2 5 6 4 2 2" xfId="6329"/>
    <cellStyle name="Data   - Style2 5 6 4 3" xfId="6330"/>
    <cellStyle name="Data   - Style2 5 6 5" xfId="6331"/>
    <cellStyle name="Data   - Style2 5 6 5 2" xfId="6332"/>
    <cellStyle name="Data   - Style2 5 6 6" xfId="6333"/>
    <cellStyle name="Data   - Style2 5 7" xfId="6334"/>
    <cellStyle name="Data   - Style2 5 7 2" xfId="6335"/>
    <cellStyle name="Data   - Style2 5 7 2 2" xfId="6336"/>
    <cellStyle name="Data   - Style2 5 7 3" xfId="6337"/>
    <cellStyle name="Data   - Style2 5 8" xfId="6338"/>
    <cellStyle name="Data   - Style2 5 8 2" xfId="6339"/>
    <cellStyle name="Data   - Style2 5 8 2 2" xfId="6340"/>
    <cellStyle name="Data   - Style2 5 8 3" xfId="6341"/>
    <cellStyle name="Data   - Style2 5 9" xfId="6342"/>
    <cellStyle name="Data   - Style2 5 9 2" xfId="6343"/>
    <cellStyle name="Data   - Style2 5 9 2 2" xfId="6344"/>
    <cellStyle name="Data   - Style2 5 9 3" xfId="6345"/>
    <cellStyle name="Data   - Style2 6" xfId="6346"/>
    <cellStyle name="Data   - Style2 6 10" xfId="6347"/>
    <cellStyle name="Data   - Style2 6 10 2" xfId="6348"/>
    <cellStyle name="Data   - Style2 6 10 2 2" xfId="6349"/>
    <cellStyle name="Data   - Style2 6 10 3" xfId="6350"/>
    <cellStyle name="Data   - Style2 6 11" xfId="6351"/>
    <cellStyle name="Data   - Style2 6 11 2" xfId="6352"/>
    <cellStyle name="Data   - Style2 6 11 2 2" xfId="6353"/>
    <cellStyle name="Data   - Style2 6 11 3" xfId="6354"/>
    <cellStyle name="Data   - Style2 6 12" xfId="6355"/>
    <cellStyle name="Data   - Style2 6 12 2" xfId="6356"/>
    <cellStyle name="Data   - Style2 6 13" xfId="6357"/>
    <cellStyle name="Data   - Style2 6 2" xfId="6358"/>
    <cellStyle name="Data   - Style2 6 2 10" xfId="6359"/>
    <cellStyle name="Data   - Style2 6 2 10 2" xfId="6360"/>
    <cellStyle name="Data   - Style2 6 2 11" xfId="6361"/>
    <cellStyle name="Data   - Style2 6 2 2" xfId="6362"/>
    <cellStyle name="Data   - Style2 6 2 2 10" xfId="6363"/>
    <cellStyle name="Data   - Style2 6 2 2 2" xfId="6364"/>
    <cellStyle name="Data   - Style2 6 2 2 2 2" xfId="6365"/>
    <cellStyle name="Data   - Style2 6 2 2 2 2 2" xfId="6366"/>
    <cellStyle name="Data   - Style2 6 2 2 2 2 2 2" xfId="6367"/>
    <cellStyle name="Data   - Style2 6 2 2 2 2 2 2 2" xfId="6368"/>
    <cellStyle name="Data   - Style2 6 2 2 2 2 2 3" xfId="6369"/>
    <cellStyle name="Data   - Style2 6 2 2 2 2 3" xfId="6370"/>
    <cellStyle name="Data   - Style2 6 2 2 2 2 3 2" xfId="6371"/>
    <cellStyle name="Data   - Style2 6 2 2 2 2 3 2 2" xfId="6372"/>
    <cellStyle name="Data   - Style2 6 2 2 2 2 3 3" xfId="6373"/>
    <cellStyle name="Data   - Style2 6 2 2 2 2 4" xfId="6374"/>
    <cellStyle name="Data   - Style2 6 2 2 2 2 4 2" xfId="6375"/>
    <cellStyle name="Data   - Style2 6 2 2 2 2 4 2 2" xfId="6376"/>
    <cellStyle name="Data   - Style2 6 2 2 2 2 4 3" xfId="6377"/>
    <cellStyle name="Data   - Style2 6 2 2 2 2 5" xfId="6378"/>
    <cellStyle name="Data   - Style2 6 2 2 2 2 5 2" xfId="6379"/>
    <cellStyle name="Data   - Style2 6 2 2 2 2 6" xfId="6380"/>
    <cellStyle name="Data   - Style2 6 2 2 2 3" xfId="6381"/>
    <cellStyle name="Data   - Style2 6 2 2 2 3 2" xfId="6382"/>
    <cellStyle name="Data   - Style2 6 2 2 2 3 2 2" xfId="6383"/>
    <cellStyle name="Data   - Style2 6 2 2 2 3 3" xfId="6384"/>
    <cellStyle name="Data   - Style2 6 2 2 2 4" xfId="6385"/>
    <cellStyle name="Data   - Style2 6 2 2 2 4 2" xfId="6386"/>
    <cellStyle name="Data   - Style2 6 2 2 2 4 2 2" xfId="6387"/>
    <cellStyle name="Data   - Style2 6 2 2 2 4 3" xfId="6388"/>
    <cellStyle name="Data   - Style2 6 2 2 2 5" xfId="6389"/>
    <cellStyle name="Data   - Style2 6 2 2 2 5 2" xfId="6390"/>
    <cellStyle name="Data   - Style2 6 2 2 2 5 2 2" xfId="6391"/>
    <cellStyle name="Data   - Style2 6 2 2 2 5 3" xfId="6392"/>
    <cellStyle name="Data   - Style2 6 2 2 2 6" xfId="6393"/>
    <cellStyle name="Data   - Style2 6 2 2 2 6 2" xfId="6394"/>
    <cellStyle name="Data   - Style2 6 2 2 2 6 2 2" xfId="6395"/>
    <cellStyle name="Data   - Style2 6 2 2 2 6 3" xfId="6396"/>
    <cellStyle name="Data   - Style2 6 2 2 2 7" xfId="6397"/>
    <cellStyle name="Data   - Style2 6 2 2 2 7 2" xfId="6398"/>
    <cellStyle name="Data   - Style2 6 2 2 2 7 2 2" xfId="6399"/>
    <cellStyle name="Data   - Style2 6 2 2 2 7 3" xfId="6400"/>
    <cellStyle name="Data   - Style2 6 2 2 2 8" xfId="6401"/>
    <cellStyle name="Data   - Style2 6 2 2 2 8 2" xfId="6402"/>
    <cellStyle name="Data   - Style2 6 2 2 2 9" xfId="6403"/>
    <cellStyle name="Data   - Style2 6 2 2 3" xfId="6404"/>
    <cellStyle name="Data   - Style2 6 2 2 3 2" xfId="6405"/>
    <cellStyle name="Data   - Style2 6 2 2 3 2 2" xfId="6406"/>
    <cellStyle name="Data   - Style2 6 2 2 3 2 2 2" xfId="6407"/>
    <cellStyle name="Data   - Style2 6 2 2 3 2 3" xfId="6408"/>
    <cellStyle name="Data   - Style2 6 2 2 3 3" xfId="6409"/>
    <cellStyle name="Data   - Style2 6 2 2 3 3 2" xfId="6410"/>
    <cellStyle name="Data   - Style2 6 2 2 3 3 2 2" xfId="6411"/>
    <cellStyle name="Data   - Style2 6 2 2 3 3 3" xfId="6412"/>
    <cellStyle name="Data   - Style2 6 2 2 3 4" xfId="6413"/>
    <cellStyle name="Data   - Style2 6 2 2 3 4 2" xfId="6414"/>
    <cellStyle name="Data   - Style2 6 2 2 3 4 2 2" xfId="6415"/>
    <cellStyle name="Data   - Style2 6 2 2 3 4 3" xfId="6416"/>
    <cellStyle name="Data   - Style2 6 2 2 3 5" xfId="6417"/>
    <cellStyle name="Data   - Style2 6 2 2 3 5 2" xfId="6418"/>
    <cellStyle name="Data   - Style2 6 2 2 3 6" xfId="6419"/>
    <cellStyle name="Data   - Style2 6 2 2 4" xfId="6420"/>
    <cellStyle name="Data   - Style2 6 2 2 4 2" xfId="6421"/>
    <cellStyle name="Data   - Style2 6 2 2 4 2 2" xfId="6422"/>
    <cellStyle name="Data   - Style2 6 2 2 4 3" xfId="6423"/>
    <cellStyle name="Data   - Style2 6 2 2 5" xfId="6424"/>
    <cellStyle name="Data   - Style2 6 2 2 5 2" xfId="6425"/>
    <cellStyle name="Data   - Style2 6 2 2 5 2 2" xfId="6426"/>
    <cellStyle name="Data   - Style2 6 2 2 5 3" xfId="6427"/>
    <cellStyle name="Data   - Style2 6 2 2 6" xfId="6428"/>
    <cellStyle name="Data   - Style2 6 2 2 6 2" xfId="6429"/>
    <cellStyle name="Data   - Style2 6 2 2 6 2 2" xfId="6430"/>
    <cellStyle name="Data   - Style2 6 2 2 6 3" xfId="6431"/>
    <cellStyle name="Data   - Style2 6 2 2 7" xfId="6432"/>
    <cellStyle name="Data   - Style2 6 2 2 7 2" xfId="6433"/>
    <cellStyle name="Data   - Style2 6 2 2 7 2 2" xfId="6434"/>
    <cellStyle name="Data   - Style2 6 2 2 7 3" xfId="6435"/>
    <cellStyle name="Data   - Style2 6 2 2 8" xfId="6436"/>
    <cellStyle name="Data   - Style2 6 2 2 8 2" xfId="6437"/>
    <cellStyle name="Data   - Style2 6 2 2 8 2 2" xfId="6438"/>
    <cellStyle name="Data   - Style2 6 2 2 8 3" xfId="6439"/>
    <cellStyle name="Data   - Style2 6 2 2 9" xfId="6440"/>
    <cellStyle name="Data   - Style2 6 2 2 9 2" xfId="6441"/>
    <cellStyle name="Data   - Style2 6 2 3" xfId="6442"/>
    <cellStyle name="Data   - Style2 6 2 3 2" xfId="6443"/>
    <cellStyle name="Data   - Style2 6 2 3 2 2" xfId="6444"/>
    <cellStyle name="Data   - Style2 6 2 3 2 2 2" xfId="6445"/>
    <cellStyle name="Data   - Style2 6 2 3 2 2 2 2" xfId="6446"/>
    <cellStyle name="Data   - Style2 6 2 3 2 2 3" xfId="6447"/>
    <cellStyle name="Data   - Style2 6 2 3 2 3" xfId="6448"/>
    <cellStyle name="Data   - Style2 6 2 3 2 3 2" xfId="6449"/>
    <cellStyle name="Data   - Style2 6 2 3 2 3 2 2" xfId="6450"/>
    <cellStyle name="Data   - Style2 6 2 3 2 3 3" xfId="6451"/>
    <cellStyle name="Data   - Style2 6 2 3 2 4" xfId="6452"/>
    <cellStyle name="Data   - Style2 6 2 3 2 4 2" xfId="6453"/>
    <cellStyle name="Data   - Style2 6 2 3 2 4 2 2" xfId="6454"/>
    <cellStyle name="Data   - Style2 6 2 3 2 4 3" xfId="6455"/>
    <cellStyle name="Data   - Style2 6 2 3 2 5" xfId="6456"/>
    <cellStyle name="Data   - Style2 6 2 3 2 5 2" xfId="6457"/>
    <cellStyle name="Data   - Style2 6 2 3 2 6" xfId="6458"/>
    <cellStyle name="Data   - Style2 6 2 3 3" xfId="6459"/>
    <cellStyle name="Data   - Style2 6 2 3 3 2" xfId="6460"/>
    <cellStyle name="Data   - Style2 6 2 3 3 2 2" xfId="6461"/>
    <cellStyle name="Data   - Style2 6 2 3 3 3" xfId="6462"/>
    <cellStyle name="Data   - Style2 6 2 3 4" xfId="6463"/>
    <cellStyle name="Data   - Style2 6 2 3 4 2" xfId="6464"/>
    <cellStyle name="Data   - Style2 6 2 3 4 2 2" xfId="6465"/>
    <cellStyle name="Data   - Style2 6 2 3 4 3" xfId="6466"/>
    <cellStyle name="Data   - Style2 6 2 3 5" xfId="6467"/>
    <cellStyle name="Data   - Style2 6 2 3 5 2" xfId="6468"/>
    <cellStyle name="Data   - Style2 6 2 3 5 2 2" xfId="6469"/>
    <cellStyle name="Data   - Style2 6 2 3 5 3" xfId="6470"/>
    <cellStyle name="Data   - Style2 6 2 3 6" xfId="6471"/>
    <cellStyle name="Data   - Style2 6 2 3 6 2" xfId="6472"/>
    <cellStyle name="Data   - Style2 6 2 3 6 2 2" xfId="6473"/>
    <cellStyle name="Data   - Style2 6 2 3 6 3" xfId="6474"/>
    <cellStyle name="Data   - Style2 6 2 3 7" xfId="6475"/>
    <cellStyle name="Data   - Style2 6 2 3 7 2" xfId="6476"/>
    <cellStyle name="Data   - Style2 6 2 3 7 2 2" xfId="6477"/>
    <cellStyle name="Data   - Style2 6 2 3 7 3" xfId="6478"/>
    <cellStyle name="Data   - Style2 6 2 3 8" xfId="6479"/>
    <cellStyle name="Data   - Style2 6 2 3 8 2" xfId="6480"/>
    <cellStyle name="Data   - Style2 6 2 3 9" xfId="6481"/>
    <cellStyle name="Data   - Style2 6 2 4" xfId="6482"/>
    <cellStyle name="Data   - Style2 6 2 4 2" xfId="6483"/>
    <cellStyle name="Data   - Style2 6 2 4 2 2" xfId="6484"/>
    <cellStyle name="Data   - Style2 6 2 4 2 2 2" xfId="6485"/>
    <cellStyle name="Data   - Style2 6 2 4 2 3" xfId="6486"/>
    <cellStyle name="Data   - Style2 6 2 4 3" xfId="6487"/>
    <cellStyle name="Data   - Style2 6 2 4 3 2" xfId="6488"/>
    <cellStyle name="Data   - Style2 6 2 4 3 2 2" xfId="6489"/>
    <cellStyle name="Data   - Style2 6 2 4 3 3" xfId="6490"/>
    <cellStyle name="Data   - Style2 6 2 4 4" xfId="6491"/>
    <cellStyle name="Data   - Style2 6 2 4 4 2" xfId="6492"/>
    <cellStyle name="Data   - Style2 6 2 4 4 2 2" xfId="6493"/>
    <cellStyle name="Data   - Style2 6 2 4 4 3" xfId="6494"/>
    <cellStyle name="Data   - Style2 6 2 4 5" xfId="6495"/>
    <cellStyle name="Data   - Style2 6 2 4 5 2" xfId="6496"/>
    <cellStyle name="Data   - Style2 6 2 4 6" xfId="6497"/>
    <cellStyle name="Data   - Style2 6 2 5" xfId="6498"/>
    <cellStyle name="Data   - Style2 6 2 5 2" xfId="6499"/>
    <cellStyle name="Data   - Style2 6 2 5 2 2" xfId="6500"/>
    <cellStyle name="Data   - Style2 6 2 5 3" xfId="6501"/>
    <cellStyle name="Data   - Style2 6 2 6" xfId="6502"/>
    <cellStyle name="Data   - Style2 6 2 6 2" xfId="6503"/>
    <cellStyle name="Data   - Style2 6 2 6 2 2" xfId="6504"/>
    <cellStyle name="Data   - Style2 6 2 6 3" xfId="6505"/>
    <cellStyle name="Data   - Style2 6 2 7" xfId="6506"/>
    <cellStyle name="Data   - Style2 6 2 7 2" xfId="6507"/>
    <cellStyle name="Data   - Style2 6 2 7 2 2" xfId="6508"/>
    <cellStyle name="Data   - Style2 6 2 7 3" xfId="6509"/>
    <cellStyle name="Data   - Style2 6 2 8" xfId="6510"/>
    <cellStyle name="Data   - Style2 6 2 8 2" xfId="6511"/>
    <cellStyle name="Data   - Style2 6 2 8 2 2" xfId="6512"/>
    <cellStyle name="Data   - Style2 6 2 8 3" xfId="6513"/>
    <cellStyle name="Data   - Style2 6 2 9" xfId="6514"/>
    <cellStyle name="Data   - Style2 6 2 9 2" xfId="6515"/>
    <cellStyle name="Data   - Style2 6 2 9 2 2" xfId="6516"/>
    <cellStyle name="Data   - Style2 6 2 9 3" xfId="6517"/>
    <cellStyle name="Data   - Style2 6 3" xfId="6518"/>
    <cellStyle name="Data   - Style2 6 3 10" xfId="6519"/>
    <cellStyle name="Data   - Style2 6 3 10 2" xfId="6520"/>
    <cellStyle name="Data   - Style2 6 3 11" xfId="6521"/>
    <cellStyle name="Data   - Style2 6 3 2" xfId="6522"/>
    <cellStyle name="Data   - Style2 6 3 2 10" xfId="6523"/>
    <cellStyle name="Data   - Style2 6 3 2 2" xfId="6524"/>
    <cellStyle name="Data   - Style2 6 3 2 2 2" xfId="6525"/>
    <cellStyle name="Data   - Style2 6 3 2 2 2 2" xfId="6526"/>
    <cellStyle name="Data   - Style2 6 3 2 2 2 2 2" xfId="6527"/>
    <cellStyle name="Data   - Style2 6 3 2 2 2 2 2 2" xfId="6528"/>
    <cellStyle name="Data   - Style2 6 3 2 2 2 2 3" xfId="6529"/>
    <cellStyle name="Data   - Style2 6 3 2 2 2 3" xfId="6530"/>
    <cellStyle name="Data   - Style2 6 3 2 2 2 3 2" xfId="6531"/>
    <cellStyle name="Data   - Style2 6 3 2 2 2 3 2 2" xfId="6532"/>
    <cellStyle name="Data   - Style2 6 3 2 2 2 3 3" xfId="6533"/>
    <cellStyle name="Data   - Style2 6 3 2 2 2 4" xfId="6534"/>
    <cellStyle name="Data   - Style2 6 3 2 2 2 4 2" xfId="6535"/>
    <cellStyle name="Data   - Style2 6 3 2 2 2 4 2 2" xfId="6536"/>
    <cellStyle name="Data   - Style2 6 3 2 2 2 4 3" xfId="6537"/>
    <cellStyle name="Data   - Style2 6 3 2 2 2 5" xfId="6538"/>
    <cellStyle name="Data   - Style2 6 3 2 2 2 5 2" xfId="6539"/>
    <cellStyle name="Data   - Style2 6 3 2 2 2 6" xfId="6540"/>
    <cellStyle name="Data   - Style2 6 3 2 2 3" xfId="6541"/>
    <cellStyle name="Data   - Style2 6 3 2 2 3 2" xfId="6542"/>
    <cellStyle name="Data   - Style2 6 3 2 2 3 2 2" xfId="6543"/>
    <cellStyle name="Data   - Style2 6 3 2 2 3 3" xfId="6544"/>
    <cellStyle name="Data   - Style2 6 3 2 2 4" xfId="6545"/>
    <cellStyle name="Data   - Style2 6 3 2 2 4 2" xfId="6546"/>
    <cellStyle name="Data   - Style2 6 3 2 2 4 2 2" xfId="6547"/>
    <cellStyle name="Data   - Style2 6 3 2 2 4 3" xfId="6548"/>
    <cellStyle name="Data   - Style2 6 3 2 2 5" xfId="6549"/>
    <cellStyle name="Data   - Style2 6 3 2 2 5 2" xfId="6550"/>
    <cellStyle name="Data   - Style2 6 3 2 2 5 2 2" xfId="6551"/>
    <cellStyle name="Data   - Style2 6 3 2 2 5 3" xfId="6552"/>
    <cellStyle name="Data   - Style2 6 3 2 2 6" xfId="6553"/>
    <cellStyle name="Data   - Style2 6 3 2 2 6 2" xfId="6554"/>
    <cellStyle name="Data   - Style2 6 3 2 2 6 2 2" xfId="6555"/>
    <cellStyle name="Data   - Style2 6 3 2 2 6 3" xfId="6556"/>
    <cellStyle name="Data   - Style2 6 3 2 2 7" xfId="6557"/>
    <cellStyle name="Data   - Style2 6 3 2 2 7 2" xfId="6558"/>
    <cellStyle name="Data   - Style2 6 3 2 2 7 2 2" xfId="6559"/>
    <cellStyle name="Data   - Style2 6 3 2 2 7 3" xfId="6560"/>
    <cellStyle name="Data   - Style2 6 3 2 2 8" xfId="6561"/>
    <cellStyle name="Data   - Style2 6 3 2 2 8 2" xfId="6562"/>
    <cellStyle name="Data   - Style2 6 3 2 2 9" xfId="6563"/>
    <cellStyle name="Data   - Style2 6 3 2 3" xfId="6564"/>
    <cellStyle name="Data   - Style2 6 3 2 3 2" xfId="6565"/>
    <cellStyle name="Data   - Style2 6 3 2 3 2 2" xfId="6566"/>
    <cellStyle name="Data   - Style2 6 3 2 3 2 2 2" xfId="6567"/>
    <cellStyle name="Data   - Style2 6 3 2 3 2 3" xfId="6568"/>
    <cellStyle name="Data   - Style2 6 3 2 3 3" xfId="6569"/>
    <cellStyle name="Data   - Style2 6 3 2 3 3 2" xfId="6570"/>
    <cellStyle name="Data   - Style2 6 3 2 3 3 2 2" xfId="6571"/>
    <cellStyle name="Data   - Style2 6 3 2 3 3 3" xfId="6572"/>
    <cellStyle name="Data   - Style2 6 3 2 3 4" xfId="6573"/>
    <cellStyle name="Data   - Style2 6 3 2 3 4 2" xfId="6574"/>
    <cellStyle name="Data   - Style2 6 3 2 3 4 2 2" xfId="6575"/>
    <cellStyle name="Data   - Style2 6 3 2 3 4 3" xfId="6576"/>
    <cellStyle name="Data   - Style2 6 3 2 3 5" xfId="6577"/>
    <cellStyle name="Data   - Style2 6 3 2 3 5 2" xfId="6578"/>
    <cellStyle name="Data   - Style2 6 3 2 3 6" xfId="6579"/>
    <cellStyle name="Data   - Style2 6 3 2 4" xfId="6580"/>
    <cellStyle name="Data   - Style2 6 3 2 4 2" xfId="6581"/>
    <cellStyle name="Data   - Style2 6 3 2 4 2 2" xfId="6582"/>
    <cellStyle name="Data   - Style2 6 3 2 4 3" xfId="6583"/>
    <cellStyle name="Data   - Style2 6 3 2 5" xfId="6584"/>
    <cellStyle name="Data   - Style2 6 3 2 5 2" xfId="6585"/>
    <cellStyle name="Data   - Style2 6 3 2 5 2 2" xfId="6586"/>
    <cellStyle name="Data   - Style2 6 3 2 5 3" xfId="6587"/>
    <cellStyle name="Data   - Style2 6 3 2 6" xfId="6588"/>
    <cellStyle name="Data   - Style2 6 3 2 6 2" xfId="6589"/>
    <cellStyle name="Data   - Style2 6 3 2 6 2 2" xfId="6590"/>
    <cellStyle name="Data   - Style2 6 3 2 6 3" xfId="6591"/>
    <cellStyle name="Data   - Style2 6 3 2 7" xfId="6592"/>
    <cellStyle name="Data   - Style2 6 3 2 7 2" xfId="6593"/>
    <cellStyle name="Data   - Style2 6 3 2 7 2 2" xfId="6594"/>
    <cellStyle name="Data   - Style2 6 3 2 7 3" xfId="6595"/>
    <cellStyle name="Data   - Style2 6 3 2 8" xfId="6596"/>
    <cellStyle name="Data   - Style2 6 3 2 8 2" xfId="6597"/>
    <cellStyle name="Data   - Style2 6 3 2 8 2 2" xfId="6598"/>
    <cellStyle name="Data   - Style2 6 3 2 8 3" xfId="6599"/>
    <cellStyle name="Data   - Style2 6 3 2 9" xfId="6600"/>
    <cellStyle name="Data   - Style2 6 3 2 9 2" xfId="6601"/>
    <cellStyle name="Data   - Style2 6 3 3" xfId="6602"/>
    <cellStyle name="Data   - Style2 6 3 3 2" xfId="6603"/>
    <cellStyle name="Data   - Style2 6 3 3 2 2" xfId="6604"/>
    <cellStyle name="Data   - Style2 6 3 3 2 2 2" xfId="6605"/>
    <cellStyle name="Data   - Style2 6 3 3 2 2 2 2" xfId="6606"/>
    <cellStyle name="Data   - Style2 6 3 3 2 2 3" xfId="6607"/>
    <cellStyle name="Data   - Style2 6 3 3 2 3" xfId="6608"/>
    <cellStyle name="Data   - Style2 6 3 3 2 3 2" xfId="6609"/>
    <cellStyle name="Data   - Style2 6 3 3 2 3 2 2" xfId="6610"/>
    <cellStyle name="Data   - Style2 6 3 3 2 3 3" xfId="6611"/>
    <cellStyle name="Data   - Style2 6 3 3 2 4" xfId="6612"/>
    <cellStyle name="Data   - Style2 6 3 3 2 4 2" xfId="6613"/>
    <cellStyle name="Data   - Style2 6 3 3 2 4 2 2" xfId="6614"/>
    <cellStyle name="Data   - Style2 6 3 3 2 4 3" xfId="6615"/>
    <cellStyle name="Data   - Style2 6 3 3 2 5" xfId="6616"/>
    <cellStyle name="Data   - Style2 6 3 3 2 5 2" xfId="6617"/>
    <cellStyle name="Data   - Style2 6 3 3 2 6" xfId="6618"/>
    <cellStyle name="Data   - Style2 6 3 3 3" xfId="6619"/>
    <cellStyle name="Data   - Style2 6 3 3 3 2" xfId="6620"/>
    <cellStyle name="Data   - Style2 6 3 3 3 2 2" xfId="6621"/>
    <cellStyle name="Data   - Style2 6 3 3 3 3" xfId="6622"/>
    <cellStyle name="Data   - Style2 6 3 3 4" xfId="6623"/>
    <cellStyle name="Data   - Style2 6 3 3 4 2" xfId="6624"/>
    <cellStyle name="Data   - Style2 6 3 3 4 2 2" xfId="6625"/>
    <cellStyle name="Data   - Style2 6 3 3 4 3" xfId="6626"/>
    <cellStyle name="Data   - Style2 6 3 3 5" xfId="6627"/>
    <cellStyle name="Data   - Style2 6 3 3 5 2" xfId="6628"/>
    <cellStyle name="Data   - Style2 6 3 3 5 2 2" xfId="6629"/>
    <cellStyle name="Data   - Style2 6 3 3 5 3" xfId="6630"/>
    <cellStyle name="Data   - Style2 6 3 3 6" xfId="6631"/>
    <cellStyle name="Data   - Style2 6 3 3 6 2" xfId="6632"/>
    <cellStyle name="Data   - Style2 6 3 3 6 2 2" xfId="6633"/>
    <cellStyle name="Data   - Style2 6 3 3 6 3" xfId="6634"/>
    <cellStyle name="Data   - Style2 6 3 3 7" xfId="6635"/>
    <cellStyle name="Data   - Style2 6 3 3 7 2" xfId="6636"/>
    <cellStyle name="Data   - Style2 6 3 3 7 2 2" xfId="6637"/>
    <cellStyle name="Data   - Style2 6 3 3 7 3" xfId="6638"/>
    <cellStyle name="Data   - Style2 6 3 3 8" xfId="6639"/>
    <cellStyle name="Data   - Style2 6 3 3 8 2" xfId="6640"/>
    <cellStyle name="Data   - Style2 6 3 3 9" xfId="6641"/>
    <cellStyle name="Data   - Style2 6 3 4" xfId="6642"/>
    <cellStyle name="Data   - Style2 6 3 4 2" xfId="6643"/>
    <cellStyle name="Data   - Style2 6 3 4 2 2" xfId="6644"/>
    <cellStyle name="Data   - Style2 6 3 4 2 2 2" xfId="6645"/>
    <cellStyle name="Data   - Style2 6 3 4 2 3" xfId="6646"/>
    <cellStyle name="Data   - Style2 6 3 4 3" xfId="6647"/>
    <cellStyle name="Data   - Style2 6 3 4 3 2" xfId="6648"/>
    <cellStyle name="Data   - Style2 6 3 4 3 2 2" xfId="6649"/>
    <cellStyle name="Data   - Style2 6 3 4 3 3" xfId="6650"/>
    <cellStyle name="Data   - Style2 6 3 4 4" xfId="6651"/>
    <cellStyle name="Data   - Style2 6 3 4 4 2" xfId="6652"/>
    <cellStyle name="Data   - Style2 6 3 4 4 2 2" xfId="6653"/>
    <cellStyle name="Data   - Style2 6 3 4 4 3" xfId="6654"/>
    <cellStyle name="Data   - Style2 6 3 4 5" xfId="6655"/>
    <cellStyle name="Data   - Style2 6 3 4 5 2" xfId="6656"/>
    <cellStyle name="Data   - Style2 6 3 4 6" xfId="6657"/>
    <cellStyle name="Data   - Style2 6 3 5" xfId="6658"/>
    <cellStyle name="Data   - Style2 6 3 5 2" xfId="6659"/>
    <cellStyle name="Data   - Style2 6 3 5 2 2" xfId="6660"/>
    <cellStyle name="Data   - Style2 6 3 5 3" xfId="6661"/>
    <cellStyle name="Data   - Style2 6 3 6" xfId="6662"/>
    <cellStyle name="Data   - Style2 6 3 6 2" xfId="6663"/>
    <cellStyle name="Data   - Style2 6 3 6 2 2" xfId="6664"/>
    <cellStyle name="Data   - Style2 6 3 6 3" xfId="6665"/>
    <cellStyle name="Data   - Style2 6 3 7" xfId="6666"/>
    <cellStyle name="Data   - Style2 6 3 7 2" xfId="6667"/>
    <cellStyle name="Data   - Style2 6 3 7 2 2" xfId="6668"/>
    <cellStyle name="Data   - Style2 6 3 7 3" xfId="6669"/>
    <cellStyle name="Data   - Style2 6 3 8" xfId="6670"/>
    <cellStyle name="Data   - Style2 6 3 8 2" xfId="6671"/>
    <cellStyle name="Data   - Style2 6 3 8 2 2" xfId="6672"/>
    <cellStyle name="Data   - Style2 6 3 8 3" xfId="6673"/>
    <cellStyle name="Data   - Style2 6 3 9" xfId="6674"/>
    <cellStyle name="Data   - Style2 6 3 9 2" xfId="6675"/>
    <cellStyle name="Data   - Style2 6 3 9 2 2" xfId="6676"/>
    <cellStyle name="Data   - Style2 6 3 9 3" xfId="6677"/>
    <cellStyle name="Data   - Style2 6 4" xfId="6678"/>
    <cellStyle name="Data   - Style2 6 4 10" xfId="6679"/>
    <cellStyle name="Data   - Style2 6 4 10 2" xfId="6680"/>
    <cellStyle name="Data   - Style2 6 4 11" xfId="6681"/>
    <cellStyle name="Data   - Style2 6 4 2" xfId="6682"/>
    <cellStyle name="Data   - Style2 6 4 2 10" xfId="6683"/>
    <cellStyle name="Data   - Style2 6 4 2 2" xfId="6684"/>
    <cellStyle name="Data   - Style2 6 4 2 2 2" xfId="6685"/>
    <cellStyle name="Data   - Style2 6 4 2 2 2 2" xfId="6686"/>
    <cellStyle name="Data   - Style2 6 4 2 2 2 2 2" xfId="6687"/>
    <cellStyle name="Data   - Style2 6 4 2 2 2 2 2 2" xfId="6688"/>
    <cellStyle name="Data   - Style2 6 4 2 2 2 2 3" xfId="6689"/>
    <cellStyle name="Data   - Style2 6 4 2 2 2 3" xfId="6690"/>
    <cellStyle name="Data   - Style2 6 4 2 2 2 3 2" xfId="6691"/>
    <cellStyle name="Data   - Style2 6 4 2 2 2 3 2 2" xfId="6692"/>
    <cellStyle name="Data   - Style2 6 4 2 2 2 3 3" xfId="6693"/>
    <cellStyle name="Data   - Style2 6 4 2 2 2 4" xfId="6694"/>
    <cellStyle name="Data   - Style2 6 4 2 2 2 4 2" xfId="6695"/>
    <cellStyle name="Data   - Style2 6 4 2 2 2 4 2 2" xfId="6696"/>
    <cellStyle name="Data   - Style2 6 4 2 2 2 4 3" xfId="6697"/>
    <cellStyle name="Data   - Style2 6 4 2 2 2 5" xfId="6698"/>
    <cellStyle name="Data   - Style2 6 4 2 2 2 5 2" xfId="6699"/>
    <cellStyle name="Data   - Style2 6 4 2 2 2 6" xfId="6700"/>
    <cellStyle name="Data   - Style2 6 4 2 2 3" xfId="6701"/>
    <cellStyle name="Data   - Style2 6 4 2 2 3 2" xfId="6702"/>
    <cellStyle name="Data   - Style2 6 4 2 2 3 2 2" xfId="6703"/>
    <cellStyle name="Data   - Style2 6 4 2 2 3 3" xfId="6704"/>
    <cellStyle name="Data   - Style2 6 4 2 2 4" xfId="6705"/>
    <cellStyle name="Data   - Style2 6 4 2 2 4 2" xfId="6706"/>
    <cellStyle name="Data   - Style2 6 4 2 2 4 2 2" xfId="6707"/>
    <cellStyle name="Data   - Style2 6 4 2 2 4 3" xfId="6708"/>
    <cellStyle name="Data   - Style2 6 4 2 2 5" xfId="6709"/>
    <cellStyle name="Data   - Style2 6 4 2 2 5 2" xfId="6710"/>
    <cellStyle name="Data   - Style2 6 4 2 2 5 2 2" xfId="6711"/>
    <cellStyle name="Data   - Style2 6 4 2 2 5 3" xfId="6712"/>
    <cellStyle name="Data   - Style2 6 4 2 2 6" xfId="6713"/>
    <cellStyle name="Data   - Style2 6 4 2 2 6 2" xfId="6714"/>
    <cellStyle name="Data   - Style2 6 4 2 2 6 2 2" xfId="6715"/>
    <cellStyle name="Data   - Style2 6 4 2 2 6 3" xfId="6716"/>
    <cellStyle name="Data   - Style2 6 4 2 2 7" xfId="6717"/>
    <cellStyle name="Data   - Style2 6 4 2 2 7 2" xfId="6718"/>
    <cellStyle name="Data   - Style2 6 4 2 2 7 2 2" xfId="6719"/>
    <cellStyle name="Data   - Style2 6 4 2 2 7 3" xfId="6720"/>
    <cellStyle name="Data   - Style2 6 4 2 2 8" xfId="6721"/>
    <cellStyle name="Data   - Style2 6 4 2 2 8 2" xfId="6722"/>
    <cellStyle name="Data   - Style2 6 4 2 2 9" xfId="6723"/>
    <cellStyle name="Data   - Style2 6 4 2 3" xfId="6724"/>
    <cellStyle name="Data   - Style2 6 4 2 3 2" xfId="6725"/>
    <cellStyle name="Data   - Style2 6 4 2 3 2 2" xfId="6726"/>
    <cellStyle name="Data   - Style2 6 4 2 3 2 2 2" xfId="6727"/>
    <cellStyle name="Data   - Style2 6 4 2 3 2 3" xfId="6728"/>
    <cellStyle name="Data   - Style2 6 4 2 3 3" xfId="6729"/>
    <cellStyle name="Data   - Style2 6 4 2 3 3 2" xfId="6730"/>
    <cellStyle name="Data   - Style2 6 4 2 3 3 2 2" xfId="6731"/>
    <cellStyle name="Data   - Style2 6 4 2 3 3 3" xfId="6732"/>
    <cellStyle name="Data   - Style2 6 4 2 3 4" xfId="6733"/>
    <cellStyle name="Data   - Style2 6 4 2 3 4 2" xfId="6734"/>
    <cellStyle name="Data   - Style2 6 4 2 3 4 2 2" xfId="6735"/>
    <cellStyle name="Data   - Style2 6 4 2 3 4 3" xfId="6736"/>
    <cellStyle name="Data   - Style2 6 4 2 3 5" xfId="6737"/>
    <cellStyle name="Data   - Style2 6 4 2 3 5 2" xfId="6738"/>
    <cellStyle name="Data   - Style2 6 4 2 3 6" xfId="6739"/>
    <cellStyle name="Data   - Style2 6 4 2 4" xfId="6740"/>
    <cellStyle name="Data   - Style2 6 4 2 4 2" xfId="6741"/>
    <cellStyle name="Data   - Style2 6 4 2 4 2 2" xfId="6742"/>
    <cellStyle name="Data   - Style2 6 4 2 4 3" xfId="6743"/>
    <cellStyle name="Data   - Style2 6 4 2 5" xfId="6744"/>
    <cellStyle name="Data   - Style2 6 4 2 5 2" xfId="6745"/>
    <cellStyle name="Data   - Style2 6 4 2 5 2 2" xfId="6746"/>
    <cellStyle name="Data   - Style2 6 4 2 5 3" xfId="6747"/>
    <cellStyle name="Data   - Style2 6 4 2 6" xfId="6748"/>
    <cellStyle name="Data   - Style2 6 4 2 6 2" xfId="6749"/>
    <cellStyle name="Data   - Style2 6 4 2 6 2 2" xfId="6750"/>
    <cellStyle name="Data   - Style2 6 4 2 6 3" xfId="6751"/>
    <cellStyle name="Data   - Style2 6 4 2 7" xfId="6752"/>
    <cellStyle name="Data   - Style2 6 4 2 7 2" xfId="6753"/>
    <cellStyle name="Data   - Style2 6 4 2 7 2 2" xfId="6754"/>
    <cellStyle name="Data   - Style2 6 4 2 7 3" xfId="6755"/>
    <cellStyle name="Data   - Style2 6 4 2 8" xfId="6756"/>
    <cellStyle name="Data   - Style2 6 4 2 8 2" xfId="6757"/>
    <cellStyle name="Data   - Style2 6 4 2 8 2 2" xfId="6758"/>
    <cellStyle name="Data   - Style2 6 4 2 8 3" xfId="6759"/>
    <cellStyle name="Data   - Style2 6 4 2 9" xfId="6760"/>
    <cellStyle name="Data   - Style2 6 4 2 9 2" xfId="6761"/>
    <cellStyle name="Data   - Style2 6 4 3" xfId="6762"/>
    <cellStyle name="Data   - Style2 6 4 3 2" xfId="6763"/>
    <cellStyle name="Data   - Style2 6 4 3 2 2" xfId="6764"/>
    <cellStyle name="Data   - Style2 6 4 3 2 2 2" xfId="6765"/>
    <cellStyle name="Data   - Style2 6 4 3 2 2 2 2" xfId="6766"/>
    <cellStyle name="Data   - Style2 6 4 3 2 2 3" xfId="6767"/>
    <cellStyle name="Data   - Style2 6 4 3 2 3" xfId="6768"/>
    <cellStyle name="Data   - Style2 6 4 3 2 3 2" xfId="6769"/>
    <cellStyle name="Data   - Style2 6 4 3 2 3 2 2" xfId="6770"/>
    <cellStyle name="Data   - Style2 6 4 3 2 3 3" xfId="6771"/>
    <cellStyle name="Data   - Style2 6 4 3 2 4" xfId="6772"/>
    <cellStyle name="Data   - Style2 6 4 3 2 4 2" xfId="6773"/>
    <cellStyle name="Data   - Style2 6 4 3 2 4 2 2" xfId="6774"/>
    <cellStyle name="Data   - Style2 6 4 3 2 4 3" xfId="6775"/>
    <cellStyle name="Data   - Style2 6 4 3 2 5" xfId="6776"/>
    <cellStyle name="Data   - Style2 6 4 3 2 5 2" xfId="6777"/>
    <cellStyle name="Data   - Style2 6 4 3 2 6" xfId="6778"/>
    <cellStyle name="Data   - Style2 6 4 3 3" xfId="6779"/>
    <cellStyle name="Data   - Style2 6 4 3 3 2" xfId="6780"/>
    <cellStyle name="Data   - Style2 6 4 3 3 2 2" xfId="6781"/>
    <cellStyle name="Data   - Style2 6 4 3 3 3" xfId="6782"/>
    <cellStyle name="Data   - Style2 6 4 3 4" xfId="6783"/>
    <cellStyle name="Data   - Style2 6 4 3 4 2" xfId="6784"/>
    <cellStyle name="Data   - Style2 6 4 3 4 2 2" xfId="6785"/>
    <cellStyle name="Data   - Style2 6 4 3 4 3" xfId="6786"/>
    <cellStyle name="Data   - Style2 6 4 3 5" xfId="6787"/>
    <cellStyle name="Data   - Style2 6 4 3 5 2" xfId="6788"/>
    <cellStyle name="Data   - Style2 6 4 3 5 2 2" xfId="6789"/>
    <cellStyle name="Data   - Style2 6 4 3 5 3" xfId="6790"/>
    <cellStyle name="Data   - Style2 6 4 3 6" xfId="6791"/>
    <cellStyle name="Data   - Style2 6 4 3 6 2" xfId="6792"/>
    <cellStyle name="Data   - Style2 6 4 3 6 2 2" xfId="6793"/>
    <cellStyle name="Data   - Style2 6 4 3 6 3" xfId="6794"/>
    <cellStyle name="Data   - Style2 6 4 3 7" xfId="6795"/>
    <cellStyle name="Data   - Style2 6 4 3 7 2" xfId="6796"/>
    <cellStyle name="Data   - Style2 6 4 3 7 2 2" xfId="6797"/>
    <cellStyle name="Data   - Style2 6 4 3 7 3" xfId="6798"/>
    <cellStyle name="Data   - Style2 6 4 3 8" xfId="6799"/>
    <cellStyle name="Data   - Style2 6 4 3 8 2" xfId="6800"/>
    <cellStyle name="Data   - Style2 6 4 3 9" xfId="6801"/>
    <cellStyle name="Data   - Style2 6 4 4" xfId="6802"/>
    <cellStyle name="Data   - Style2 6 4 4 2" xfId="6803"/>
    <cellStyle name="Data   - Style2 6 4 4 2 2" xfId="6804"/>
    <cellStyle name="Data   - Style2 6 4 4 2 2 2" xfId="6805"/>
    <cellStyle name="Data   - Style2 6 4 4 2 3" xfId="6806"/>
    <cellStyle name="Data   - Style2 6 4 4 3" xfId="6807"/>
    <cellStyle name="Data   - Style2 6 4 4 3 2" xfId="6808"/>
    <cellStyle name="Data   - Style2 6 4 4 3 2 2" xfId="6809"/>
    <cellStyle name="Data   - Style2 6 4 4 3 3" xfId="6810"/>
    <cellStyle name="Data   - Style2 6 4 4 4" xfId="6811"/>
    <cellStyle name="Data   - Style2 6 4 4 4 2" xfId="6812"/>
    <cellStyle name="Data   - Style2 6 4 4 4 2 2" xfId="6813"/>
    <cellStyle name="Data   - Style2 6 4 4 4 3" xfId="6814"/>
    <cellStyle name="Data   - Style2 6 4 4 5" xfId="6815"/>
    <cellStyle name="Data   - Style2 6 4 4 5 2" xfId="6816"/>
    <cellStyle name="Data   - Style2 6 4 4 6" xfId="6817"/>
    <cellStyle name="Data   - Style2 6 4 5" xfId="6818"/>
    <cellStyle name="Data   - Style2 6 4 5 2" xfId="6819"/>
    <cellStyle name="Data   - Style2 6 4 5 2 2" xfId="6820"/>
    <cellStyle name="Data   - Style2 6 4 5 3" xfId="6821"/>
    <cellStyle name="Data   - Style2 6 4 6" xfId="6822"/>
    <cellStyle name="Data   - Style2 6 4 6 2" xfId="6823"/>
    <cellStyle name="Data   - Style2 6 4 6 2 2" xfId="6824"/>
    <cellStyle name="Data   - Style2 6 4 6 3" xfId="6825"/>
    <cellStyle name="Data   - Style2 6 4 7" xfId="6826"/>
    <cellStyle name="Data   - Style2 6 4 7 2" xfId="6827"/>
    <cellStyle name="Data   - Style2 6 4 7 2 2" xfId="6828"/>
    <cellStyle name="Data   - Style2 6 4 7 3" xfId="6829"/>
    <cellStyle name="Data   - Style2 6 4 8" xfId="6830"/>
    <cellStyle name="Data   - Style2 6 4 8 2" xfId="6831"/>
    <cellStyle name="Data   - Style2 6 4 8 2 2" xfId="6832"/>
    <cellStyle name="Data   - Style2 6 4 8 3" xfId="6833"/>
    <cellStyle name="Data   - Style2 6 4 9" xfId="6834"/>
    <cellStyle name="Data   - Style2 6 4 9 2" xfId="6835"/>
    <cellStyle name="Data   - Style2 6 4 9 2 2" xfId="6836"/>
    <cellStyle name="Data   - Style2 6 4 9 3" xfId="6837"/>
    <cellStyle name="Data   - Style2 6 5" xfId="6838"/>
    <cellStyle name="Data   - Style2 6 5 10" xfId="6839"/>
    <cellStyle name="Data   - Style2 6 5 2" xfId="6840"/>
    <cellStyle name="Data   - Style2 6 5 2 2" xfId="6841"/>
    <cellStyle name="Data   - Style2 6 5 2 2 2" xfId="6842"/>
    <cellStyle name="Data   - Style2 6 5 2 2 2 2" xfId="6843"/>
    <cellStyle name="Data   - Style2 6 5 2 2 2 2 2" xfId="6844"/>
    <cellStyle name="Data   - Style2 6 5 2 2 2 3" xfId="6845"/>
    <cellStyle name="Data   - Style2 6 5 2 2 3" xfId="6846"/>
    <cellStyle name="Data   - Style2 6 5 2 2 3 2" xfId="6847"/>
    <cellStyle name="Data   - Style2 6 5 2 2 3 2 2" xfId="6848"/>
    <cellStyle name="Data   - Style2 6 5 2 2 3 3" xfId="6849"/>
    <cellStyle name="Data   - Style2 6 5 2 2 4" xfId="6850"/>
    <cellStyle name="Data   - Style2 6 5 2 2 4 2" xfId="6851"/>
    <cellStyle name="Data   - Style2 6 5 2 2 4 2 2" xfId="6852"/>
    <cellStyle name="Data   - Style2 6 5 2 2 4 3" xfId="6853"/>
    <cellStyle name="Data   - Style2 6 5 2 2 5" xfId="6854"/>
    <cellStyle name="Data   - Style2 6 5 2 2 5 2" xfId="6855"/>
    <cellStyle name="Data   - Style2 6 5 2 2 6" xfId="6856"/>
    <cellStyle name="Data   - Style2 6 5 2 3" xfId="6857"/>
    <cellStyle name="Data   - Style2 6 5 2 3 2" xfId="6858"/>
    <cellStyle name="Data   - Style2 6 5 2 3 2 2" xfId="6859"/>
    <cellStyle name="Data   - Style2 6 5 2 3 3" xfId="6860"/>
    <cellStyle name="Data   - Style2 6 5 2 4" xfId="6861"/>
    <cellStyle name="Data   - Style2 6 5 2 4 2" xfId="6862"/>
    <cellStyle name="Data   - Style2 6 5 2 4 2 2" xfId="6863"/>
    <cellStyle name="Data   - Style2 6 5 2 4 3" xfId="6864"/>
    <cellStyle name="Data   - Style2 6 5 2 5" xfId="6865"/>
    <cellStyle name="Data   - Style2 6 5 2 5 2" xfId="6866"/>
    <cellStyle name="Data   - Style2 6 5 2 5 2 2" xfId="6867"/>
    <cellStyle name="Data   - Style2 6 5 2 5 3" xfId="6868"/>
    <cellStyle name="Data   - Style2 6 5 2 6" xfId="6869"/>
    <cellStyle name="Data   - Style2 6 5 2 6 2" xfId="6870"/>
    <cellStyle name="Data   - Style2 6 5 2 6 2 2" xfId="6871"/>
    <cellStyle name="Data   - Style2 6 5 2 6 3" xfId="6872"/>
    <cellStyle name="Data   - Style2 6 5 2 7" xfId="6873"/>
    <cellStyle name="Data   - Style2 6 5 2 7 2" xfId="6874"/>
    <cellStyle name="Data   - Style2 6 5 2 7 2 2" xfId="6875"/>
    <cellStyle name="Data   - Style2 6 5 2 7 3" xfId="6876"/>
    <cellStyle name="Data   - Style2 6 5 2 8" xfId="6877"/>
    <cellStyle name="Data   - Style2 6 5 2 8 2" xfId="6878"/>
    <cellStyle name="Data   - Style2 6 5 2 9" xfId="6879"/>
    <cellStyle name="Data   - Style2 6 5 3" xfId="6880"/>
    <cellStyle name="Data   - Style2 6 5 3 2" xfId="6881"/>
    <cellStyle name="Data   - Style2 6 5 3 2 2" xfId="6882"/>
    <cellStyle name="Data   - Style2 6 5 3 2 2 2" xfId="6883"/>
    <cellStyle name="Data   - Style2 6 5 3 2 3" xfId="6884"/>
    <cellStyle name="Data   - Style2 6 5 3 3" xfId="6885"/>
    <cellStyle name="Data   - Style2 6 5 3 3 2" xfId="6886"/>
    <cellStyle name="Data   - Style2 6 5 3 3 2 2" xfId="6887"/>
    <cellStyle name="Data   - Style2 6 5 3 3 3" xfId="6888"/>
    <cellStyle name="Data   - Style2 6 5 3 4" xfId="6889"/>
    <cellStyle name="Data   - Style2 6 5 3 4 2" xfId="6890"/>
    <cellStyle name="Data   - Style2 6 5 3 4 2 2" xfId="6891"/>
    <cellStyle name="Data   - Style2 6 5 3 4 3" xfId="6892"/>
    <cellStyle name="Data   - Style2 6 5 3 5" xfId="6893"/>
    <cellStyle name="Data   - Style2 6 5 3 5 2" xfId="6894"/>
    <cellStyle name="Data   - Style2 6 5 3 6" xfId="6895"/>
    <cellStyle name="Data   - Style2 6 5 4" xfId="6896"/>
    <cellStyle name="Data   - Style2 6 5 4 2" xfId="6897"/>
    <cellStyle name="Data   - Style2 6 5 4 2 2" xfId="6898"/>
    <cellStyle name="Data   - Style2 6 5 4 3" xfId="6899"/>
    <cellStyle name="Data   - Style2 6 5 5" xfId="6900"/>
    <cellStyle name="Data   - Style2 6 5 5 2" xfId="6901"/>
    <cellStyle name="Data   - Style2 6 5 5 2 2" xfId="6902"/>
    <cellStyle name="Data   - Style2 6 5 5 3" xfId="6903"/>
    <cellStyle name="Data   - Style2 6 5 6" xfId="6904"/>
    <cellStyle name="Data   - Style2 6 5 6 2" xfId="6905"/>
    <cellStyle name="Data   - Style2 6 5 6 2 2" xfId="6906"/>
    <cellStyle name="Data   - Style2 6 5 6 3" xfId="6907"/>
    <cellStyle name="Data   - Style2 6 5 7" xfId="6908"/>
    <cellStyle name="Data   - Style2 6 5 7 2" xfId="6909"/>
    <cellStyle name="Data   - Style2 6 5 7 2 2" xfId="6910"/>
    <cellStyle name="Data   - Style2 6 5 7 3" xfId="6911"/>
    <cellStyle name="Data   - Style2 6 5 8" xfId="6912"/>
    <cellStyle name="Data   - Style2 6 5 8 2" xfId="6913"/>
    <cellStyle name="Data   - Style2 6 5 8 2 2" xfId="6914"/>
    <cellStyle name="Data   - Style2 6 5 8 3" xfId="6915"/>
    <cellStyle name="Data   - Style2 6 5 9" xfId="6916"/>
    <cellStyle name="Data   - Style2 6 5 9 2" xfId="6917"/>
    <cellStyle name="Data   - Style2 6 6" xfId="6918"/>
    <cellStyle name="Data   - Style2 6 6 2" xfId="6919"/>
    <cellStyle name="Data   - Style2 6 6 2 2" xfId="6920"/>
    <cellStyle name="Data   - Style2 6 6 2 2 2" xfId="6921"/>
    <cellStyle name="Data   - Style2 6 6 2 3" xfId="6922"/>
    <cellStyle name="Data   - Style2 6 6 3" xfId="6923"/>
    <cellStyle name="Data   - Style2 6 6 3 2" xfId="6924"/>
    <cellStyle name="Data   - Style2 6 6 3 2 2" xfId="6925"/>
    <cellStyle name="Data   - Style2 6 6 3 3" xfId="6926"/>
    <cellStyle name="Data   - Style2 6 6 4" xfId="6927"/>
    <cellStyle name="Data   - Style2 6 6 4 2" xfId="6928"/>
    <cellStyle name="Data   - Style2 6 6 4 2 2" xfId="6929"/>
    <cellStyle name="Data   - Style2 6 6 4 3" xfId="6930"/>
    <cellStyle name="Data   - Style2 6 6 5" xfId="6931"/>
    <cellStyle name="Data   - Style2 6 6 5 2" xfId="6932"/>
    <cellStyle name="Data   - Style2 6 6 6" xfId="6933"/>
    <cellStyle name="Data   - Style2 6 7" xfId="6934"/>
    <cellStyle name="Data   - Style2 6 7 2" xfId="6935"/>
    <cellStyle name="Data   - Style2 6 7 2 2" xfId="6936"/>
    <cellStyle name="Data   - Style2 6 7 3" xfId="6937"/>
    <cellStyle name="Data   - Style2 6 8" xfId="6938"/>
    <cellStyle name="Data   - Style2 6 8 2" xfId="6939"/>
    <cellStyle name="Data   - Style2 6 8 2 2" xfId="6940"/>
    <cellStyle name="Data   - Style2 6 8 3" xfId="6941"/>
    <cellStyle name="Data   - Style2 6 9" xfId="6942"/>
    <cellStyle name="Data   - Style2 6 9 2" xfId="6943"/>
    <cellStyle name="Data   - Style2 6 9 2 2" xfId="6944"/>
    <cellStyle name="Data   - Style2 6 9 3" xfId="6945"/>
    <cellStyle name="Data   - Style2 7" xfId="6946"/>
    <cellStyle name="Data   - Style2 7 10" xfId="6947"/>
    <cellStyle name="Data   - Style2 7 10 2" xfId="6948"/>
    <cellStyle name="Data   - Style2 7 10 2 2" xfId="6949"/>
    <cellStyle name="Data   - Style2 7 10 3" xfId="6950"/>
    <cellStyle name="Data   - Style2 7 11" xfId="6951"/>
    <cellStyle name="Data   - Style2 7 11 2" xfId="6952"/>
    <cellStyle name="Data   - Style2 7 11 2 2" xfId="6953"/>
    <cellStyle name="Data   - Style2 7 11 3" xfId="6954"/>
    <cellStyle name="Data   - Style2 7 12" xfId="6955"/>
    <cellStyle name="Data   - Style2 7 12 2" xfId="6956"/>
    <cellStyle name="Data   - Style2 7 12 2 2" xfId="6957"/>
    <cellStyle name="Data   - Style2 7 12 3" xfId="6958"/>
    <cellStyle name="Data   - Style2 7 13" xfId="6959"/>
    <cellStyle name="Data   - Style2 7 13 2" xfId="6960"/>
    <cellStyle name="Data   - Style2 7 14" xfId="6961"/>
    <cellStyle name="Data   - Style2 7 2" xfId="6962"/>
    <cellStyle name="Data   - Style2 7 2 10" xfId="6963"/>
    <cellStyle name="Data   - Style2 7 2 10 2" xfId="6964"/>
    <cellStyle name="Data   - Style2 7 2 11" xfId="6965"/>
    <cellStyle name="Data   - Style2 7 2 2" xfId="6966"/>
    <cellStyle name="Data   - Style2 7 2 2 10" xfId="6967"/>
    <cellStyle name="Data   - Style2 7 2 2 2" xfId="6968"/>
    <cellStyle name="Data   - Style2 7 2 2 2 2" xfId="6969"/>
    <cellStyle name="Data   - Style2 7 2 2 2 2 2" xfId="6970"/>
    <cellStyle name="Data   - Style2 7 2 2 2 2 2 2" xfId="6971"/>
    <cellStyle name="Data   - Style2 7 2 2 2 2 2 2 2" xfId="6972"/>
    <cellStyle name="Data   - Style2 7 2 2 2 2 2 3" xfId="6973"/>
    <cellStyle name="Data   - Style2 7 2 2 2 2 3" xfId="6974"/>
    <cellStyle name="Data   - Style2 7 2 2 2 2 3 2" xfId="6975"/>
    <cellStyle name="Data   - Style2 7 2 2 2 2 3 2 2" xfId="6976"/>
    <cellStyle name="Data   - Style2 7 2 2 2 2 3 3" xfId="6977"/>
    <cellStyle name="Data   - Style2 7 2 2 2 2 4" xfId="6978"/>
    <cellStyle name="Data   - Style2 7 2 2 2 2 4 2" xfId="6979"/>
    <cellStyle name="Data   - Style2 7 2 2 2 2 4 2 2" xfId="6980"/>
    <cellStyle name="Data   - Style2 7 2 2 2 2 4 3" xfId="6981"/>
    <cellStyle name="Data   - Style2 7 2 2 2 2 5" xfId="6982"/>
    <cellStyle name="Data   - Style2 7 2 2 2 2 5 2" xfId="6983"/>
    <cellStyle name="Data   - Style2 7 2 2 2 2 6" xfId="6984"/>
    <cellStyle name="Data   - Style2 7 2 2 2 3" xfId="6985"/>
    <cellStyle name="Data   - Style2 7 2 2 2 3 2" xfId="6986"/>
    <cellStyle name="Data   - Style2 7 2 2 2 3 2 2" xfId="6987"/>
    <cellStyle name="Data   - Style2 7 2 2 2 3 3" xfId="6988"/>
    <cellStyle name="Data   - Style2 7 2 2 2 4" xfId="6989"/>
    <cellStyle name="Data   - Style2 7 2 2 2 4 2" xfId="6990"/>
    <cellStyle name="Data   - Style2 7 2 2 2 4 2 2" xfId="6991"/>
    <cellStyle name="Data   - Style2 7 2 2 2 4 3" xfId="6992"/>
    <cellStyle name="Data   - Style2 7 2 2 2 5" xfId="6993"/>
    <cellStyle name="Data   - Style2 7 2 2 2 5 2" xfId="6994"/>
    <cellStyle name="Data   - Style2 7 2 2 2 5 2 2" xfId="6995"/>
    <cellStyle name="Data   - Style2 7 2 2 2 5 3" xfId="6996"/>
    <cellStyle name="Data   - Style2 7 2 2 2 6" xfId="6997"/>
    <cellStyle name="Data   - Style2 7 2 2 2 6 2" xfId="6998"/>
    <cellStyle name="Data   - Style2 7 2 2 2 6 2 2" xfId="6999"/>
    <cellStyle name="Data   - Style2 7 2 2 2 6 3" xfId="7000"/>
    <cellStyle name="Data   - Style2 7 2 2 2 7" xfId="7001"/>
    <cellStyle name="Data   - Style2 7 2 2 2 7 2" xfId="7002"/>
    <cellStyle name="Data   - Style2 7 2 2 2 7 2 2" xfId="7003"/>
    <cellStyle name="Data   - Style2 7 2 2 2 7 3" xfId="7004"/>
    <cellStyle name="Data   - Style2 7 2 2 2 8" xfId="7005"/>
    <cellStyle name="Data   - Style2 7 2 2 2 8 2" xfId="7006"/>
    <cellStyle name="Data   - Style2 7 2 2 2 9" xfId="7007"/>
    <cellStyle name="Data   - Style2 7 2 2 3" xfId="7008"/>
    <cellStyle name="Data   - Style2 7 2 2 3 2" xfId="7009"/>
    <cellStyle name="Data   - Style2 7 2 2 3 2 2" xfId="7010"/>
    <cellStyle name="Data   - Style2 7 2 2 3 2 2 2" xfId="7011"/>
    <cellStyle name="Data   - Style2 7 2 2 3 2 3" xfId="7012"/>
    <cellStyle name="Data   - Style2 7 2 2 3 3" xfId="7013"/>
    <cellStyle name="Data   - Style2 7 2 2 3 3 2" xfId="7014"/>
    <cellStyle name="Data   - Style2 7 2 2 3 3 2 2" xfId="7015"/>
    <cellStyle name="Data   - Style2 7 2 2 3 3 3" xfId="7016"/>
    <cellStyle name="Data   - Style2 7 2 2 3 4" xfId="7017"/>
    <cellStyle name="Data   - Style2 7 2 2 3 4 2" xfId="7018"/>
    <cellStyle name="Data   - Style2 7 2 2 3 4 2 2" xfId="7019"/>
    <cellStyle name="Data   - Style2 7 2 2 3 4 3" xfId="7020"/>
    <cellStyle name="Data   - Style2 7 2 2 3 5" xfId="7021"/>
    <cellStyle name="Data   - Style2 7 2 2 3 5 2" xfId="7022"/>
    <cellStyle name="Data   - Style2 7 2 2 3 6" xfId="7023"/>
    <cellStyle name="Data   - Style2 7 2 2 4" xfId="7024"/>
    <cellStyle name="Data   - Style2 7 2 2 4 2" xfId="7025"/>
    <cellStyle name="Data   - Style2 7 2 2 4 2 2" xfId="7026"/>
    <cellStyle name="Data   - Style2 7 2 2 4 3" xfId="7027"/>
    <cellStyle name="Data   - Style2 7 2 2 5" xfId="7028"/>
    <cellStyle name="Data   - Style2 7 2 2 5 2" xfId="7029"/>
    <cellStyle name="Data   - Style2 7 2 2 5 2 2" xfId="7030"/>
    <cellStyle name="Data   - Style2 7 2 2 5 3" xfId="7031"/>
    <cellStyle name="Data   - Style2 7 2 2 6" xfId="7032"/>
    <cellStyle name="Data   - Style2 7 2 2 6 2" xfId="7033"/>
    <cellStyle name="Data   - Style2 7 2 2 6 2 2" xfId="7034"/>
    <cellStyle name="Data   - Style2 7 2 2 6 3" xfId="7035"/>
    <cellStyle name="Data   - Style2 7 2 2 7" xfId="7036"/>
    <cellStyle name="Data   - Style2 7 2 2 7 2" xfId="7037"/>
    <cellStyle name="Data   - Style2 7 2 2 7 2 2" xfId="7038"/>
    <cellStyle name="Data   - Style2 7 2 2 7 3" xfId="7039"/>
    <cellStyle name="Data   - Style2 7 2 2 8" xfId="7040"/>
    <cellStyle name="Data   - Style2 7 2 2 8 2" xfId="7041"/>
    <cellStyle name="Data   - Style2 7 2 2 8 2 2" xfId="7042"/>
    <cellStyle name="Data   - Style2 7 2 2 8 3" xfId="7043"/>
    <cellStyle name="Data   - Style2 7 2 2 9" xfId="7044"/>
    <cellStyle name="Data   - Style2 7 2 2 9 2" xfId="7045"/>
    <cellStyle name="Data   - Style2 7 2 3" xfId="7046"/>
    <cellStyle name="Data   - Style2 7 2 3 2" xfId="7047"/>
    <cellStyle name="Data   - Style2 7 2 3 2 2" xfId="7048"/>
    <cellStyle name="Data   - Style2 7 2 3 2 2 2" xfId="7049"/>
    <cellStyle name="Data   - Style2 7 2 3 2 2 2 2" xfId="7050"/>
    <cellStyle name="Data   - Style2 7 2 3 2 2 3" xfId="7051"/>
    <cellStyle name="Data   - Style2 7 2 3 2 3" xfId="7052"/>
    <cellStyle name="Data   - Style2 7 2 3 2 3 2" xfId="7053"/>
    <cellStyle name="Data   - Style2 7 2 3 2 3 2 2" xfId="7054"/>
    <cellStyle name="Data   - Style2 7 2 3 2 3 3" xfId="7055"/>
    <cellStyle name="Data   - Style2 7 2 3 2 4" xfId="7056"/>
    <cellStyle name="Data   - Style2 7 2 3 2 4 2" xfId="7057"/>
    <cellStyle name="Data   - Style2 7 2 3 2 4 2 2" xfId="7058"/>
    <cellStyle name="Data   - Style2 7 2 3 2 4 3" xfId="7059"/>
    <cellStyle name="Data   - Style2 7 2 3 2 5" xfId="7060"/>
    <cellStyle name="Data   - Style2 7 2 3 2 5 2" xfId="7061"/>
    <cellStyle name="Data   - Style2 7 2 3 2 6" xfId="7062"/>
    <cellStyle name="Data   - Style2 7 2 3 3" xfId="7063"/>
    <cellStyle name="Data   - Style2 7 2 3 3 2" xfId="7064"/>
    <cellStyle name="Data   - Style2 7 2 3 3 2 2" xfId="7065"/>
    <cellStyle name="Data   - Style2 7 2 3 3 3" xfId="7066"/>
    <cellStyle name="Data   - Style2 7 2 3 4" xfId="7067"/>
    <cellStyle name="Data   - Style2 7 2 3 4 2" xfId="7068"/>
    <cellStyle name="Data   - Style2 7 2 3 4 2 2" xfId="7069"/>
    <cellStyle name="Data   - Style2 7 2 3 4 3" xfId="7070"/>
    <cellStyle name="Data   - Style2 7 2 3 5" xfId="7071"/>
    <cellStyle name="Data   - Style2 7 2 3 5 2" xfId="7072"/>
    <cellStyle name="Data   - Style2 7 2 3 5 2 2" xfId="7073"/>
    <cellStyle name="Data   - Style2 7 2 3 5 3" xfId="7074"/>
    <cellStyle name="Data   - Style2 7 2 3 6" xfId="7075"/>
    <cellStyle name="Data   - Style2 7 2 3 6 2" xfId="7076"/>
    <cellStyle name="Data   - Style2 7 2 3 6 2 2" xfId="7077"/>
    <cellStyle name="Data   - Style2 7 2 3 6 3" xfId="7078"/>
    <cellStyle name="Data   - Style2 7 2 3 7" xfId="7079"/>
    <cellStyle name="Data   - Style2 7 2 3 7 2" xfId="7080"/>
    <cellStyle name="Data   - Style2 7 2 3 7 2 2" xfId="7081"/>
    <cellStyle name="Data   - Style2 7 2 3 7 3" xfId="7082"/>
    <cellStyle name="Data   - Style2 7 2 3 8" xfId="7083"/>
    <cellStyle name="Data   - Style2 7 2 3 8 2" xfId="7084"/>
    <cellStyle name="Data   - Style2 7 2 3 9" xfId="7085"/>
    <cellStyle name="Data   - Style2 7 2 4" xfId="7086"/>
    <cellStyle name="Data   - Style2 7 2 4 2" xfId="7087"/>
    <cellStyle name="Data   - Style2 7 2 4 2 2" xfId="7088"/>
    <cellStyle name="Data   - Style2 7 2 4 2 2 2" xfId="7089"/>
    <cellStyle name="Data   - Style2 7 2 4 2 3" xfId="7090"/>
    <cellStyle name="Data   - Style2 7 2 4 3" xfId="7091"/>
    <cellStyle name="Data   - Style2 7 2 4 3 2" xfId="7092"/>
    <cellStyle name="Data   - Style2 7 2 4 3 2 2" xfId="7093"/>
    <cellStyle name="Data   - Style2 7 2 4 3 3" xfId="7094"/>
    <cellStyle name="Data   - Style2 7 2 4 4" xfId="7095"/>
    <cellStyle name="Data   - Style2 7 2 4 4 2" xfId="7096"/>
    <cellStyle name="Data   - Style2 7 2 4 4 2 2" xfId="7097"/>
    <cellStyle name="Data   - Style2 7 2 4 4 3" xfId="7098"/>
    <cellStyle name="Data   - Style2 7 2 4 5" xfId="7099"/>
    <cellStyle name="Data   - Style2 7 2 4 5 2" xfId="7100"/>
    <cellStyle name="Data   - Style2 7 2 4 6" xfId="7101"/>
    <cellStyle name="Data   - Style2 7 2 5" xfId="7102"/>
    <cellStyle name="Data   - Style2 7 2 5 2" xfId="7103"/>
    <cellStyle name="Data   - Style2 7 2 5 2 2" xfId="7104"/>
    <cellStyle name="Data   - Style2 7 2 5 3" xfId="7105"/>
    <cellStyle name="Data   - Style2 7 2 6" xfId="7106"/>
    <cellStyle name="Data   - Style2 7 2 6 2" xfId="7107"/>
    <cellStyle name="Data   - Style2 7 2 6 2 2" xfId="7108"/>
    <cellStyle name="Data   - Style2 7 2 6 3" xfId="7109"/>
    <cellStyle name="Data   - Style2 7 2 7" xfId="7110"/>
    <cellStyle name="Data   - Style2 7 2 7 2" xfId="7111"/>
    <cellStyle name="Data   - Style2 7 2 7 2 2" xfId="7112"/>
    <cellStyle name="Data   - Style2 7 2 7 3" xfId="7113"/>
    <cellStyle name="Data   - Style2 7 2 8" xfId="7114"/>
    <cellStyle name="Data   - Style2 7 2 8 2" xfId="7115"/>
    <cellStyle name="Data   - Style2 7 2 8 2 2" xfId="7116"/>
    <cellStyle name="Data   - Style2 7 2 8 3" xfId="7117"/>
    <cellStyle name="Data   - Style2 7 2 9" xfId="7118"/>
    <cellStyle name="Data   - Style2 7 2 9 2" xfId="7119"/>
    <cellStyle name="Data   - Style2 7 2 9 2 2" xfId="7120"/>
    <cellStyle name="Data   - Style2 7 2 9 3" xfId="7121"/>
    <cellStyle name="Data   - Style2 7 3" xfId="7122"/>
    <cellStyle name="Data   - Style2 7 3 10" xfId="7123"/>
    <cellStyle name="Data   - Style2 7 3 10 2" xfId="7124"/>
    <cellStyle name="Data   - Style2 7 3 11" xfId="7125"/>
    <cellStyle name="Data   - Style2 7 3 2" xfId="7126"/>
    <cellStyle name="Data   - Style2 7 3 2 10" xfId="7127"/>
    <cellStyle name="Data   - Style2 7 3 2 2" xfId="7128"/>
    <cellStyle name="Data   - Style2 7 3 2 2 2" xfId="7129"/>
    <cellStyle name="Data   - Style2 7 3 2 2 2 2" xfId="7130"/>
    <cellStyle name="Data   - Style2 7 3 2 2 2 2 2" xfId="7131"/>
    <cellStyle name="Data   - Style2 7 3 2 2 2 2 2 2" xfId="7132"/>
    <cellStyle name="Data   - Style2 7 3 2 2 2 2 3" xfId="7133"/>
    <cellStyle name="Data   - Style2 7 3 2 2 2 3" xfId="7134"/>
    <cellStyle name="Data   - Style2 7 3 2 2 2 3 2" xfId="7135"/>
    <cellStyle name="Data   - Style2 7 3 2 2 2 3 2 2" xfId="7136"/>
    <cellStyle name="Data   - Style2 7 3 2 2 2 3 3" xfId="7137"/>
    <cellStyle name="Data   - Style2 7 3 2 2 2 4" xfId="7138"/>
    <cellStyle name="Data   - Style2 7 3 2 2 2 4 2" xfId="7139"/>
    <cellStyle name="Data   - Style2 7 3 2 2 2 4 2 2" xfId="7140"/>
    <cellStyle name="Data   - Style2 7 3 2 2 2 4 3" xfId="7141"/>
    <cellStyle name="Data   - Style2 7 3 2 2 2 5" xfId="7142"/>
    <cellStyle name="Data   - Style2 7 3 2 2 2 5 2" xfId="7143"/>
    <cellStyle name="Data   - Style2 7 3 2 2 2 6" xfId="7144"/>
    <cellStyle name="Data   - Style2 7 3 2 2 3" xfId="7145"/>
    <cellStyle name="Data   - Style2 7 3 2 2 3 2" xfId="7146"/>
    <cellStyle name="Data   - Style2 7 3 2 2 3 2 2" xfId="7147"/>
    <cellStyle name="Data   - Style2 7 3 2 2 3 3" xfId="7148"/>
    <cellStyle name="Data   - Style2 7 3 2 2 4" xfId="7149"/>
    <cellStyle name="Data   - Style2 7 3 2 2 4 2" xfId="7150"/>
    <cellStyle name="Data   - Style2 7 3 2 2 4 2 2" xfId="7151"/>
    <cellStyle name="Data   - Style2 7 3 2 2 4 3" xfId="7152"/>
    <cellStyle name="Data   - Style2 7 3 2 2 5" xfId="7153"/>
    <cellStyle name="Data   - Style2 7 3 2 2 5 2" xfId="7154"/>
    <cellStyle name="Data   - Style2 7 3 2 2 5 2 2" xfId="7155"/>
    <cellStyle name="Data   - Style2 7 3 2 2 5 3" xfId="7156"/>
    <cellStyle name="Data   - Style2 7 3 2 2 6" xfId="7157"/>
    <cellStyle name="Data   - Style2 7 3 2 2 6 2" xfId="7158"/>
    <cellStyle name="Data   - Style2 7 3 2 2 6 2 2" xfId="7159"/>
    <cellStyle name="Data   - Style2 7 3 2 2 6 3" xfId="7160"/>
    <cellStyle name="Data   - Style2 7 3 2 2 7" xfId="7161"/>
    <cellStyle name="Data   - Style2 7 3 2 2 7 2" xfId="7162"/>
    <cellStyle name="Data   - Style2 7 3 2 2 7 2 2" xfId="7163"/>
    <cellStyle name="Data   - Style2 7 3 2 2 7 3" xfId="7164"/>
    <cellStyle name="Data   - Style2 7 3 2 2 8" xfId="7165"/>
    <cellStyle name="Data   - Style2 7 3 2 2 8 2" xfId="7166"/>
    <cellStyle name="Data   - Style2 7 3 2 2 9" xfId="7167"/>
    <cellStyle name="Data   - Style2 7 3 2 3" xfId="7168"/>
    <cellStyle name="Data   - Style2 7 3 2 3 2" xfId="7169"/>
    <cellStyle name="Data   - Style2 7 3 2 3 2 2" xfId="7170"/>
    <cellStyle name="Data   - Style2 7 3 2 3 2 2 2" xfId="7171"/>
    <cellStyle name="Data   - Style2 7 3 2 3 2 3" xfId="7172"/>
    <cellStyle name="Data   - Style2 7 3 2 3 3" xfId="7173"/>
    <cellStyle name="Data   - Style2 7 3 2 3 3 2" xfId="7174"/>
    <cellStyle name="Data   - Style2 7 3 2 3 3 2 2" xfId="7175"/>
    <cellStyle name="Data   - Style2 7 3 2 3 3 3" xfId="7176"/>
    <cellStyle name="Data   - Style2 7 3 2 3 4" xfId="7177"/>
    <cellStyle name="Data   - Style2 7 3 2 3 4 2" xfId="7178"/>
    <cellStyle name="Data   - Style2 7 3 2 3 4 2 2" xfId="7179"/>
    <cellStyle name="Data   - Style2 7 3 2 3 4 3" xfId="7180"/>
    <cellStyle name="Data   - Style2 7 3 2 3 5" xfId="7181"/>
    <cellStyle name="Data   - Style2 7 3 2 3 5 2" xfId="7182"/>
    <cellStyle name="Data   - Style2 7 3 2 3 6" xfId="7183"/>
    <cellStyle name="Data   - Style2 7 3 2 4" xfId="7184"/>
    <cellStyle name="Data   - Style2 7 3 2 4 2" xfId="7185"/>
    <cellStyle name="Data   - Style2 7 3 2 4 2 2" xfId="7186"/>
    <cellStyle name="Data   - Style2 7 3 2 4 3" xfId="7187"/>
    <cellStyle name="Data   - Style2 7 3 2 5" xfId="7188"/>
    <cellStyle name="Data   - Style2 7 3 2 5 2" xfId="7189"/>
    <cellStyle name="Data   - Style2 7 3 2 5 2 2" xfId="7190"/>
    <cellStyle name="Data   - Style2 7 3 2 5 3" xfId="7191"/>
    <cellStyle name="Data   - Style2 7 3 2 6" xfId="7192"/>
    <cellStyle name="Data   - Style2 7 3 2 6 2" xfId="7193"/>
    <cellStyle name="Data   - Style2 7 3 2 6 2 2" xfId="7194"/>
    <cellStyle name="Data   - Style2 7 3 2 6 3" xfId="7195"/>
    <cellStyle name="Data   - Style2 7 3 2 7" xfId="7196"/>
    <cellStyle name="Data   - Style2 7 3 2 7 2" xfId="7197"/>
    <cellStyle name="Data   - Style2 7 3 2 7 2 2" xfId="7198"/>
    <cellStyle name="Data   - Style2 7 3 2 7 3" xfId="7199"/>
    <cellStyle name="Data   - Style2 7 3 2 8" xfId="7200"/>
    <cellStyle name="Data   - Style2 7 3 2 8 2" xfId="7201"/>
    <cellStyle name="Data   - Style2 7 3 2 8 2 2" xfId="7202"/>
    <cellStyle name="Data   - Style2 7 3 2 8 3" xfId="7203"/>
    <cellStyle name="Data   - Style2 7 3 2 9" xfId="7204"/>
    <cellStyle name="Data   - Style2 7 3 2 9 2" xfId="7205"/>
    <cellStyle name="Data   - Style2 7 3 3" xfId="7206"/>
    <cellStyle name="Data   - Style2 7 3 3 2" xfId="7207"/>
    <cellStyle name="Data   - Style2 7 3 3 2 2" xfId="7208"/>
    <cellStyle name="Data   - Style2 7 3 3 2 2 2" xfId="7209"/>
    <cellStyle name="Data   - Style2 7 3 3 2 2 2 2" xfId="7210"/>
    <cellStyle name="Data   - Style2 7 3 3 2 2 3" xfId="7211"/>
    <cellStyle name="Data   - Style2 7 3 3 2 3" xfId="7212"/>
    <cellStyle name="Data   - Style2 7 3 3 2 3 2" xfId="7213"/>
    <cellStyle name="Data   - Style2 7 3 3 2 3 2 2" xfId="7214"/>
    <cellStyle name="Data   - Style2 7 3 3 2 3 3" xfId="7215"/>
    <cellStyle name="Data   - Style2 7 3 3 2 4" xfId="7216"/>
    <cellStyle name="Data   - Style2 7 3 3 2 4 2" xfId="7217"/>
    <cellStyle name="Data   - Style2 7 3 3 2 4 2 2" xfId="7218"/>
    <cellStyle name="Data   - Style2 7 3 3 2 4 3" xfId="7219"/>
    <cellStyle name="Data   - Style2 7 3 3 2 5" xfId="7220"/>
    <cellStyle name="Data   - Style2 7 3 3 2 5 2" xfId="7221"/>
    <cellStyle name="Data   - Style2 7 3 3 2 6" xfId="7222"/>
    <cellStyle name="Data   - Style2 7 3 3 3" xfId="7223"/>
    <cellStyle name="Data   - Style2 7 3 3 3 2" xfId="7224"/>
    <cellStyle name="Data   - Style2 7 3 3 3 2 2" xfId="7225"/>
    <cellStyle name="Data   - Style2 7 3 3 3 3" xfId="7226"/>
    <cellStyle name="Data   - Style2 7 3 3 4" xfId="7227"/>
    <cellStyle name="Data   - Style2 7 3 3 4 2" xfId="7228"/>
    <cellStyle name="Data   - Style2 7 3 3 4 2 2" xfId="7229"/>
    <cellStyle name="Data   - Style2 7 3 3 4 3" xfId="7230"/>
    <cellStyle name="Data   - Style2 7 3 3 5" xfId="7231"/>
    <cellStyle name="Data   - Style2 7 3 3 5 2" xfId="7232"/>
    <cellStyle name="Data   - Style2 7 3 3 5 2 2" xfId="7233"/>
    <cellStyle name="Data   - Style2 7 3 3 5 3" xfId="7234"/>
    <cellStyle name="Data   - Style2 7 3 3 6" xfId="7235"/>
    <cellStyle name="Data   - Style2 7 3 3 6 2" xfId="7236"/>
    <cellStyle name="Data   - Style2 7 3 3 6 2 2" xfId="7237"/>
    <cellStyle name="Data   - Style2 7 3 3 6 3" xfId="7238"/>
    <cellStyle name="Data   - Style2 7 3 3 7" xfId="7239"/>
    <cellStyle name="Data   - Style2 7 3 3 7 2" xfId="7240"/>
    <cellStyle name="Data   - Style2 7 3 3 7 2 2" xfId="7241"/>
    <cellStyle name="Data   - Style2 7 3 3 7 3" xfId="7242"/>
    <cellStyle name="Data   - Style2 7 3 3 8" xfId="7243"/>
    <cellStyle name="Data   - Style2 7 3 3 8 2" xfId="7244"/>
    <cellStyle name="Data   - Style2 7 3 3 9" xfId="7245"/>
    <cellStyle name="Data   - Style2 7 3 4" xfId="7246"/>
    <cellStyle name="Data   - Style2 7 3 4 2" xfId="7247"/>
    <cellStyle name="Data   - Style2 7 3 4 2 2" xfId="7248"/>
    <cellStyle name="Data   - Style2 7 3 4 2 2 2" xfId="7249"/>
    <cellStyle name="Data   - Style2 7 3 4 2 3" xfId="7250"/>
    <cellStyle name="Data   - Style2 7 3 4 3" xfId="7251"/>
    <cellStyle name="Data   - Style2 7 3 4 3 2" xfId="7252"/>
    <cellStyle name="Data   - Style2 7 3 4 3 2 2" xfId="7253"/>
    <cellStyle name="Data   - Style2 7 3 4 3 3" xfId="7254"/>
    <cellStyle name="Data   - Style2 7 3 4 4" xfId="7255"/>
    <cellStyle name="Data   - Style2 7 3 4 4 2" xfId="7256"/>
    <cellStyle name="Data   - Style2 7 3 4 4 2 2" xfId="7257"/>
    <cellStyle name="Data   - Style2 7 3 4 4 3" xfId="7258"/>
    <cellStyle name="Data   - Style2 7 3 4 5" xfId="7259"/>
    <cellStyle name="Data   - Style2 7 3 4 5 2" xfId="7260"/>
    <cellStyle name="Data   - Style2 7 3 4 6" xfId="7261"/>
    <cellStyle name="Data   - Style2 7 3 5" xfId="7262"/>
    <cellStyle name="Data   - Style2 7 3 5 2" xfId="7263"/>
    <cellStyle name="Data   - Style2 7 3 5 2 2" xfId="7264"/>
    <cellStyle name="Data   - Style2 7 3 5 3" xfId="7265"/>
    <cellStyle name="Data   - Style2 7 3 6" xfId="7266"/>
    <cellStyle name="Data   - Style2 7 3 6 2" xfId="7267"/>
    <cellStyle name="Data   - Style2 7 3 6 2 2" xfId="7268"/>
    <cellStyle name="Data   - Style2 7 3 6 3" xfId="7269"/>
    <cellStyle name="Data   - Style2 7 3 7" xfId="7270"/>
    <cellStyle name="Data   - Style2 7 3 7 2" xfId="7271"/>
    <cellStyle name="Data   - Style2 7 3 7 2 2" xfId="7272"/>
    <cellStyle name="Data   - Style2 7 3 7 3" xfId="7273"/>
    <cellStyle name="Data   - Style2 7 3 8" xfId="7274"/>
    <cellStyle name="Data   - Style2 7 3 8 2" xfId="7275"/>
    <cellStyle name="Data   - Style2 7 3 8 2 2" xfId="7276"/>
    <cellStyle name="Data   - Style2 7 3 8 3" xfId="7277"/>
    <cellStyle name="Data   - Style2 7 3 9" xfId="7278"/>
    <cellStyle name="Data   - Style2 7 3 9 2" xfId="7279"/>
    <cellStyle name="Data   - Style2 7 3 9 2 2" xfId="7280"/>
    <cellStyle name="Data   - Style2 7 3 9 3" xfId="7281"/>
    <cellStyle name="Data   - Style2 7 4" xfId="7282"/>
    <cellStyle name="Data   - Style2 7 4 10" xfId="7283"/>
    <cellStyle name="Data   - Style2 7 4 10 2" xfId="7284"/>
    <cellStyle name="Data   - Style2 7 4 11" xfId="7285"/>
    <cellStyle name="Data   - Style2 7 4 2" xfId="7286"/>
    <cellStyle name="Data   - Style2 7 4 2 10" xfId="7287"/>
    <cellStyle name="Data   - Style2 7 4 2 2" xfId="7288"/>
    <cellStyle name="Data   - Style2 7 4 2 2 2" xfId="7289"/>
    <cellStyle name="Data   - Style2 7 4 2 2 2 2" xfId="7290"/>
    <cellStyle name="Data   - Style2 7 4 2 2 2 2 2" xfId="7291"/>
    <cellStyle name="Data   - Style2 7 4 2 2 2 2 2 2" xfId="7292"/>
    <cellStyle name="Data   - Style2 7 4 2 2 2 2 3" xfId="7293"/>
    <cellStyle name="Data   - Style2 7 4 2 2 2 3" xfId="7294"/>
    <cellStyle name="Data   - Style2 7 4 2 2 2 3 2" xfId="7295"/>
    <cellStyle name="Data   - Style2 7 4 2 2 2 3 2 2" xfId="7296"/>
    <cellStyle name="Data   - Style2 7 4 2 2 2 3 3" xfId="7297"/>
    <cellStyle name="Data   - Style2 7 4 2 2 2 4" xfId="7298"/>
    <cellStyle name="Data   - Style2 7 4 2 2 2 4 2" xfId="7299"/>
    <cellStyle name="Data   - Style2 7 4 2 2 2 4 2 2" xfId="7300"/>
    <cellStyle name="Data   - Style2 7 4 2 2 2 4 3" xfId="7301"/>
    <cellStyle name="Data   - Style2 7 4 2 2 2 5" xfId="7302"/>
    <cellStyle name="Data   - Style2 7 4 2 2 2 5 2" xfId="7303"/>
    <cellStyle name="Data   - Style2 7 4 2 2 2 6" xfId="7304"/>
    <cellStyle name="Data   - Style2 7 4 2 2 3" xfId="7305"/>
    <cellStyle name="Data   - Style2 7 4 2 2 3 2" xfId="7306"/>
    <cellStyle name="Data   - Style2 7 4 2 2 3 2 2" xfId="7307"/>
    <cellStyle name="Data   - Style2 7 4 2 2 3 3" xfId="7308"/>
    <cellStyle name="Data   - Style2 7 4 2 2 4" xfId="7309"/>
    <cellStyle name="Data   - Style2 7 4 2 2 4 2" xfId="7310"/>
    <cellStyle name="Data   - Style2 7 4 2 2 4 2 2" xfId="7311"/>
    <cellStyle name="Data   - Style2 7 4 2 2 4 3" xfId="7312"/>
    <cellStyle name="Data   - Style2 7 4 2 2 5" xfId="7313"/>
    <cellStyle name="Data   - Style2 7 4 2 2 5 2" xfId="7314"/>
    <cellStyle name="Data   - Style2 7 4 2 2 5 2 2" xfId="7315"/>
    <cellStyle name="Data   - Style2 7 4 2 2 5 3" xfId="7316"/>
    <cellStyle name="Data   - Style2 7 4 2 2 6" xfId="7317"/>
    <cellStyle name="Data   - Style2 7 4 2 2 6 2" xfId="7318"/>
    <cellStyle name="Data   - Style2 7 4 2 2 6 2 2" xfId="7319"/>
    <cellStyle name="Data   - Style2 7 4 2 2 6 3" xfId="7320"/>
    <cellStyle name="Data   - Style2 7 4 2 2 7" xfId="7321"/>
    <cellStyle name="Data   - Style2 7 4 2 2 7 2" xfId="7322"/>
    <cellStyle name="Data   - Style2 7 4 2 2 7 2 2" xfId="7323"/>
    <cellStyle name="Data   - Style2 7 4 2 2 7 3" xfId="7324"/>
    <cellStyle name="Data   - Style2 7 4 2 2 8" xfId="7325"/>
    <cellStyle name="Data   - Style2 7 4 2 2 8 2" xfId="7326"/>
    <cellStyle name="Data   - Style2 7 4 2 2 9" xfId="7327"/>
    <cellStyle name="Data   - Style2 7 4 2 3" xfId="7328"/>
    <cellStyle name="Data   - Style2 7 4 2 3 2" xfId="7329"/>
    <cellStyle name="Data   - Style2 7 4 2 3 2 2" xfId="7330"/>
    <cellStyle name="Data   - Style2 7 4 2 3 2 2 2" xfId="7331"/>
    <cellStyle name="Data   - Style2 7 4 2 3 2 3" xfId="7332"/>
    <cellStyle name="Data   - Style2 7 4 2 3 3" xfId="7333"/>
    <cellStyle name="Data   - Style2 7 4 2 3 3 2" xfId="7334"/>
    <cellStyle name="Data   - Style2 7 4 2 3 3 2 2" xfId="7335"/>
    <cellStyle name="Data   - Style2 7 4 2 3 3 3" xfId="7336"/>
    <cellStyle name="Data   - Style2 7 4 2 3 4" xfId="7337"/>
    <cellStyle name="Data   - Style2 7 4 2 3 4 2" xfId="7338"/>
    <cellStyle name="Data   - Style2 7 4 2 3 4 2 2" xfId="7339"/>
    <cellStyle name="Data   - Style2 7 4 2 3 4 3" xfId="7340"/>
    <cellStyle name="Data   - Style2 7 4 2 3 5" xfId="7341"/>
    <cellStyle name="Data   - Style2 7 4 2 3 5 2" xfId="7342"/>
    <cellStyle name="Data   - Style2 7 4 2 3 6" xfId="7343"/>
    <cellStyle name="Data   - Style2 7 4 2 4" xfId="7344"/>
    <cellStyle name="Data   - Style2 7 4 2 4 2" xfId="7345"/>
    <cellStyle name="Data   - Style2 7 4 2 4 2 2" xfId="7346"/>
    <cellStyle name="Data   - Style2 7 4 2 4 3" xfId="7347"/>
    <cellStyle name="Data   - Style2 7 4 2 5" xfId="7348"/>
    <cellStyle name="Data   - Style2 7 4 2 5 2" xfId="7349"/>
    <cellStyle name="Data   - Style2 7 4 2 5 2 2" xfId="7350"/>
    <cellStyle name="Data   - Style2 7 4 2 5 3" xfId="7351"/>
    <cellStyle name="Data   - Style2 7 4 2 6" xfId="7352"/>
    <cellStyle name="Data   - Style2 7 4 2 6 2" xfId="7353"/>
    <cellStyle name="Data   - Style2 7 4 2 6 2 2" xfId="7354"/>
    <cellStyle name="Data   - Style2 7 4 2 6 3" xfId="7355"/>
    <cellStyle name="Data   - Style2 7 4 2 7" xfId="7356"/>
    <cellStyle name="Data   - Style2 7 4 2 7 2" xfId="7357"/>
    <cellStyle name="Data   - Style2 7 4 2 7 2 2" xfId="7358"/>
    <cellStyle name="Data   - Style2 7 4 2 7 3" xfId="7359"/>
    <cellStyle name="Data   - Style2 7 4 2 8" xfId="7360"/>
    <cellStyle name="Data   - Style2 7 4 2 8 2" xfId="7361"/>
    <cellStyle name="Data   - Style2 7 4 2 8 2 2" xfId="7362"/>
    <cellStyle name="Data   - Style2 7 4 2 8 3" xfId="7363"/>
    <cellStyle name="Data   - Style2 7 4 2 9" xfId="7364"/>
    <cellStyle name="Data   - Style2 7 4 2 9 2" xfId="7365"/>
    <cellStyle name="Data   - Style2 7 4 3" xfId="7366"/>
    <cellStyle name="Data   - Style2 7 4 3 2" xfId="7367"/>
    <cellStyle name="Data   - Style2 7 4 3 2 2" xfId="7368"/>
    <cellStyle name="Data   - Style2 7 4 3 2 2 2" xfId="7369"/>
    <cellStyle name="Data   - Style2 7 4 3 2 2 2 2" xfId="7370"/>
    <cellStyle name="Data   - Style2 7 4 3 2 2 3" xfId="7371"/>
    <cellStyle name="Data   - Style2 7 4 3 2 3" xfId="7372"/>
    <cellStyle name="Data   - Style2 7 4 3 2 3 2" xfId="7373"/>
    <cellStyle name="Data   - Style2 7 4 3 2 3 2 2" xfId="7374"/>
    <cellStyle name="Data   - Style2 7 4 3 2 3 3" xfId="7375"/>
    <cellStyle name="Data   - Style2 7 4 3 2 4" xfId="7376"/>
    <cellStyle name="Data   - Style2 7 4 3 2 4 2" xfId="7377"/>
    <cellStyle name="Data   - Style2 7 4 3 2 4 2 2" xfId="7378"/>
    <cellStyle name="Data   - Style2 7 4 3 2 4 3" xfId="7379"/>
    <cellStyle name="Data   - Style2 7 4 3 2 5" xfId="7380"/>
    <cellStyle name="Data   - Style2 7 4 3 2 5 2" xfId="7381"/>
    <cellStyle name="Data   - Style2 7 4 3 2 6" xfId="7382"/>
    <cellStyle name="Data   - Style2 7 4 3 3" xfId="7383"/>
    <cellStyle name="Data   - Style2 7 4 3 3 2" xfId="7384"/>
    <cellStyle name="Data   - Style2 7 4 3 3 2 2" xfId="7385"/>
    <cellStyle name="Data   - Style2 7 4 3 3 3" xfId="7386"/>
    <cellStyle name="Data   - Style2 7 4 3 4" xfId="7387"/>
    <cellStyle name="Data   - Style2 7 4 3 4 2" xfId="7388"/>
    <cellStyle name="Data   - Style2 7 4 3 4 2 2" xfId="7389"/>
    <cellStyle name="Data   - Style2 7 4 3 4 3" xfId="7390"/>
    <cellStyle name="Data   - Style2 7 4 3 5" xfId="7391"/>
    <cellStyle name="Data   - Style2 7 4 3 5 2" xfId="7392"/>
    <cellStyle name="Data   - Style2 7 4 3 5 2 2" xfId="7393"/>
    <cellStyle name="Data   - Style2 7 4 3 5 3" xfId="7394"/>
    <cellStyle name="Data   - Style2 7 4 3 6" xfId="7395"/>
    <cellStyle name="Data   - Style2 7 4 3 6 2" xfId="7396"/>
    <cellStyle name="Data   - Style2 7 4 3 6 2 2" xfId="7397"/>
    <cellStyle name="Data   - Style2 7 4 3 6 3" xfId="7398"/>
    <cellStyle name="Data   - Style2 7 4 3 7" xfId="7399"/>
    <cellStyle name="Data   - Style2 7 4 3 7 2" xfId="7400"/>
    <cellStyle name="Data   - Style2 7 4 3 7 2 2" xfId="7401"/>
    <cellStyle name="Data   - Style2 7 4 3 7 3" xfId="7402"/>
    <cellStyle name="Data   - Style2 7 4 3 8" xfId="7403"/>
    <cellStyle name="Data   - Style2 7 4 3 8 2" xfId="7404"/>
    <cellStyle name="Data   - Style2 7 4 3 9" xfId="7405"/>
    <cellStyle name="Data   - Style2 7 4 4" xfId="7406"/>
    <cellStyle name="Data   - Style2 7 4 4 2" xfId="7407"/>
    <cellStyle name="Data   - Style2 7 4 4 2 2" xfId="7408"/>
    <cellStyle name="Data   - Style2 7 4 4 2 2 2" xfId="7409"/>
    <cellStyle name="Data   - Style2 7 4 4 2 3" xfId="7410"/>
    <cellStyle name="Data   - Style2 7 4 4 3" xfId="7411"/>
    <cellStyle name="Data   - Style2 7 4 4 3 2" xfId="7412"/>
    <cellStyle name="Data   - Style2 7 4 4 3 2 2" xfId="7413"/>
    <cellStyle name="Data   - Style2 7 4 4 3 3" xfId="7414"/>
    <cellStyle name="Data   - Style2 7 4 4 4" xfId="7415"/>
    <cellStyle name="Data   - Style2 7 4 4 4 2" xfId="7416"/>
    <cellStyle name="Data   - Style2 7 4 4 4 2 2" xfId="7417"/>
    <cellStyle name="Data   - Style2 7 4 4 4 3" xfId="7418"/>
    <cellStyle name="Data   - Style2 7 4 4 5" xfId="7419"/>
    <cellStyle name="Data   - Style2 7 4 4 5 2" xfId="7420"/>
    <cellStyle name="Data   - Style2 7 4 4 6" xfId="7421"/>
    <cellStyle name="Data   - Style2 7 4 5" xfId="7422"/>
    <cellStyle name="Data   - Style2 7 4 5 2" xfId="7423"/>
    <cellStyle name="Data   - Style2 7 4 5 2 2" xfId="7424"/>
    <cellStyle name="Data   - Style2 7 4 5 3" xfId="7425"/>
    <cellStyle name="Data   - Style2 7 4 6" xfId="7426"/>
    <cellStyle name="Data   - Style2 7 4 6 2" xfId="7427"/>
    <cellStyle name="Data   - Style2 7 4 6 2 2" xfId="7428"/>
    <cellStyle name="Data   - Style2 7 4 6 3" xfId="7429"/>
    <cellStyle name="Data   - Style2 7 4 7" xfId="7430"/>
    <cellStyle name="Data   - Style2 7 4 7 2" xfId="7431"/>
    <cellStyle name="Data   - Style2 7 4 7 2 2" xfId="7432"/>
    <cellStyle name="Data   - Style2 7 4 7 3" xfId="7433"/>
    <cellStyle name="Data   - Style2 7 4 8" xfId="7434"/>
    <cellStyle name="Data   - Style2 7 4 8 2" xfId="7435"/>
    <cellStyle name="Data   - Style2 7 4 8 2 2" xfId="7436"/>
    <cellStyle name="Data   - Style2 7 4 8 3" xfId="7437"/>
    <cellStyle name="Data   - Style2 7 4 9" xfId="7438"/>
    <cellStyle name="Data   - Style2 7 4 9 2" xfId="7439"/>
    <cellStyle name="Data   - Style2 7 4 9 2 2" xfId="7440"/>
    <cellStyle name="Data   - Style2 7 4 9 3" xfId="7441"/>
    <cellStyle name="Data   - Style2 7 5" xfId="7442"/>
    <cellStyle name="Data   - Style2 7 5 10" xfId="7443"/>
    <cellStyle name="Data   - Style2 7 5 2" xfId="7444"/>
    <cellStyle name="Data   - Style2 7 5 2 2" xfId="7445"/>
    <cellStyle name="Data   - Style2 7 5 2 2 2" xfId="7446"/>
    <cellStyle name="Data   - Style2 7 5 2 2 2 2" xfId="7447"/>
    <cellStyle name="Data   - Style2 7 5 2 2 2 2 2" xfId="7448"/>
    <cellStyle name="Data   - Style2 7 5 2 2 2 3" xfId="7449"/>
    <cellStyle name="Data   - Style2 7 5 2 2 3" xfId="7450"/>
    <cellStyle name="Data   - Style2 7 5 2 2 3 2" xfId="7451"/>
    <cellStyle name="Data   - Style2 7 5 2 2 3 2 2" xfId="7452"/>
    <cellStyle name="Data   - Style2 7 5 2 2 3 3" xfId="7453"/>
    <cellStyle name="Data   - Style2 7 5 2 2 4" xfId="7454"/>
    <cellStyle name="Data   - Style2 7 5 2 2 4 2" xfId="7455"/>
    <cellStyle name="Data   - Style2 7 5 2 2 4 2 2" xfId="7456"/>
    <cellStyle name="Data   - Style2 7 5 2 2 4 3" xfId="7457"/>
    <cellStyle name="Data   - Style2 7 5 2 2 5" xfId="7458"/>
    <cellStyle name="Data   - Style2 7 5 2 2 5 2" xfId="7459"/>
    <cellStyle name="Data   - Style2 7 5 2 2 6" xfId="7460"/>
    <cellStyle name="Data   - Style2 7 5 2 3" xfId="7461"/>
    <cellStyle name="Data   - Style2 7 5 2 3 2" xfId="7462"/>
    <cellStyle name="Data   - Style2 7 5 2 3 2 2" xfId="7463"/>
    <cellStyle name="Data   - Style2 7 5 2 3 3" xfId="7464"/>
    <cellStyle name="Data   - Style2 7 5 2 4" xfId="7465"/>
    <cellStyle name="Data   - Style2 7 5 2 4 2" xfId="7466"/>
    <cellStyle name="Data   - Style2 7 5 2 4 2 2" xfId="7467"/>
    <cellStyle name="Data   - Style2 7 5 2 4 3" xfId="7468"/>
    <cellStyle name="Data   - Style2 7 5 2 5" xfId="7469"/>
    <cellStyle name="Data   - Style2 7 5 2 5 2" xfId="7470"/>
    <cellStyle name="Data   - Style2 7 5 2 5 2 2" xfId="7471"/>
    <cellStyle name="Data   - Style2 7 5 2 5 3" xfId="7472"/>
    <cellStyle name="Data   - Style2 7 5 2 6" xfId="7473"/>
    <cellStyle name="Data   - Style2 7 5 2 6 2" xfId="7474"/>
    <cellStyle name="Data   - Style2 7 5 2 6 2 2" xfId="7475"/>
    <cellStyle name="Data   - Style2 7 5 2 6 3" xfId="7476"/>
    <cellStyle name="Data   - Style2 7 5 2 7" xfId="7477"/>
    <cellStyle name="Data   - Style2 7 5 2 7 2" xfId="7478"/>
    <cellStyle name="Data   - Style2 7 5 2 7 2 2" xfId="7479"/>
    <cellStyle name="Data   - Style2 7 5 2 7 3" xfId="7480"/>
    <cellStyle name="Data   - Style2 7 5 2 8" xfId="7481"/>
    <cellStyle name="Data   - Style2 7 5 2 8 2" xfId="7482"/>
    <cellStyle name="Data   - Style2 7 5 2 9" xfId="7483"/>
    <cellStyle name="Data   - Style2 7 5 3" xfId="7484"/>
    <cellStyle name="Data   - Style2 7 5 3 2" xfId="7485"/>
    <cellStyle name="Data   - Style2 7 5 3 2 2" xfId="7486"/>
    <cellStyle name="Data   - Style2 7 5 3 2 2 2" xfId="7487"/>
    <cellStyle name="Data   - Style2 7 5 3 2 3" xfId="7488"/>
    <cellStyle name="Data   - Style2 7 5 3 3" xfId="7489"/>
    <cellStyle name="Data   - Style2 7 5 3 3 2" xfId="7490"/>
    <cellStyle name="Data   - Style2 7 5 3 3 2 2" xfId="7491"/>
    <cellStyle name="Data   - Style2 7 5 3 3 3" xfId="7492"/>
    <cellStyle name="Data   - Style2 7 5 3 4" xfId="7493"/>
    <cellStyle name="Data   - Style2 7 5 3 4 2" xfId="7494"/>
    <cellStyle name="Data   - Style2 7 5 3 4 2 2" xfId="7495"/>
    <cellStyle name="Data   - Style2 7 5 3 4 3" xfId="7496"/>
    <cellStyle name="Data   - Style2 7 5 3 5" xfId="7497"/>
    <cellStyle name="Data   - Style2 7 5 3 5 2" xfId="7498"/>
    <cellStyle name="Data   - Style2 7 5 3 6" xfId="7499"/>
    <cellStyle name="Data   - Style2 7 5 4" xfId="7500"/>
    <cellStyle name="Data   - Style2 7 5 4 2" xfId="7501"/>
    <cellStyle name="Data   - Style2 7 5 4 2 2" xfId="7502"/>
    <cellStyle name="Data   - Style2 7 5 4 3" xfId="7503"/>
    <cellStyle name="Data   - Style2 7 5 5" xfId="7504"/>
    <cellStyle name="Data   - Style2 7 5 5 2" xfId="7505"/>
    <cellStyle name="Data   - Style2 7 5 5 2 2" xfId="7506"/>
    <cellStyle name="Data   - Style2 7 5 5 3" xfId="7507"/>
    <cellStyle name="Data   - Style2 7 5 6" xfId="7508"/>
    <cellStyle name="Data   - Style2 7 5 6 2" xfId="7509"/>
    <cellStyle name="Data   - Style2 7 5 6 2 2" xfId="7510"/>
    <cellStyle name="Data   - Style2 7 5 6 3" xfId="7511"/>
    <cellStyle name="Data   - Style2 7 5 7" xfId="7512"/>
    <cellStyle name="Data   - Style2 7 5 7 2" xfId="7513"/>
    <cellStyle name="Data   - Style2 7 5 7 2 2" xfId="7514"/>
    <cellStyle name="Data   - Style2 7 5 7 3" xfId="7515"/>
    <cellStyle name="Data   - Style2 7 5 8" xfId="7516"/>
    <cellStyle name="Data   - Style2 7 5 8 2" xfId="7517"/>
    <cellStyle name="Data   - Style2 7 5 8 2 2" xfId="7518"/>
    <cellStyle name="Data   - Style2 7 5 8 3" xfId="7519"/>
    <cellStyle name="Data   - Style2 7 5 9" xfId="7520"/>
    <cellStyle name="Data   - Style2 7 5 9 2" xfId="7521"/>
    <cellStyle name="Data   - Style2 7 6" xfId="7522"/>
    <cellStyle name="Data   - Style2 7 6 2" xfId="7523"/>
    <cellStyle name="Data   - Style2 7 6 2 2" xfId="7524"/>
    <cellStyle name="Data   - Style2 7 6 2 2 2" xfId="7525"/>
    <cellStyle name="Data   - Style2 7 6 2 2 2 2" xfId="7526"/>
    <cellStyle name="Data   - Style2 7 6 2 2 3" xfId="7527"/>
    <cellStyle name="Data   - Style2 7 6 2 3" xfId="7528"/>
    <cellStyle name="Data   - Style2 7 6 2 3 2" xfId="7529"/>
    <cellStyle name="Data   - Style2 7 6 2 3 2 2" xfId="7530"/>
    <cellStyle name="Data   - Style2 7 6 2 3 3" xfId="7531"/>
    <cellStyle name="Data   - Style2 7 6 2 4" xfId="7532"/>
    <cellStyle name="Data   - Style2 7 6 2 4 2" xfId="7533"/>
    <cellStyle name="Data   - Style2 7 6 2 4 2 2" xfId="7534"/>
    <cellStyle name="Data   - Style2 7 6 2 4 3" xfId="7535"/>
    <cellStyle name="Data   - Style2 7 6 2 5" xfId="7536"/>
    <cellStyle name="Data   - Style2 7 6 2 5 2" xfId="7537"/>
    <cellStyle name="Data   - Style2 7 6 2 6" xfId="7538"/>
    <cellStyle name="Data   - Style2 7 6 3" xfId="7539"/>
    <cellStyle name="Data   - Style2 7 6 3 2" xfId="7540"/>
    <cellStyle name="Data   - Style2 7 6 3 2 2" xfId="7541"/>
    <cellStyle name="Data   - Style2 7 6 3 3" xfId="7542"/>
    <cellStyle name="Data   - Style2 7 6 4" xfId="7543"/>
    <cellStyle name="Data   - Style2 7 6 4 2" xfId="7544"/>
    <cellStyle name="Data   - Style2 7 6 4 2 2" xfId="7545"/>
    <cellStyle name="Data   - Style2 7 6 4 3" xfId="7546"/>
    <cellStyle name="Data   - Style2 7 6 5" xfId="7547"/>
    <cellStyle name="Data   - Style2 7 6 5 2" xfId="7548"/>
    <cellStyle name="Data   - Style2 7 6 5 2 2" xfId="7549"/>
    <cellStyle name="Data   - Style2 7 6 5 3" xfId="7550"/>
    <cellStyle name="Data   - Style2 7 6 6" xfId="7551"/>
    <cellStyle name="Data   - Style2 7 6 6 2" xfId="7552"/>
    <cellStyle name="Data   - Style2 7 6 6 2 2" xfId="7553"/>
    <cellStyle name="Data   - Style2 7 6 6 3" xfId="7554"/>
    <cellStyle name="Data   - Style2 7 6 7" xfId="7555"/>
    <cellStyle name="Data   - Style2 7 6 7 2" xfId="7556"/>
    <cellStyle name="Data   - Style2 7 6 7 2 2" xfId="7557"/>
    <cellStyle name="Data   - Style2 7 6 7 3" xfId="7558"/>
    <cellStyle name="Data   - Style2 7 6 8" xfId="7559"/>
    <cellStyle name="Data   - Style2 7 6 8 2" xfId="7560"/>
    <cellStyle name="Data   - Style2 7 6 9" xfId="7561"/>
    <cellStyle name="Data   - Style2 7 7" xfId="7562"/>
    <cellStyle name="Data   - Style2 7 7 2" xfId="7563"/>
    <cellStyle name="Data   - Style2 7 7 2 2" xfId="7564"/>
    <cellStyle name="Data   - Style2 7 7 2 2 2" xfId="7565"/>
    <cellStyle name="Data   - Style2 7 7 2 3" xfId="7566"/>
    <cellStyle name="Data   - Style2 7 7 3" xfId="7567"/>
    <cellStyle name="Data   - Style2 7 7 3 2" xfId="7568"/>
    <cellStyle name="Data   - Style2 7 7 3 2 2" xfId="7569"/>
    <cellStyle name="Data   - Style2 7 7 3 3" xfId="7570"/>
    <cellStyle name="Data   - Style2 7 7 4" xfId="7571"/>
    <cellStyle name="Data   - Style2 7 7 4 2" xfId="7572"/>
    <cellStyle name="Data   - Style2 7 7 4 2 2" xfId="7573"/>
    <cellStyle name="Data   - Style2 7 7 4 3" xfId="7574"/>
    <cellStyle name="Data   - Style2 7 7 5" xfId="7575"/>
    <cellStyle name="Data   - Style2 7 7 5 2" xfId="7576"/>
    <cellStyle name="Data   - Style2 7 7 6" xfId="7577"/>
    <cellStyle name="Data   - Style2 7 8" xfId="7578"/>
    <cellStyle name="Data   - Style2 7 8 2" xfId="7579"/>
    <cellStyle name="Data   - Style2 7 8 2 2" xfId="7580"/>
    <cellStyle name="Data   - Style2 7 8 3" xfId="7581"/>
    <cellStyle name="Data   - Style2 7 9" xfId="7582"/>
    <cellStyle name="Data   - Style2 7 9 2" xfId="7583"/>
    <cellStyle name="Data   - Style2 7 9 2 2" xfId="7584"/>
    <cellStyle name="Data   - Style2 7 9 3" xfId="7585"/>
    <cellStyle name="Data   - Style2 8" xfId="7586"/>
    <cellStyle name="Data   - Style2 8 10" xfId="7587"/>
    <cellStyle name="Data   - Style2 8 10 2" xfId="7588"/>
    <cellStyle name="Data   - Style2 8 10 2 2" xfId="7589"/>
    <cellStyle name="Data   - Style2 8 10 3" xfId="7590"/>
    <cellStyle name="Data   - Style2 8 11" xfId="7591"/>
    <cellStyle name="Data   - Style2 8 11 2" xfId="7592"/>
    <cellStyle name="Data   - Style2 8 11 2 2" xfId="7593"/>
    <cellStyle name="Data   - Style2 8 11 3" xfId="7594"/>
    <cellStyle name="Data   - Style2 8 12" xfId="7595"/>
    <cellStyle name="Data   - Style2 8 12 2" xfId="7596"/>
    <cellStyle name="Data   - Style2 8 13" xfId="7597"/>
    <cellStyle name="Data   - Style2 8 2" xfId="7598"/>
    <cellStyle name="Data   - Style2 8 2 10" xfId="7599"/>
    <cellStyle name="Data   - Style2 8 2 10 2" xfId="7600"/>
    <cellStyle name="Data   - Style2 8 2 11" xfId="7601"/>
    <cellStyle name="Data   - Style2 8 2 2" xfId="7602"/>
    <cellStyle name="Data   - Style2 8 2 2 10" xfId="7603"/>
    <cellStyle name="Data   - Style2 8 2 2 2" xfId="7604"/>
    <cellStyle name="Data   - Style2 8 2 2 2 2" xfId="7605"/>
    <cellStyle name="Data   - Style2 8 2 2 2 2 2" xfId="7606"/>
    <cellStyle name="Data   - Style2 8 2 2 2 2 2 2" xfId="7607"/>
    <cellStyle name="Data   - Style2 8 2 2 2 2 2 2 2" xfId="7608"/>
    <cellStyle name="Data   - Style2 8 2 2 2 2 2 3" xfId="7609"/>
    <cellStyle name="Data   - Style2 8 2 2 2 2 3" xfId="7610"/>
    <cellStyle name="Data   - Style2 8 2 2 2 2 3 2" xfId="7611"/>
    <cellStyle name="Data   - Style2 8 2 2 2 2 3 2 2" xfId="7612"/>
    <cellStyle name="Data   - Style2 8 2 2 2 2 3 3" xfId="7613"/>
    <cellStyle name="Data   - Style2 8 2 2 2 2 4" xfId="7614"/>
    <cellStyle name="Data   - Style2 8 2 2 2 2 4 2" xfId="7615"/>
    <cellStyle name="Data   - Style2 8 2 2 2 2 4 2 2" xfId="7616"/>
    <cellStyle name="Data   - Style2 8 2 2 2 2 4 3" xfId="7617"/>
    <cellStyle name="Data   - Style2 8 2 2 2 2 5" xfId="7618"/>
    <cellStyle name="Data   - Style2 8 2 2 2 2 5 2" xfId="7619"/>
    <cellStyle name="Data   - Style2 8 2 2 2 2 6" xfId="7620"/>
    <cellStyle name="Data   - Style2 8 2 2 2 3" xfId="7621"/>
    <cellStyle name="Data   - Style2 8 2 2 2 3 2" xfId="7622"/>
    <cellStyle name="Data   - Style2 8 2 2 2 3 2 2" xfId="7623"/>
    <cellStyle name="Data   - Style2 8 2 2 2 3 3" xfId="7624"/>
    <cellStyle name="Data   - Style2 8 2 2 2 4" xfId="7625"/>
    <cellStyle name="Data   - Style2 8 2 2 2 4 2" xfId="7626"/>
    <cellStyle name="Data   - Style2 8 2 2 2 4 2 2" xfId="7627"/>
    <cellStyle name="Data   - Style2 8 2 2 2 4 3" xfId="7628"/>
    <cellStyle name="Data   - Style2 8 2 2 2 5" xfId="7629"/>
    <cellStyle name="Data   - Style2 8 2 2 2 5 2" xfId="7630"/>
    <cellStyle name="Data   - Style2 8 2 2 2 5 2 2" xfId="7631"/>
    <cellStyle name="Data   - Style2 8 2 2 2 5 3" xfId="7632"/>
    <cellStyle name="Data   - Style2 8 2 2 2 6" xfId="7633"/>
    <cellStyle name="Data   - Style2 8 2 2 2 6 2" xfId="7634"/>
    <cellStyle name="Data   - Style2 8 2 2 2 6 2 2" xfId="7635"/>
    <cellStyle name="Data   - Style2 8 2 2 2 6 3" xfId="7636"/>
    <cellStyle name="Data   - Style2 8 2 2 2 7" xfId="7637"/>
    <cellStyle name="Data   - Style2 8 2 2 2 7 2" xfId="7638"/>
    <cellStyle name="Data   - Style2 8 2 2 2 7 2 2" xfId="7639"/>
    <cellStyle name="Data   - Style2 8 2 2 2 7 3" xfId="7640"/>
    <cellStyle name="Data   - Style2 8 2 2 2 8" xfId="7641"/>
    <cellStyle name="Data   - Style2 8 2 2 2 8 2" xfId="7642"/>
    <cellStyle name="Data   - Style2 8 2 2 2 9" xfId="7643"/>
    <cellStyle name="Data   - Style2 8 2 2 3" xfId="7644"/>
    <cellStyle name="Data   - Style2 8 2 2 3 2" xfId="7645"/>
    <cellStyle name="Data   - Style2 8 2 2 3 2 2" xfId="7646"/>
    <cellStyle name="Data   - Style2 8 2 2 3 2 2 2" xfId="7647"/>
    <cellStyle name="Data   - Style2 8 2 2 3 2 3" xfId="7648"/>
    <cellStyle name="Data   - Style2 8 2 2 3 3" xfId="7649"/>
    <cellStyle name="Data   - Style2 8 2 2 3 3 2" xfId="7650"/>
    <cellStyle name="Data   - Style2 8 2 2 3 3 2 2" xfId="7651"/>
    <cellStyle name="Data   - Style2 8 2 2 3 3 3" xfId="7652"/>
    <cellStyle name="Data   - Style2 8 2 2 3 4" xfId="7653"/>
    <cellStyle name="Data   - Style2 8 2 2 3 4 2" xfId="7654"/>
    <cellStyle name="Data   - Style2 8 2 2 3 4 2 2" xfId="7655"/>
    <cellStyle name="Data   - Style2 8 2 2 3 4 3" xfId="7656"/>
    <cellStyle name="Data   - Style2 8 2 2 3 5" xfId="7657"/>
    <cellStyle name="Data   - Style2 8 2 2 3 5 2" xfId="7658"/>
    <cellStyle name="Data   - Style2 8 2 2 3 6" xfId="7659"/>
    <cellStyle name="Data   - Style2 8 2 2 4" xfId="7660"/>
    <cellStyle name="Data   - Style2 8 2 2 4 2" xfId="7661"/>
    <cellStyle name="Data   - Style2 8 2 2 4 2 2" xfId="7662"/>
    <cellStyle name="Data   - Style2 8 2 2 4 3" xfId="7663"/>
    <cellStyle name="Data   - Style2 8 2 2 5" xfId="7664"/>
    <cellStyle name="Data   - Style2 8 2 2 5 2" xfId="7665"/>
    <cellStyle name="Data   - Style2 8 2 2 5 2 2" xfId="7666"/>
    <cellStyle name="Data   - Style2 8 2 2 5 3" xfId="7667"/>
    <cellStyle name="Data   - Style2 8 2 2 6" xfId="7668"/>
    <cellStyle name="Data   - Style2 8 2 2 6 2" xfId="7669"/>
    <cellStyle name="Data   - Style2 8 2 2 6 2 2" xfId="7670"/>
    <cellStyle name="Data   - Style2 8 2 2 6 3" xfId="7671"/>
    <cellStyle name="Data   - Style2 8 2 2 7" xfId="7672"/>
    <cellStyle name="Data   - Style2 8 2 2 7 2" xfId="7673"/>
    <cellStyle name="Data   - Style2 8 2 2 7 2 2" xfId="7674"/>
    <cellStyle name="Data   - Style2 8 2 2 7 3" xfId="7675"/>
    <cellStyle name="Data   - Style2 8 2 2 8" xfId="7676"/>
    <cellStyle name="Data   - Style2 8 2 2 8 2" xfId="7677"/>
    <cellStyle name="Data   - Style2 8 2 2 8 2 2" xfId="7678"/>
    <cellStyle name="Data   - Style2 8 2 2 8 3" xfId="7679"/>
    <cellStyle name="Data   - Style2 8 2 2 9" xfId="7680"/>
    <cellStyle name="Data   - Style2 8 2 2 9 2" xfId="7681"/>
    <cellStyle name="Data   - Style2 8 2 3" xfId="7682"/>
    <cellStyle name="Data   - Style2 8 2 3 2" xfId="7683"/>
    <cellStyle name="Data   - Style2 8 2 3 2 2" xfId="7684"/>
    <cellStyle name="Data   - Style2 8 2 3 2 2 2" xfId="7685"/>
    <cellStyle name="Data   - Style2 8 2 3 2 2 2 2" xfId="7686"/>
    <cellStyle name="Data   - Style2 8 2 3 2 2 3" xfId="7687"/>
    <cellStyle name="Data   - Style2 8 2 3 2 3" xfId="7688"/>
    <cellStyle name="Data   - Style2 8 2 3 2 3 2" xfId="7689"/>
    <cellStyle name="Data   - Style2 8 2 3 2 3 2 2" xfId="7690"/>
    <cellStyle name="Data   - Style2 8 2 3 2 3 3" xfId="7691"/>
    <cellStyle name="Data   - Style2 8 2 3 2 4" xfId="7692"/>
    <cellStyle name="Data   - Style2 8 2 3 2 4 2" xfId="7693"/>
    <cellStyle name="Data   - Style2 8 2 3 2 4 2 2" xfId="7694"/>
    <cellStyle name="Data   - Style2 8 2 3 2 4 3" xfId="7695"/>
    <cellStyle name="Data   - Style2 8 2 3 2 5" xfId="7696"/>
    <cellStyle name="Data   - Style2 8 2 3 2 5 2" xfId="7697"/>
    <cellStyle name="Data   - Style2 8 2 3 2 6" xfId="7698"/>
    <cellStyle name="Data   - Style2 8 2 3 3" xfId="7699"/>
    <cellStyle name="Data   - Style2 8 2 3 3 2" xfId="7700"/>
    <cellStyle name="Data   - Style2 8 2 3 3 2 2" xfId="7701"/>
    <cellStyle name="Data   - Style2 8 2 3 3 3" xfId="7702"/>
    <cellStyle name="Data   - Style2 8 2 3 4" xfId="7703"/>
    <cellStyle name="Data   - Style2 8 2 3 4 2" xfId="7704"/>
    <cellStyle name="Data   - Style2 8 2 3 4 2 2" xfId="7705"/>
    <cellStyle name="Data   - Style2 8 2 3 4 3" xfId="7706"/>
    <cellStyle name="Data   - Style2 8 2 3 5" xfId="7707"/>
    <cellStyle name="Data   - Style2 8 2 3 5 2" xfId="7708"/>
    <cellStyle name="Data   - Style2 8 2 3 5 2 2" xfId="7709"/>
    <cellStyle name="Data   - Style2 8 2 3 5 3" xfId="7710"/>
    <cellStyle name="Data   - Style2 8 2 3 6" xfId="7711"/>
    <cellStyle name="Data   - Style2 8 2 3 6 2" xfId="7712"/>
    <cellStyle name="Data   - Style2 8 2 3 6 2 2" xfId="7713"/>
    <cellStyle name="Data   - Style2 8 2 3 6 3" xfId="7714"/>
    <cellStyle name="Data   - Style2 8 2 3 7" xfId="7715"/>
    <cellStyle name="Data   - Style2 8 2 3 7 2" xfId="7716"/>
    <cellStyle name="Data   - Style2 8 2 3 7 2 2" xfId="7717"/>
    <cellStyle name="Data   - Style2 8 2 3 7 3" xfId="7718"/>
    <cellStyle name="Data   - Style2 8 2 3 8" xfId="7719"/>
    <cellStyle name="Data   - Style2 8 2 3 8 2" xfId="7720"/>
    <cellStyle name="Data   - Style2 8 2 3 9" xfId="7721"/>
    <cellStyle name="Data   - Style2 8 2 4" xfId="7722"/>
    <cellStyle name="Data   - Style2 8 2 4 2" xfId="7723"/>
    <cellStyle name="Data   - Style2 8 2 4 2 2" xfId="7724"/>
    <cellStyle name="Data   - Style2 8 2 4 2 2 2" xfId="7725"/>
    <cellStyle name="Data   - Style2 8 2 4 2 3" xfId="7726"/>
    <cellStyle name="Data   - Style2 8 2 4 3" xfId="7727"/>
    <cellStyle name="Data   - Style2 8 2 4 3 2" xfId="7728"/>
    <cellStyle name="Data   - Style2 8 2 4 3 2 2" xfId="7729"/>
    <cellStyle name="Data   - Style2 8 2 4 3 3" xfId="7730"/>
    <cellStyle name="Data   - Style2 8 2 4 4" xfId="7731"/>
    <cellStyle name="Data   - Style2 8 2 4 4 2" xfId="7732"/>
    <cellStyle name="Data   - Style2 8 2 4 4 2 2" xfId="7733"/>
    <cellStyle name="Data   - Style2 8 2 4 4 3" xfId="7734"/>
    <cellStyle name="Data   - Style2 8 2 4 5" xfId="7735"/>
    <cellStyle name="Data   - Style2 8 2 4 5 2" xfId="7736"/>
    <cellStyle name="Data   - Style2 8 2 4 6" xfId="7737"/>
    <cellStyle name="Data   - Style2 8 2 5" xfId="7738"/>
    <cellStyle name="Data   - Style2 8 2 5 2" xfId="7739"/>
    <cellStyle name="Data   - Style2 8 2 5 2 2" xfId="7740"/>
    <cellStyle name="Data   - Style2 8 2 5 3" xfId="7741"/>
    <cellStyle name="Data   - Style2 8 2 6" xfId="7742"/>
    <cellStyle name="Data   - Style2 8 2 6 2" xfId="7743"/>
    <cellStyle name="Data   - Style2 8 2 6 2 2" xfId="7744"/>
    <cellStyle name="Data   - Style2 8 2 6 3" xfId="7745"/>
    <cellStyle name="Data   - Style2 8 2 7" xfId="7746"/>
    <cellStyle name="Data   - Style2 8 2 7 2" xfId="7747"/>
    <cellStyle name="Data   - Style2 8 2 7 2 2" xfId="7748"/>
    <cellStyle name="Data   - Style2 8 2 7 3" xfId="7749"/>
    <cellStyle name="Data   - Style2 8 2 8" xfId="7750"/>
    <cellStyle name="Data   - Style2 8 2 8 2" xfId="7751"/>
    <cellStyle name="Data   - Style2 8 2 8 2 2" xfId="7752"/>
    <cellStyle name="Data   - Style2 8 2 8 3" xfId="7753"/>
    <cellStyle name="Data   - Style2 8 2 9" xfId="7754"/>
    <cellStyle name="Data   - Style2 8 2 9 2" xfId="7755"/>
    <cellStyle name="Data   - Style2 8 2 9 2 2" xfId="7756"/>
    <cellStyle name="Data   - Style2 8 2 9 3" xfId="7757"/>
    <cellStyle name="Data   - Style2 8 3" xfId="7758"/>
    <cellStyle name="Data   - Style2 8 3 10" xfId="7759"/>
    <cellStyle name="Data   - Style2 8 3 10 2" xfId="7760"/>
    <cellStyle name="Data   - Style2 8 3 11" xfId="7761"/>
    <cellStyle name="Data   - Style2 8 3 2" xfId="7762"/>
    <cellStyle name="Data   - Style2 8 3 2 10" xfId="7763"/>
    <cellStyle name="Data   - Style2 8 3 2 2" xfId="7764"/>
    <cellStyle name="Data   - Style2 8 3 2 2 2" xfId="7765"/>
    <cellStyle name="Data   - Style2 8 3 2 2 2 2" xfId="7766"/>
    <cellStyle name="Data   - Style2 8 3 2 2 2 2 2" xfId="7767"/>
    <cellStyle name="Data   - Style2 8 3 2 2 2 2 2 2" xfId="7768"/>
    <cellStyle name="Data   - Style2 8 3 2 2 2 2 3" xfId="7769"/>
    <cellStyle name="Data   - Style2 8 3 2 2 2 3" xfId="7770"/>
    <cellStyle name="Data   - Style2 8 3 2 2 2 3 2" xfId="7771"/>
    <cellStyle name="Data   - Style2 8 3 2 2 2 3 2 2" xfId="7772"/>
    <cellStyle name="Data   - Style2 8 3 2 2 2 3 3" xfId="7773"/>
    <cellStyle name="Data   - Style2 8 3 2 2 2 4" xfId="7774"/>
    <cellStyle name="Data   - Style2 8 3 2 2 2 4 2" xfId="7775"/>
    <cellStyle name="Data   - Style2 8 3 2 2 2 4 2 2" xfId="7776"/>
    <cellStyle name="Data   - Style2 8 3 2 2 2 4 3" xfId="7777"/>
    <cellStyle name="Data   - Style2 8 3 2 2 2 5" xfId="7778"/>
    <cellStyle name="Data   - Style2 8 3 2 2 2 5 2" xfId="7779"/>
    <cellStyle name="Data   - Style2 8 3 2 2 2 6" xfId="7780"/>
    <cellStyle name="Data   - Style2 8 3 2 2 3" xfId="7781"/>
    <cellStyle name="Data   - Style2 8 3 2 2 3 2" xfId="7782"/>
    <cellStyle name="Data   - Style2 8 3 2 2 3 2 2" xfId="7783"/>
    <cellStyle name="Data   - Style2 8 3 2 2 3 3" xfId="7784"/>
    <cellStyle name="Data   - Style2 8 3 2 2 4" xfId="7785"/>
    <cellStyle name="Data   - Style2 8 3 2 2 4 2" xfId="7786"/>
    <cellStyle name="Data   - Style2 8 3 2 2 4 2 2" xfId="7787"/>
    <cellStyle name="Data   - Style2 8 3 2 2 4 3" xfId="7788"/>
    <cellStyle name="Data   - Style2 8 3 2 2 5" xfId="7789"/>
    <cellStyle name="Data   - Style2 8 3 2 2 5 2" xfId="7790"/>
    <cellStyle name="Data   - Style2 8 3 2 2 5 2 2" xfId="7791"/>
    <cellStyle name="Data   - Style2 8 3 2 2 5 3" xfId="7792"/>
    <cellStyle name="Data   - Style2 8 3 2 2 6" xfId="7793"/>
    <cellStyle name="Data   - Style2 8 3 2 2 6 2" xfId="7794"/>
    <cellStyle name="Data   - Style2 8 3 2 2 6 2 2" xfId="7795"/>
    <cellStyle name="Data   - Style2 8 3 2 2 6 3" xfId="7796"/>
    <cellStyle name="Data   - Style2 8 3 2 2 7" xfId="7797"/>
    <cellStyle name="Data   - Style2 8 3 2 2 7 2" xfId="7798"/>
    <cellStyle name="Data   - Style2 8 3 2 2 7 2 2" xfId="7799"/>
    <cellStyle name="Data   - Style2 8 3 2 2 7 3" xfId="7800"/>
    <cellStyle name="Data   - Style2 8 3 2 2 8" xfId="7801"/>
    <cellStyle name="Data   - Style2 8 3 2 2 8 2" xfId="7802"/>
    <cellStyle name="Data   - Style2 8 3 2 2 9" xfId="7803"/>
    <cellStyle name="Data   - Style2 8 3 2 3" xfId="7804"/>
    <cellStyle name="Data   - Style2 8 3 2 3 2" xfId="7805"/>
    <cellStyle name="Data   - Style2 8 3 2 3 2 2" xfId="7806"/>
    <cellStyle name="Data   - Style2 8 3 2 3 2 2 2" xfId="7807"/>
    <cellStyle name="Data   - Style2 8 3 2 3 2 3" xfId="7808"/>
    <cellStyle name="Data   - Style2 8 3 2 3 3" xfId="7809"/>
    <cellStyle name="Data   - Style2 8 3 2 3 3 2" xfId="7810"/>
    <cellStyle name="Data   - Style2 8 3 2 3 3 2 2" xfId="7811"/>
    <cellStyle name="Data   - Style2 8 3 2 3 3 3" xfId="7812"/>
    <cellStyle name="Data   - Style2 8 3 2 3 4" xfId="7813"/>
    <cellStyle name="Data   - Style2 8 3 2 3 4 2" xfId="7814"/>
    <cellStyle name="Data   - Style2 8 3 2 3 4 2 2" xfId="7815"/>
    <cellStyle name="Data   - Style2 8 3 2 3 4 3" xfId="7816"/>
    <cellStyle name="Data   - Style2 8 3 2 3 5" xfId="7817"/>
    <cellStyle name="Data   - Style2 8 3 2 3 5 2" xfId="7818"/>
    <cellStyle name="Data   - Style2 8 3 2 3 6" xfId="7819"/>
    <cellStyle name="Data   - Style2 8 3 2 4" xfId="7820"/>
    <cellStyle name="Data   - Style2 8 3 2 4 2" xfId="7821"/>
    <cellStyle name="Data   - Style2 8 3 2 4 2 2" xfId="7822"/>
    <cellStyle name="Data   - Style2 8 3 2 4 3" xfId="7823"/>
    <cellStyle name="Data   - Style2 8 3 2 5" xfId="7824"/>
    <cellStyle name="Data   - Style2 8 3 2 5 2" xfId="7825"/>
    <cellStyle name="Data   - Style2 8 3 2 5 2 2" xfId="7826"/>
    <cellStyle name="Data   - Style2 8 3 2 5 3" xfId="7827"/>
    <cellStyle name="Data   - Style2 8 3 2 6" xfId="7828"/>
    <cellStyle name="Data   - Style2 8 3 2 6 2" xfId="7829"/>
    <cellStyle name="Data   - Style2 8 3 2 6 2 2" xfId="7830"/>
    <cellStyle name="Data   - Style2 8 3 2 6 3" xfId="7831"/>
    <cellStyle name="Data   - Style2 8 3 2 7" xfId="7832"/>
    <cellStyle name="Data   - Style2 8 3 2 7 2" xfId="7833"/>
    <cellStyle name="Data   - Style2 8 3 2 7 2 2" xfId="7834"/>
    <cellStyle name="Data   - Style2 8 3 2 7 3" xfId="7835"/>
    <cellStyle name="Data   - Style2 8 3 2 8" xfId="7836"/>
    <cellStyle name="Data   - Style2 8 3 2 8 2" xfId="7837"/>
    <cellStyle name="Data   - Style2 8 3 2 8 2 2" xfId="7838"/>
    <cellStyle name="Data   - Style2 8 3 2 8 3" xfId="7839"/>
    <cellStyle name="Data   - Style2 8 3 2 9" xfId="7840"/>
    <cellStyle name="Data   - Style2 8 3 2 9 2" xfId="7841"/>
    <cellStyle name="Data   - Style2 8 3 3" xfId="7842"/>
    <cellStyle name="Data   - Style2 8 3 3 2" xfId="7843"/>
    <cellStyle name="Data   - Style2 8 3 3 2 2" xfId="7844"/>
    <cellStyle name="Data   - Style2 8 3 3 2 2 2" xfId="7845"/>
    <cellStyle name="Data   - Style2 8 3 3 2 2 2 2" xfId="7846"/>
    <cellStyle name="Data   - Style2 8 3 3 2 2 3" xfId="7847"/>
    <cellStyle name="Data   - Style2 8 3 3 2 3" xfId="7848"/>
    <cellStyle name="Data   - Style2 8 3 3 2 3 2" xfId="7849"/>
    <cellStyle name="Data   - Style2 8 3 3 2 3 2 2" xfId="7850"/>
    <cellStyle name="Data   - Style2 8 3 3 2 3 3" xfId="7851"/>
    <cellStyle name="Data   - Style2 8 3 3 2 4" xfId="7852"/>
    <cellStyle name="Data   - Style2 8 3 3 2 4 2" xfId="7853"/>
    <cellStyle name="Data   - Style2 8 3 3 2 4 2 2" xfId="7854"/>
    <cellStyle name="Data   - Style2 8 3 3 2 4 3" xfId="7855"/>
    <cellStyle name="Data   - Style2 8 3 3 2 5" xfId="7856"/>
    <cellStyle name="Data   - Style2 8 3 3 2 5 2" xfId="7857"/>
    <cellStyle name="Data   - Style2 8 3 3 2 6" xfId="7858"/>
    <cellStyle name="Data   - Style2 8 3 3 3" xfId="7859"/>
    <cellStyle name="Data   - Style2 8 3 3 3 2" xfId="7860"/>
    <cellStyle name="Data   - Style2 8 3 3 3 2 2" xfId="7861"/>
    <cellStyle name="Data   - Style2 8 3 3 3 3" xfId="7862"/>
    <cellStyle name="Data   - Style2 8 3 3 4" xfId="7863"/>
    <cellStyle name="Data   - Style2 8 3 3 4 2" xfId="7864"/>
    <cellStyle name="Data   - Style2 8 3 3 4 2 2" xfId="7865"/>
    <cellStyle name="Data   - Style2 8 3 3 4 3" xfId="7866"/>
    <cellStyle name="Data   - Style2 8 3 3 5" xfId="7867"/>
    <cellStyle name="Data   - Style2 8 3 3 5 2" xfId="7868"/>
    <cellStyle name="Data   - Style2 8 3 3 5 2 2" xfId="7869"/>
    <cellStyle name="Data   - Style2 8 3 3 5 3" xfId="7870"/>
    <cellStyle name="Data   - Style2 8 3 3 6" xfId="7871"/>
    <cellStyle name="Data   - Style2 8 3 3 6 2" xfId="7872"/>
    <cellStyle name="Data   - Style2 8 3 3 6 2 2" xfId="7873"/>
    <cellStyle name="Data   - Style2 8 3 3 6 3" xfId="7874"/>
    <cellStyle name="Data   - Style2 8 3 3 7" xfId="7875"/>
    <cellStyle name="Data   - Style2 8 3 3 7 2" xfId="7876"/>
    <cellStyle name="Data   - Style2 8 3 3 7 2 2" xfId="7877"/>
    <cellStyle name="Data   - Style2 8 3 3 7 3" xfId="7878"/>
    <cellStyle name="Data   - Style2 8 3 3 8" xfId="7879"/>
    <cellStyle name="Data   - Style2 8 3 3 8 2" xfId="7880"/>
    <cellStyle name="Data   - Style2 8 3 3 9" xfId="7881"/>
    <cellStyle name="Data   - Style2 8 3 4" xfId="7882"/>
    <cellStyle name="Data   - Style2 8 3 4 2" xfId="7883"/>
    <cellStyle name="Data   - Style2 8 3 4 2 2" xfId="7884"/>
    <cellStyle name="Data   - Style2 8 3 4 2 2 2" xfId="7885"/>
    <cellStyle name="Data   - Style2 8 3 4 2 3" xfId="7886"/>
    <cellStyle name="Data   - Style2 8 3 4 3" xfId="7887"/>
    <cellStyle name="Data   - Style2 8 3 4 3 2" xfId="7888"/>
    <cellStyle name="Data   - Style2 8 3 4 3 2 2" xfId="7889"/>
    <cellStyle name="Data   - Style2 8 3 4 3 3" xfId="7890"/>
    <cellStyle name="Data   - Style2 8 3 4 4" xfId="7891"/>
    <cellStyle name="Data   - Style2 8 3 4 4 2" xfId="7892"/>
    <cellStyle name="Data   - Style2 8 3 4 4 2 2" xfId="7893"/>
    <cellStyle name="Data   - Style2 8 3 4 4 3" xfId="7894"/>
    <cellStyle name="Data   - Style2 8 3 4 5" xfId="7895"/>
    <cellStyle name="Data   - Style2 8 3 4 5 2" xfId="7896"/>
    <cellStyle name="Data   - Style2 8 3 4 6" xfId="7897"/>
    <cellStyle name="Data   - Style2 8 3 5" xfId="7898"/>
    <cellStyle name="Data   - Style2 8 3 5 2" xfId="7899"/>
    <cellStyle name="Data   - Style2 8 3 5 2 2" xfId="7900"/>
    <cellStyle name="Data   - Style2 8 3 5 3" xfId="7901"/>
    <cellStyle name="Data   - Style2 8 3 6" xfId="7902"/>
    <cellStyle name="Data   - Style2 8 3 6 2" xfId="7903"/>
    <cellStyle name="Data   - Style2 8 3 6 2 2" xfId="7904"/>
    <cellStyle name="Data   - Style2 8 3 6 3" xfId="7905"/>
    <cellStyle name="Data   - Style2 8 3 7" xfId="7906"/>
    <cellStyle name="Data   - Style2 8 3 7 2" xfId="7907"/>
    <cellStyle name="Data   - Style2 8 3 7 2 2" xfId="7908"/>
    <cellStyle name="Data   - Style2 8 3 7 3" xfId="7909"/>
    <cellStyle name="Data   - Style2 8 3 8" xfId="7910"/>
    <cellStyle name="Data   - Style2 8 3 8 2" xfId="7911"/>
    <cellStyle name="Data   - Style2 8 3 8 2 2" xfId="7912"/>
    <cellStyle name="Data   - Style2 8 3 8 3" xfId="7913"/>
    <cellStyle name="Data   - Style2 8 3 9" xfId="7914"/>
    <cellStyle name="Data   - Style2 8 3 9 2" xfId="7915"/>
    <cellStyle name="Data   - Style2 8 3 9 2 2" xfId="7916"/>
    <cellStyle name="Data   - Style2 8 3 9 3" xfId="7917"/>
    <cellStyle name="Data   - Style2 8 4" xfId="7918"/>
    <cellStyle name="Data   - Style2 8 4 10" xfId="7919"/>
    <cellStyle name="Data   - Style2 8 4 2" xfId="7920"/>
    <cellStyle name="Data   - Style2 8 4 2 2" xfId="7921"/>
    <cellStyle name="Data   - Style2 8 4 2 2 2" xfId="7922"/>
    <cellStyle name="Data   - Style2 8 4 2 2 2 2" xfId="7923"/>
    <cellStyle name="Data   - Style2 8 4 2 2 2 2 2" xfId="7924"/>
    <cellStyle name="Data   - Style2 8 4 2 2 2 3" xfId="7925"/>
    <cellStyle name="Data   - Style2 8 4 2 2 3" xfId="7926"/>
    <cellStyle name="Data   - Style2 8 4 2 2 3 2" xfId="7927"/>
    <cellStyle name="Data   - Style2 8 4 2 2 3 2 2" xfId="7928"/>
    <cellStyle name="Data   - Style2 8 4 2 2 3 3" xfId="7929"/>
    <cellStyle name="Data   - Style2 8 4 2 2 4" xfId="7930"/>
    <cellStyle name="Data   - Style2 8 4 2 2 4 2" xfId="7931"/>
    <cellStyle name="Data   - Style2 8 4 2 2 4 2 2" xfId="7932"/>
    <cellStyle name="Data   - Style2 8 4 2 2 4 3" xfId="7933"/>
    <cellStyle name="Data   - Style2 8 4 2 2 5" xfId="7934"/>
    <cellStyle name="Data   - Style2 8 4 2 2 5 2" xfId="7935"/>
    <cellStyle name="Data   - Style2 8 4 2 2 6" xfId="7936"/>
    <cellStyle name="Data   - Style2 8 4 2 3" xfId="7937"/>
    <cellStyle name="Data   - Style2 8 4 2 3 2" xfId="7938"/>
    <cellStyle name="Data   - Style2 8 4 2 3 2 2" xfId="7939"/>
    <cellStyle name="Data   - Style2 8 4 2 3 3" xfId="7940"/>
    <cellStyle name="Data   - Style2 8 4 2 4" xfId="7941"/>
    <cellStyle name="Data   - Style2 8 4 2 4 2" xfId="7942"/>
    <cellStyle name="Data   - Style2 8 4 2 4 2 2" xfId="7943"/>
    <cellStyle name="Data   - Style2 8 4 2 4 3" xfId="7944"/>
    <cellStyle name="Data   - Style2 8 4 2 5" xfId="7945"/>
    <cellStyle name="Data   - Style2 8 4 2 5 2" xfId="7946"/>
    <cellStyle name="Data   - Style2 8 4 2 5 2 2" xfId="7947"/>
    <cellStyle name="Data   - Style2 8 4 2 5 3" xfId="7948"/>
    <cellStyle name="Data   - Style2 8 4 2 6" xfId="7949"/>
    <cellStyle name="Data   - Style2 8 4 2 6 2" xfId="7950"/>
    <cellStyle name="Data   - Style2 8 4 2 6 2 2" xfId="7951"/>
    <cellStyle name="Data   - Style2 8 4 2 6 3" xfId="7952"/>
    <cellStyle name="Data   - Style2 8 4 2 7" xfId="7953"/>
    <cellStyle name="Data   - Style2 8 4 2 7 2" xfId="7954"/>
    <cellStyle name="Data   - Style2 8 4 2 7 2 2" xfId="7955"/>
    <cellStyle name="Data   - Style2 8 4 2 7 3" xfId="7956"/>
    <cellStyle name="Data   - Style2 8 4 2 8" xfId="7957"/>
    <cellStyle name="Data   - Style2 8 4 2 8 2" xfId="7958"/>
    <cellStyle name="Data   - Style2 8 4 2 9" xfId="7959"/>
    <cellStyle name="Data   - Style2 8 4 3" xfId="7960"/>
    <cellStyle name="Data   - Style2 8 4 3 2" xfId="7961"/>
    <cellStyle name="Data   - Style2 8 4 3 2 2" xfId="7962"/>
    <cellStyle name="Data   - Style2 8 4 3 2 2 2" xfId="7963"/>
    <cellStyle name="Data   - Style2 8 4 3 2 3" xfId="7964"/>
    <cellStyle name="Data   - Style2 8 4 3 3" xfId="7965"/>
    <cellStyle name="Data   - Style2 8 4 3 3 2" xfId="7966"/>
    <cellStyle name="Data   - Style2 8 4 3 3 2 2" xfId="7967"/>
    <cellStyle name="Data   - Style2 8 4 3 3 3" xfId="7968"/>
    <cellStyle name="Data   - Style2 8 4 3 4" xfId="7969"/>
    <cellStyle name="Data   - Style2 8 4 3 4 2" xfId="7970"/>
    <cellStyle name="Data   - Style2 8 4 3 4 2 2" xfId="7971"/>
    <cellStyle name="Data   - Style2 8 4 3 4 3" xfId="7972"/>
    <cellStyle name="Data   - Style2 8 4 3 5" xfId="7973"/>
    <cellStyle name="Data   - Style2 8 4 3 5 2" xfId="7974"/>
    <cellStyle name="Data   - Style2 8 4 3 6" xfId="7975"/>
    <cellStyle name="Data   - Style2 8 4 4" xfId="7976"/>
    <cellStyle name="Data   - Style2 8 4 4 2" xfId="7977"/>
    <cellStyle name="Data   - Style2 8 4 4 2 2" xfId="7978"/>
    <cellStyle name="Data   - Style2 8 4 4 3" xfId="7979"/>
    <cellStyle name="Data   - Style2 8 4 5" xfId="7980"/>
    <cellStyle name="Data   - Style2 8 4 5 2" xfId="7981"/>
    <cellStyle name="Data   - Style2 8 4 5 2 2" xfId="7982"/>
    <cellStyle name="Data   - Style2 8 4 5 3" xfId="7983"/>
    <cellStyle name="Data   - Style2 8 4 6" xfId="7984"/>
    <cellStyle name="Data   - Style2 8 4 6 2" xfId="7985"/>
    <cellStyle name="Data   - Style2 8 4 6 2 2" xfId="7986"/>
    <cellStyle name="Data   - Style2 8 4 6 3" xfId="7987"/>
    <cellStyle name="Data   - Style2 8 4 7" xfId="7988"/>
    <cellStyle name="Data   - Style2 8 4 7 2" xfId="7989"/>
    <cellStyle name="Data   - Style2 8 4 7 2 2" xfId="7990"/>
    <cellStyle name="Data   - Style2 8 4 7 3" xfId="7991"/>
    <cellStyle name="Data   - Style2 8 4 8" xfId="7992"/>
    <cellStyle name="Data   - Style2 8 4 8 2" xfId="7993"/>
    <cellStyle name="Data   - Style2 8 4 8 2 2" xfId="7994"/>
    <cellStyle name="Data   - Style2 8 4 8 3" xfId="7995"/>
    <cellStyle name="Data   - Style2 8 4 9" xfId="7996"/>
    <cellStyle name="Data   - Style2 8 4 9 2" xfId="7997"/>
    <cellStyle name="Data   - Style2 8 5" xfId="7998"/>
    <cellStyle name="Data   - Style2 8 5 2" xfId="7999"/>
    <cellStyle name="Data   - Style2 8 5 2 2" xfId="8000"/>
    <cellStyle name="Data   - Style2 8 5 2 2 2" xfId="8001"/>
    <cellStyle name="Data   - Style2 8 5 2 2 2 2" xfId="8002"/>
    <cellStyle name="Data   - Style2 8 5 2 2 3" xfId="8003"/>
    <cellStyle name="Data   - Style2 8 5 2 3" xfId="8004"/>
    <cellStyle name="Data   - Style2 8 5 2 3 2" xfId="8005"/>
    <cellStyle name="Data   - Style2 8 5 2 3 2 2" xfId="8006"/>
    <cellStyle name="Data   - Style2 8 5 2 3 3" xfId="8007"/>
    <cellStyle name="Data   - Style2 8 5 2 4" xfId="8008"/>
    <cellStyle name="Data   - Style2 8 5 2 4 2" xfId="8009"/>
    <cellStyle name="Data   - Style2 8 5 2 4 2 2" xfId="8010"/>
    <cellStyle name="Data   - Style2 8 5 2 4 3" xfId="8011"/>
    <cellStyle name="Data   - Style2 8 5 2 5" xfId="8012"/>
    <cellStyle name="Data   - Style2 8 5 2 5 2" xfId="8013"/>
    <cellStyle name="Data   - Style2 8 5 2 6" xfId="8014"/>
    <cellStyle name="Data   - Style2 8 5 3" xfId="8015"/>
    <cellStyle name="Data   - Style2 8 5 3 2" xfId="8016"/>
    <cellStyle name="Data   - Style2 8 5 3 2 2" xfId="8017"/>
    <cellStyle name="Data   - Style2 8 5 3 3" xfId="8018"/>
    <cellStyle name="Data   - Style2 8 5 4" xfId="8019"/>
    <cellStyle name="Data   - Style2 8 5 4 2" xfId="8020"/>
    <cellStyle name="Data   - Style2 8 5 4 2 2" xfId="8021"/>
    <cellStyle name="Data   - Style2 8 5 4 3" xfId="8022"/>
    <cellStyle name="Data   - Style2 8 5 5" xfId="8023"/>
    <cellStyle name="Data   - Style2 8 5 5 2" xfId="8024"/>
    <cellStyle name="Data   - Style2 8 5 5 2 2" xfId="8025"/>
    <cellStyle name="Data   - Style2 8 5 5 3" xfId="8026"/>
    <cellStyle name="Data   - Style2 8 5 6" xfId="8027"/>
    <cellStyle name="Data   - Style2 8 5 6 2" xfId="8028"/>
    <cellStyle name="Data   - Style2 8 5 6 2 2" xfId="8029"/>
    <cellStyle name="Data   - Style2 8 5 6 3" xfId="8030"/>
    <cellStyle name="Data   - Style2 8 5 7" xfId="8031"/>
    <cellStyle name="Data   - Style2 8 5 7 2" xfId="8032"/>
    <cellStyle name="Data   - Style2 8 5 7 2 2" xfId="8033"/>
    <cellStyle name="Data   - Style2 8 5 7 3" xfId="8034"/>
    <cellStyle name="Data   - Style2 8 5 8" xfId="8035"/>
    <cellStyle name="Data   - Style2 8 5 8 2" xfId="8036"/>
    <cellStyle name="Data   - Style2 8 5 9" xfId="8037"/>
    <cellStyle name="Data   - Style2 8 6" xfId="8038"/>
    <cellStyle name="Data   - Style2 8 6 2" xfId="8039"/>
    <cellStyle name="Data   - Style2 8 6 2 2" xfId="8040"/>
    <cellStyle name="Data   - Style2 8 6 2 2 2" xfId="8041"/>
    <cellStyle name="Data   - Style2 8 6 2 3" xfId="8042"/>
    <cellStyle name="Data   - Style2 8 6 3" xfId="8043"/>
    <cellStyle name="Data   - Style2 8 6 3 2" xfId="8044"/>
    <cellStyle name="Data   - Style2 8 6 3 2 2" xfId="8045"/>
    <cellStyle name="Data   - Style2 8 6 3 3" xfId="8046"/>
    <cellStyle name="Data   - Style2 8 6 4" xfId="8047"/>
    <cellStyle name="Data   - Style2 8 6 4 2" xfId="8048"/>
    <cellStyle name="Data   - Style2 8 6 4 2 2" xfId="8049"/>
    <cellStyle name="Data   - Style2 8 6 4 3" xfId="8050"/>
    <cellStyle name="Data   - Style2 8 6 5" xfId="8051"/>
    <cellStyle name="Data   - Style2 8 6 5 2" xfId="8052"/>
    <cellStyle name="Data   - Style2 8 6 6" xfId="8053"/>
    <cellStyle name="Data   - Style2 8 7" xfId="8054"/>
    <cellStyle name="Data   - Style2 8 7 2" xfId="8055"/>
    <cellStyle name="Data   - Style2 8 7 2 2" xfId="8056"/>
    <cellStyle name="Data   - Style2 8 7 3" xfId="8057"/>
    <cellStyle name="Data   - Style2 8 8" xfId="8058"/>
    <cellStyle name="Data   - Style2 8 8 2" xfId="8059"/>
    <cellStyle name="Data   - Style2 8 8 2 2" xfId="8060"/>
    <cellStyle name="Data   - Style2 8 8 3" xfId="8061"/>
    <cellStyle name="Data   - Style2 8 9" xfId="8062"/>
    <cellStyle name="Data   - Style2 8 9 2" xfId="8063"/>
    <cellStyle name="Data   - Style2 8 9 2 2" xfId="8064"/>
    <cellStyle name="Data   - Style2 8 9 3" xfId="8065"/>
    <cellStyle name="Data   - Style2 9" xfId="8066"/>
    <cellStyle name="Data   - Style2 9 10" xfId="8067"/>
    <cellStyle name="Data   - Style2 9 10 2" xfId="8068"/>
    <cellStyle name="Data   - Style2 9 10 2 2" xfId="8069"/>
    <cellStyle name="Data   - Style2 9 10 3" xfId="8070"/>
    <cellStyle name="Data   - Style2 9 11" xfId="8071"/>
    <cellStyle name="Data   - Style2 9 11 2" xfId="8072"/>
    <cellStyle name="Data   - Style2 9 11 2 2" xfId="8073"/>
    <cellStyle name="Data   - Style2 9 11 3" xfId="8074"/>
    <cellStyle name="Data   - Style2 9 12" xfId="8075"/>
    <cellStyle name="Data   - Style2 9 12 2" xfId="8076"/>
    <cellStyle name="Data   - Style2 9 13" xfId="8077"/>
    <cellStyle name="Data   - Style2 9 2" xfId="8078"/>
    <cellStyle name="Data   - Style2 9 2 10" xfId="8079"/>
    <cellStyle name="Data   - Style2 9 2 10 2" xfId="8080"/>
    <cellStyle name="Data   - Style2 9 2 11" xfId="8081"/>
    <cellStyle name="Data   - Style2 9 2 2" xfId="8082"/>
    <cellStyle name="Data   - Style2 9 2 2 10" xfId="8083"/>
    <cellStyle name="Data   - Style2 9 2 2 2" xfId="8084"/>
    <cellStyle name="Data   - Style2 9 2 2 2 2" xfId="8085"/>
    <cellStyle name="Data   - Style2 9 2 2 2 2 2" xfId="8086"/>
    <cellStyle name="Data   - Style2 9 2 2 2 2 2 2" xfId="8087"/>
    <cellStyle name="Data   - Style2 9 2 2 2 2 2 2 2" xfId="8088"/>
    <cellStyle name="Data   - Style2 9 2 2 2 2 2 3" xfId="8089"/>
    <cellStyle name="Data   - Style2 9 2 2 2 2 3" xfId="8090"/>
    <cellStyle name="Data   - Style2 9 2 2 2 2 3 2" xfId="8091"/>
    <cellStyle name="Data   - Style2 9 2 2 2 2 3 2 2" xfId="8092"/>
    <cellStyle name="Data   - Style2 9 2 2 2 2 3 3" xfId="8093"/>
    <cellStyle name="Data   - Style2 9 2 2 2 2 4" xfId="8094"/>
    <cellStyle name="Data   - Style2 9 2 2 2 2 4 2" xfId="8095"/>
    <cellStyle name="Data   - Style2 9 2 2 2 2 4 2 2" xfId="8096"/>
    <cellStyle name="Data   - Style2 9 2 2 2 2 4 3" xfId="8097"/>
    <cellStyle name="Data   - Style2 9 2 2 2 2 5" xfId="8098"/>
    <cellStyle name="Data   - Style2 9 2 2 2 2 5 2" xfId="8099"/>
    <cellStyle name="Data   - Style2 9 2 2 2 2 6" xfId="8100"/>
    <cellStyle name="Data   - Style2 9 2 2 2 3" xfId="8101"/>
    <cellStyle name="Data   - Style2 9 2 2 2 3 2" xfId="8102"/>
    <cellStyle name="Data   - Style2 9 2 2 2 3 2 2" xfId="8103"/>
    <cellStyle name="Data   - Style2 9 2 2 2 3 3" xfId="8104"/>
    <cellStyle name="Data   - Style2 9 2 2 2 4" xfId="8105"/>
    <cellStyle name="Data   - Style2 9 2 2 2 4 2" xfId="8106"/>
    <cellStyle name="Data   - Style2 9 2 2 2 4 2 2" xfId="8107"/>
    <cellStyle name="Data   - Style2 9 2 2 2 4 3" xfId="8108"/>
    <cellStyle name="Data   - Style2 9 2 2 2 5" xfId="8109"/>
    <cellStyle name="Data   - Style2 9 2 2 2 5 2" xfId="8110"/>
    <cellStyle name="Data   - Style2 9 2 2 2 5 2 2" xfId="8111"/>
    <cellStyle name="Data   - Style2 9 2 2 2 5 3" xfId="8112"/>
    <cellStyle name="Data   - Style2 9 2 2 2 6" xfId="8113"/>
    <cellStyle name="Data   - Style2 9 2 2 2 6 2" xfId="8114"/>
    <cellStyle name="Data   - Style2 9 2 2 2 6 2 2" xfId="8115"/>
    <cellStyle name="Data   - Style2 9 2 2 2 6 3" xfId="8116"/>
    <cellStyle name="Data   - Style2 9 2 2 2 7" xfId="8117"/>
    <cellStyle name="Data   - Style2 9 2 2 2 7 2" xfId="8118"/>
    <cellStyle name="Data   - Style2 9 2 2 2 7 2 2" xfId="8119"/>
    <cellStyle name="Data   - Style2 9 2 2 2 7 3" xfId="8120"/>
    <cellStyle name="Data   - Style2 9 2 2 2 8" xfId="8121"/>
    <cellStyle name="Data   - Style2 9 2 2 2 8 2" xfId="8122"/>
    <cellStyle name="Data   - Style2 9 2 2 2 9" xfId="8123"/>
    <cellStyle name="Data   - Style2 9 2 2 3" xfId="8124"/>
    <cellStyle name="Data   - Style2 9 2 2 3 2" xfId="8125"/>
    <cellStyle name="Data   - Style2 9 2 2 3 2 2" xfId="8126"/>
    <cellStyle name="Data   - Style2 9 2 2 3 2 2 2" xfId="8127"/>
    <cellStyle name="Data   - Style2 9 2 2 3 2 3" xfId="8128"/>
    <cellStyle name="Data   - Style2 9 2 2 3 3" xfId="8129"/>
    <cellStyle name="Data   - Style2 9 2 2 3 3 2" xfId="8130"/>
    <cellStyle name="Data   - Style2 9 2 2 3 3 2 2" xfId="8131"/>
    <cellStyle name="Data   - Style2 9 2 2 3 3 3" xfId="8132"/>
    <cellStyle name="Data   - Style2 9 2 2 3 4" xfId="8133"/>
    <cellStyle name="Data   - Style2 9 2 2 3 4 2" xfId="8134"/>
    <cellStyle name="Data   - Style2 9 2 2 3 4 2 2" xfId="8135"/>
    <cellStyle name="Data   - Style2 9 2 2 3 4 3" xfId="8136"/>
    <cellStyle name="Data   - Style2 9 2 2 3 5" xfId="8137"/>
    <cellStyle name="Data   - Style2 9 2 2 3 5 2" xfId="8138"/>
    <cellStyle name="Data   - Style2 9 2 2 3 6" xfId="8139"/>
    <cellStyle name="Data   - Style2 9 2 2 4" xfId="8140"/>
    <cellStyle name="Data   - Style2 9 2 2 4 2" xfId="8141"/>
    <cellStyle name="Data   - Style2 9 2 2 4 2 2" xfId="8142"/>
    <cellStyle name="Data   - Style2 9 2 2 4 3" xfId="8143"/>
    <cellStyle name="Data   - Style2 9 2 2 5" xfId="8144"/>
    <cellStyle name="Data   - Style2 9 2 2 5 2" xfId="8145"/>
    <cellStyle name="Data   - Style2 9 2 2 5 2 2" xfId="8146"/>
    <cellStyle name="Data   - Style2 9 2 2 5 3" xfId="8147"/>
    <cellStyle name="Data   - Style2 9 2 2 6" xfId="8148"/>
    <cellStyle name="Data   - Style2 9 2 2 6 2" xfId="8149"/>
    <cellStyle name="Data   - Style2 9 2 2 6 2 2" xfId="8150"/>
    <cellStyle name="Data   - Style2 9 2 2 6 3" xfId="8151"/>
    <cellStyle name="Data   - Style2 9 2 2 7" xfId="8152"/>
    <cellStyle name="Data   - Style2 9 2 2 7 2" xfId="8153"/>
    <cellStyle name="Data   - Style2 9 2 2 7 2 2" xfId="8154"/>
    <cellStyle name="Data   - Style2 9 2 2 7 3" xfId="8155"/>
    <cellStyle name="Data   - Style2 9 2 2 8" xfId="8156"/>
    <cellStyle name="Data   - Style2 9 2 2 8 2" xfId="8157"/>
    <cellStyle name="Data   - Style2 9 2 2 8 2 2" xfId="8158"/>
    <cellStyle name="Data   - Style2 9 2 2 8 3" xfId="8159"/>
    <cellStyle name="Data   - Style2 9 2 2 9" xfId="8160"/>
    <cellStyle name="Data   - Style2 9 2 2 9 2" xfId="8161"/>
    <cellStyle name="Data   - Style2 9 2 3" xfId="8162"/>
    <cellStyle name="Data   - Style2 9 2 3 2" xfId="8163"/>
    <cellStyle name="Data   - Style2 9 2 3 2 2" xfId="8164"/>
    <cellStyle name="Data   - Style2 9 2 3 2 2 2" xfId="8165"/>
    <cellStyle name="Data   - Style2 9 2 3 2 2 2 2" xfId="8166"/>
    <cellStyle name="Data   - Style2 9 2 3 2 2 3" xfId="8167"/>
    <cellStyle name="Data   - Style2 9 2 3 2 3" xfId="8168"/>
    <cellStyle name="Data   - Style2 9 2 3 2 3 2" xfId="8169"/>
    <cellStyle name="Data   - Style2 9 2 3 2 3 2 2" xfId="8170"/>
    <cellStyle name="Data   - Style2 9 2 3 2 3 3" xfId="8171"/>
    <cellStyle name="Data   - Style2 9 2 3 2 4" xfId="8172"/>
    <cellStyle name="Data   - Style2 9 2 3 2 4 2" xfId="8173"/>
    <cellStyle name="Data   - Style2 9 2 3 2 4 2 2" xfId="8174"/>
    <cellStyle name="Data   - Style2 9 2 3 2 4 3" xfId="8175"/>
    <cellStyle name="Data   - Style2 9 2 3 2 5" xfId="8176"/>
    <cellStyle name="Data   - Style2 9 2 3 2 5 2" xfId="8177"/>
    <cellStyle name="Data   - Style2 9 2 3 2 6" xfId="8178"/>
    <cellStyle name="Data   - Style2 9 2 3 3" xfId="8179"/>
    <cellStyle name="Data   - Style2 9 2 3 3 2" xfId="8180"/>
    <cellStyle name="Data   - Style2 9 2 3 3 2 2" xfId="8181"/>
    <cellStyle name="Data   - Style2 9 2 3 3 3" xfId="8182"/>
    <cellStyle name="Data   - Style2 9 2 3 4" xfId="8183"/>
    <cellStyle name="Data   - Style2 9 2 3 4 2" xfId="8184"/>
    <cellStyle name="Data   - Style2 9 2 3 4 2 2" xfId="8185"/>
    <cellStyle name="Data   - Style2 9 2 3 4 3" xfId="8186"/>
    <cellStyle name="Data   - Style2 9 2 3 5" xfId="8187"/>
    <cellStyle name="Data   - Style2 9 2 3 5 2" xfId="8188"/>
    <cellStyle name="Data   - Style2 9 2 3 5 2 2" xfId="8189"/>
    <cellStyle name="Data   - Style2 9 2 3 5 3" xfId="8190"/>
    <cellStyle name="Data   - Style2 9 2 3 6" xfId="8191"/>
    <cellStyle name="Data   - Style2 9 2 3 6 2" xfId="8192"/>
    <cellStyle name="Data   - Style2 9 2 3 6 2 2" xfId="8193"/>
    <cellStyle name="Data   - Style2 9 2 3 6 3" xfId="8194"/>
    <cellStyle name="Data   - Style2 9 2 3 7" xfId="8195"/>
    <cellStyle name="Data   - Style2 9 2 3 7 2" xfId="8196"/>
    <cellStyle name="Data   - Style2 9 2 3 7 2 2" xfId="8197"/>
    <cellStyle name="Data   - Style2 9 2 3 7 3" xfId="8198"/>
    <cellStyle name="Data   - Style2 9 2 3 8" xfId="8199"/>
    <cellStyle name="Data   - Style2 9 2 3 8 2" xfId="8200"/>
    <cellStyle name="Data   - Style2 9 2 3 9" xfId="8201"/>
    <cellStyle name="Data   - Style2 9 2 4" xfId="8202"/>
    <cellStyle name="Data   - Style2 9 2 4 2" xfId="8203"/>
    <cellStyle name="Data   - Style2 9 2 4 2 2" xfId="8204"/>
    <cellStyle name="Data   - Style2 9 2 4 2 2 2" xfId="8205"/>
    <cellStyle name="Data   - Style2 9 2 4 2 3" xfId="8206"/>
    <cellStyle name="Data   - Style2 9 2 4 3" xfId="8207"/>
    <cellStyle name="Data   - Style2 9 2 4 3 2" xfId="8208"/>
    <cellStyle name="Data   - Style2 9 2 4 3 2 2" xfId="8209"/>
    <cellStyle name="Data   - Style2 9 2 4 3 3" xfId="8210"/>
    <cellStyle name="Data   - Style2 9 2 4 4" xfId="8211"/>
    <cellStyle name="Data   - Style2 9 2 4 4 2" xfId="8212"/>
    <cellStyle name="Data   - Style2 9 2 4 4 2 2" xfId="8213"/>
    <cellStyle name="Data   - Style2 9 2 4 4 3" xfId="8214"/>
    <cellStyle name="Data   - Style2 9 2 4 5" xfId="8215"/>
    <cellStyle name="Data   - Style2 9 2 4 5 2" xfId="8216"/>
    <cellStyle name="Data   - Style2 9 2 4 6" xfId="8217"/>
    <cellStyle name="Data   - Style2 9 2 5" xfId="8218"/>
    <cellStyle name="Data   - Style2 9 2 5 2" xfId="8219"/>
    <cellStyle name="Data   - Style2 9 2 5 2 2" xfId="8220"/>
    <cellStyle name="Data   - Style2 9 2 5 3" xfId="8221"/>
    <cellStyle name="Data   - Style2 9 2 6" xfId="8222"/>
    <cellStyle name="Data   - Style2 9 2 6 2" xfId="8223"/>
    <cellStyle name="Data   - Style2 9 2 6 2 2" xfId="8224"/>
    <cellStyle name="Data   - Style2 9 2 6 3" xfId="8225"/>
    <cellStyle name="Data   - Style2 9 2 7" xfId="8226"/>
    <cellStyle name="Data   - Style2 9 2 7 2" xfId="8227"/>
    <cellStyle name="Data   - Style2 9 2 7 2 2" xfId="8228"/>
    <cellStyle name="Data   - Style2 9 2 7 3" xfId="8229"/>
    <cellStyle name="Data   - Style2 9 2 8" xfId="8230"/>
    <cellStyle name="Data   - Style2 9 2 8 2" xfId="8231"/>
    <cellStyle name="Data   - Style2 9 2 8 2 2" xfId="8232"/>
    <cellStyle name="Data   - Style2 9 2 8 3" xfId="8233"/>
    <cellStyle name="Data   - Style2 9 2 9" xfId="8234"/>
    <cellStyle name="Data   - Style2 9 2 9 2" xfId="8235"/>
    <cellStyle name="Data   - Style2 9 2 9 2 2" xfId="8236"/>
    <cellStyle name="Data   - Style2 9 2 9 3" xfId="8237"/>
    <cellStyle name="Data   - Style2 9 3" xfId="8238"/>
    <cellStyle name="Data   - Style2 9 3 10" xfId="8239"/>
    <cellStyle name="Data   - Style2 9 3 10 2" xfId="8240"/>
    <cellStyle name="Data   - Style2 9 3 11" xfId="8241"/>
    <cellStyle name="Data   - Style2 9 3 2" xfId="8242"/>
    <cellStyle name="Data   - Style2 9 3 2 10" xfId="8243"/>
    <cellStyle name="Data   - Style2 9 3 2 2" xfId="8244"/>
    <cellStyle name="Data   - Style2 9 3 2 2 2" xfId="8245"/>
    <cellStyle name="Data   - Style2 9 3 2 2 2 2" xfId="8246"/>
    <cellStyle name="Data   - Style2 9 3 2 2 2 2 2" xfId="8247"/>
    <cellStyle name="Data   - Style2 9 3 2 2 2 2 2 2" xfId="8248"/>
    <cellStyle name="Data   - Style2 9 3 2 2 2 2 3" xfId="8249"/>
    <cellStyle name="Data   - Style2 9 3 2 2 2 3" xfId="8250"/>
    <cellStyle name="Data   - Style2 9 3 2 2 2 3 2" xfId="8251"/>
    <cellStyle name="Data   - Style2 9 3 2 2 2 3 2 2" xfId="8252"/>
    <cellStyle name="Data   - Style2 9 3 2 2 2 3 3" xfId="8253"/>
    <cellStyle name="Data   - Style2 9 3 2 2 2 4" xfId="8254"/>
    <cellStyle name="Data   - Style2 9 3 2 2 2 4 2" xfId="8255"/>
    <cellStyle name="Data   - Style2 9 3 2 2 2 4 2 2" xfId="8256"/>
    <cellStyle name="Data   - Style2 9 3 2 2 2 4 3" xfId="8257"/>
    <cellStyle name="Data   - Style2 9 3 2 2 2 5" xfId="8258"/>
    <cellStyle name="Data   - Style2 9 3 2 2 2 5 2" xfId="8259"/>
    <cellStyle name="Data   - Style2 9 3 2 2 2 6" xfId="8260"/>
    <cellStyle name="Data   - Style2 9 3 2 2 3" xfId="8261"/>
    <cellStyle name="Data   - Style2 9 3 2 2 3 2" xfId="8262"/>
    <cellStyle name="Data   - Style2 9 3 2 2 3 2 2" xfId="8263"/>
    <cellStyle name="Data   - Style2 9 3 2 2 3 3" xfId="8264"/>
    <cellStyle name="Data   - Style2 9 3 2 2 4" xfId="8265"/>
    <cellStyle name="Data   - Style2 9 3 2 2 4 2" xfId="8266"/>
    <cellStyle name="Data   - Style2 9 3 2 2 4 2 2" xfId="8267"/>
    <cellStyle name="Data   - Style2 9 3 2 2 4 3" xfId="8268"/>
    <cellStyle name="Data   - Style2 9 3 2 2 5" xfId="8269"/>
    <cellStyle name="Data   - Style2 9 3 2 2 5 2" xfId="8270"/>
    <cellStyle name="Data   - Style2 9 3 2 2 5 2 2" xfId="8271"/>
    <cellStyle name="Data   - Style2 9 3 2 2 5 3" xfId="8272"/>
    <cellStyle name="Data   - Style2 9 3 2 2 6" xfId="8273"/>
    <cellStyle name="Data   - Style2 9 3 2 2 6 2" xfId="8274"/>
    <cellStyle name="Data   - Style2 9 3 2 2 6 2 2" xfId="8275"/>
    <cellStyle name="Data   - Style2 9 3 2 2 6 3" xfId="8276"/>
    <cellStyle name="Data   - Style2 9 3 2 2 7" xfId="8277"/>
    <cellStyle name="Data   - Style2 9 3 2 2 7 2" xfId="8278"/>
    <cellStyle name="Data   - Style2 9 3 2 2 7 2 2" xfId="8279"/>
    <cellStyle name="Data   - Style2 9 3 2 2 7 3" xfId="8280"/>
    <cellStyle name="Data   - Style2 9 3 2 2 8" xfId="8281"/>
    <cellStyle name="Data   - Style2 9 3 2 2 8 2" xfId="8282"/>
    <cellStyle name="Data   - Style2 9 3 2 2 9" xfId="8283"/>
    <cellStyle name="Data   - Style2 9 3 2 3" xfId="8284"/>
    <cellStyle name="Data   - Style2 9 3 2 3 2" xfId="8285"/>
    <cellStyle name="Data   - Style2 9 3 2 3 2 2" xfId="8286"/>
    <cellStyle name="Data   - Style2 9 3 2 3 2 2 2" xfId="8287"/>
    <cellStyle name="Data   - Style2 9 3 2 3 2 3" xfId="8288"/>
    <cellStyle name="Data   - Style2 9 3 2 3 3" xfId="8289"/>
    <cellStyle name="Data   - Style2 9 3 2 3 3 2" xfId="8290"/>
    <cellStyle name="Data   - Style2 9 3 2 3 3 2 2" xfId="8291"/>
    <cellStyle name="Data   - Style2 9 3 2 3 3 3" xfId="8292"/>
    <cellStyle name="Data   - Style2 9 3 2 3 4" xfId="8293"/>
    <cellStyle name="Data   - Style2 9 3 2 3 4 2" xfId="8294"/>
    <cellStyle name="Data   - Style2 9 3 2 3 4 2 2" xfId="8295"/>
    <cellStyle name="Data   - Style2 9 3 2 3 4 3" xfId="8296"/>
    <cellStyle name="Data   - Style2 9 3 2 3 5" xfId="8297"/>
    <cellStyle name="Data   - Style2 9 3 2 3 5 2" xfId="8298"/>
    <cellStyle name="Data   - Style2 9 3 2 3 6" xfId="8299"/>
    <cellStyle name="Data   - Style2 9 3 2 4" xfId="8300"/>
    <cellStyle name="Data   - Style2 9 3 2 4 2" xfId="8301"/>
    <cellStyle name="Data   - Style2 9 3 2 4 2 2" xfId="8302"/>
    <cellStyle name="Data   - Style2 9 3 2 4 3" xfId="8303"/>
    <cellStyle name="Data   - Style2 9 3 2 5" xfId="8304"/>
    <cellStyle name="Data   - Style2 9 3 2 5 2" xfId="8305"/>
    <cellStyle name="Data   - Style2 9 3 2 5 2 2" xfId="8306"/>
    <cellStyle name="Data   - Style2 9 3 2 5 3" xfId="8307"/>
    <cellStyle name="Data   - Style2 9 3 2 6" xfId="8308"/>
    <cellStyle name="Data   - Style2 9 3 2 6 2" xfId="8309"/>
    <cellStyle name="Data   - Style2 9 3 2 6 2 2" xfId="8310"/>
    <cellStyle name="Data   - Style2 9 3 2 6 3" xfId="8311"/>
    <cellStyle name="Data   - Style2 9 3 2 7" xfId="8312"/>
    <cellStyle name="Data   - Style2 9 3 2 7 2" xfId="8313"/>
    <cellStyle name="Data   - Style2 9 3 2 7 2 2" xfId="8314"/>
    <cellStyle name="Data   - Style2 9 3 2 7 3" xfId="8315"/>
    <cellStyle name="Data   - Style2 9 3 2 8" xfId="8316"/>
    <cellStyle name="Data   - Style2 9 3 2 8 2" xfId="8317"/>
    <cellStyle name="Data   - Style2 9 3 2 8 2 2" xfId="8318"/>
    <cellStyle name="Data   - Style2 9 3 2 8 3" xfId="8319"/>
    <cellStyle name="Data   - Style2 9 3 2 9" xfId="8320"/>
    <cellStyle name="Data   - Style2 9 3 2 9 2" xfId="8321"/>
    <cellStyle name="Data   - Style2 9 3 3" xfId="8322"/>
    <cellStyle name="Data   - Style2 9 3 3 2" xfId="8323"/>
    <cellStyle name="Data   - Style2 9 3 3 2 2" xfId="8324"/>
    <cellStyle name="Data   - Style2 9 3 3 2 2 2" xfId="8325"/>
    <cellStyle name="Data   - Style2 9 3 3 2 2 2 2" xfId="8326"/>
    <cellStyle name="Data   - Style2 9 3 3 2 2 3" xfId="8327"/>
    <cellStyle name="Data   - Style2 9 3 3 2 3" xfId="8328"/>
    <cellStyle name="Data   - Style2 9 3 3 2 3 2" xfId="8329"/>
    <cellStyle name="Data   - Style2 9 3 3 2 3 2 2" xfId="8330"/>
    <cellStyle name="Data   - Style2 9 3 3 2 3 3" xfId="8331"/>
    <cellStyle name="Data   - Style2 9 3 3 2 4" xfId="8332"/>
    <cellStyle name="Data   - Style2 9 3 3 2 4 2" xfId="8333"/>
    <cellStyle name="Data   - Style2 9 3 3 2 4 2 2" xfId="8334"/>
    <cellStyle name="Data   - Style2 9 3 3 2 4 3" xfId="8335"/>
    <cellStyle name="Data   - Style2 9 3 3 2 5" xfId="8336"/>
    <cellStyle name="Data   - Style2 9 3 3 2 5 2" xfId="8337"/>
    <cellStyle name="Data   - Style2 9 3 3 2 6" xfId="8338"/>
    <cellStyle name="Data   - Style2 9 3 3 3" xfId="8339"/>
    <cellStyle name="Data   - Style2 9 3 3 3 2" xfId="8340"/>
    <cellStyle name="Data   - Style2 9 3 3 3 2 2" xfId="8341"/>
    <cellStyle name="Data   - Style2 9 3 3 3 3" xfId="8342"/>
    <cellStyle name="Data   - Style2 9 3 3 4" xfId="8343"/>
    <cellStyle name="Data   - Style2 9 3 3 4 2" xfId="8344"/>
    <cellStyle name="Data   - Style2 9 3 3 4 2 2" xfId="8345"/>
    <cellStyle name="Data   - Style2 9 3 3 4 3" xfId="8346"/>
    <cellStyle name="Data   - Style2 9 3 3 5" xfId="8347"/>
    <cellStyle name="Data   - Style2 9 3 3 5 2" xfId="8348"/>
    <cellStyle name="Data   - Style2 9 3 3 5 2 2" xfId="8349"/>
    <cellStyle name="Data   - Style2 9 3 3 5 3" xfId="8350"/>
    <cellStyle name="Data   - Style2 9 3 3 6" xfId="8351"/>
    <cellStyle name="Data   - Style2 9 3 3 6 2" xfId="8352"/>
    <cellStyle name="Data   - Style2 9 3 3 6 2 2" xfId="8353"/>
    <cellStyle name="Data   - Style2 9 3 3 6 3" xfId="8354"/>
    <cellStyle name="Data   - Style2 9 3 3 7" xfId="8355"/>
    <cellStyle name="Data   - Style2 9 3 3 7 2" xfId="8356"/>
    <cellStyle name="Data   - Style2 9 3 3 7 2 2" xfId="8357"/>
    <cellStyle name="Data   - Style2 9 3 3 7 3" xfId="8358"/>
    <cellStyle name="Data   - Style2 9 3 3 8" xfId="8359"/>
    <cellStyle name="Data   - Style2 9 3 3 8 2" xfId="8360"/>
    <cellStyle name="Data   - Style2 9 3 3 9" xfId="8361"/>
    <cellStyle name="Data   - Style2 9 3 4" xfId="8362"/>
    <cellStyle name="Data   - Style2 9 3 4 2" xfId="8363"/>
    <cellStyle name="Data   - Style2 9 3 4 2 2" xfId="8364"/>
    <cellStyle name="Data   - Style2 9 3 4 2 2 2" xfId="8365"/>
    <cellStyle name="Data   - Style2 9 3 4 2 3" xfId="8366"/>
    <cellStyle name="Data   - Style2 9 3 4 3" xfId="8367"/>
    <cellStyle name="Data   - Style2 9 3 4 3 2" xfId="8368"/>
    <cellStyle name="Data   - Style2 9 3 4 3 2 2" xfId="8369"/>
    <cellStyle name="Data   - Style2 9 3 4 3 3" xfId="8370"/>
    <cellStyle name="Data   - Style2 9 3 4 4" xfId="8371"/>
    <cellStyle name="Data   - Style2 9 3 4 4 2" xfId="8372"/>
    <cellStyle name="Data   - Style2 9 3 4 4 2 2" xfId="8373"/>
    <cellStyle name="Data   - Style2 9 3 4 4 3" xfId="8374"/>
    <cellStyle name="Data   - Style2 9 3 4 5" xfId="8375"/>
    <cellStyle name="Data   - Style2 9 3 4 5 2" xfId="8376"/>
    <cellStyle name="Data   - Style2 9 3 4 6" xfId="8377"/>
    <cellStyle name="Data   - Style2 9 3 5" xfId="8378"/>
    <cellStyle name="Data   - Style2 9 3 5 2" xfId="8379"/>
    <cellStyle name="Data   - Style2 9 3 5 2 2" xfId="8380"/>
    <cellStyle name="Data   - Style2 9 3 5 3" xfId="8381"/>
    <cellStyle name="Data   - Style2 9 3 6" xfId="8382"/>
    <cellStyle name="Data   - Style2 9 3 6 2" xfId="8383"/>
    <cellStyle name="Data   - Style2 9 3 6 2 2" xfId="8384"/>
    <cellStyle name="Data   - Style2 9 3 6 3" xfId="8385"/>
    <cellStyle name="Data   - Style2 9 3 7" xfId="8386"/>
    <cellStyle name="Data   - Style2 9 3 7 2" xfId="8387"/>
    <cellStyle name="Data   - Style2 9 3 7 2 2" xfId="8388"/>
    <cellStyle name="Data   - Style2 9 3 7 3" xfId="8389"/>
    <cellStyle name="Data   - Style2 9 3 8" xfId="8390"/>
    <cellStyle name="Data   - Style2 9 3 8 2" xfId="8391"/>
    <cellStyle name="Data   - Style2 9 3 8 2 2" xfId="8392"/>
    <cellStyle name="Data   - Style2 9 3 8 3" xfId="8393"/>
    <cellStyle name="Data   - Style2 9 3 9" xfId="8394"/>
    <cellStyle name="Data   - Style2 9 3 9 2" xfId="8395"/>
    <cellStyle name="Data   - Style2 9 3 9 2 2" xfId="8396"/>
    <cellStyle name="Data   - Style2 9 3 9 3" xfId="8397"/>
    <cellStyle name="Data   - Style2 9 4" xfId="8398"/>
    <cellStyle name="Data   - Style2 9 4 10" xfId="8399"/>
    <cellStyle name="Data   - Style2 9 4 2" xfId="8400"/>
    <cellStyle name="Data   - Style2 9 4 2 2" xfId="8401"/>
    <cellStyle name="Data   - Style2 9 4 2 2 2" xfId="8402"/>
    <cellStyle name="Data   - Style2 9 4 2 2 2 2" xfId="8403"/>
    <cellStyle name="Data   - Style2 9 4 2 2 2 2 2" xfId="8404"/>
    <cellStyle name="Data   - Style2 9 4 2 2 2 3" xfId="8405"/>
    <cellStyle name="Data   - Style2 9 4 2 2 3" xfId="8406"/>
    <cellStyle name="Data   - Style2 9 4 2 2 3 2" xfId="8407"/>
    <cellStyle name="Data   - Style2 9 4 2 2 3 2 2" xfId="8408"/>
    <cellStyle name="Data   - Style2 9 4 2 2 3 3" xfId="8409"/>
    <cellStyle name="Data   - Style2 9 4 2 2 4" xfId="8410"/>
    <cellStyle name="Data   - Style2 9 4 2 2 4 2" xfId="8411"/>
    <cellStyle name="Data   - Style2 9 4 2 2 4 2 2" xfId="8412"/>
    <cellStyle name="Data   - Style2 9 4 2 2 4 3" xfId="8413"/>
    <cellStyle name="Data   - Style2 9 4 2 2 5" xfId="8414"/>
    <cellStyle name="Data   - Style2 9 4 2 2 5 2" xfId="8415"/>
    <cellStyle name="Data   - Style2 9 4 2 2 6" xfId="8416"/>
    <cellStyle name="Data   - Style2 9 4 2 3" xfId="8417"/>
    <cellStyle name="Data   - Style2 9 4 2 3 2" xfId="8418"/>
    <cellStyle name="Data   - Style2 9 4 2 3 2 2" xfId="8419"/>
    <cellStyle name="Data   - Style2 9 4 2 3 3" xfId="8420"/>
    <cellStyle name="Data   - Style2 9 4 2 4" xfId="8421"/>
    <cellStyle name="Data   - Style2 9 4 2 4 2" xfId="8422"/>
    <cellStyle name="Data   - Style2 9 4 2 4 2 2" xfId="8423"/>
    <cellStyle name="Data   - Style2 9 4 2 4 3" xfId="8424"/>
    <cellStyle name="Data   - Style2 9 4 2 5" xfId="8425"/>
    <cellStyle name="Data   - Style2 9 4 2 5 2" xfId="8426"/>
    <cellStyle name="Data   - Style2 9 4 2 5 2 2" xfId="8427"/>
    <cellStyle name="Data   - Style2 9 4 2 5 3" xfId="8428"/>
    <cellStyle name="Data   - Style2 9 4 2 6" xfId="8429"/>
    <cellStyle name="Data   - Style2 9 4 2 6 2" xfId="8430"/>
    <cellStyle name="Data   - Style2 9 4 2 6 2 2" xfId="8431"/>
    <cellStyle name="Data   - Style2 9 4 2 6 3" xfId="8432"/>
    <cellStyle name="Data   - Style2 9 4 2 7" xfId="8433"/>
    <cellStyle name="Data   - Style2 9 4 2 7 2" xfId="8434"/>
    <cellStyle name="Data   - Style2 9 4 2 7 2 2" xfId="8435"/>
    <cellStyle name="Data   - Style2 9 4 2 7 3" xfId="8436"/>
    <cellStyle name="Data   - Style2 9 4 2 8" xfId="8437"/>
    <cellStyle name="Data   - Style2 9 4 2 8 2" xfId="8438"/>
    <cellStyle name="Data   - Style2 9 4 2 9" xfId="8439"/>
    <cellStyle name="Data   - Style2 9 4 3" xfId="8440"/>
    <cellStyle name="Data   - Style2 9 4 3 2" xfId="8441"/>
    <cellStyle name="Data   - Style2 9 4 3 2 2" xfId="8442"/>
    <cellStyle name="Data   - Style2 9 4 3 2 2 2" xfId="8443"/>
    <cellStyle name="Data   - Style2 9 4 3 2 3" xfId="8444"/>
    <cellStyle name="Data   - Style2 9 4 3 3" xfId="8445"/>
    <cellStyle name="Data   - Style2 9 4 3 3 2" xfId="8446"/>
    <cellStyle name="Data   - Style2 9 4 3 3 2 2" xfId="8447"/>
    <cellStyle name="Data   - Style2 9 4 3 3 3" xfId="8448"/>
    <cellStyle name="Data   - Style2 9 4 3 4" xfId="8449"/>
    <cellStyle name="Data   - Style2 9 4 3 4 2" xfId="8450"/>
    <cellStyle name="Data   - Style2 9 4 3 4 2 2" xfId="8451"/>
    <cellStyle name="Data   - Style2 9 4 3 4 3" xfId="8452"/>
    <cellStyle name="Data   - Style2 9 4 3 5" xfId="8453"/>
    <cellStyle name="Data   - Style2 9 4 3 5 2" xfId="8454"/>
    <cellStyle name="Data   - Style2 9 4 3 6" xfId="8455"/>
    <cellStyle name="Data   - Style2 9 4 4" xfId="8456"/>
    <cellStyle name="Data   - Style2 9 4 4 2" xfId="8457"/>
    <cellStyle name="Data   - Style2 9 4 4 2 2" xfId="8458"/>
    <cellStyle name="Data   - Style2 9 4 4 3" xfId="8459"/>
    <cellStyle name="Data   - Style2 9 4 5" xfId="8460"/>
    <cellStyle name="Data   - Style2 9 4 5 2" xfId="8461"/>
    <cellStyle name="Data   - Style2 9 4 5 2 2" xfId="8462"/>
    <cellStyle name="Data   - Style2 9 4 5 3" xfId="8463"/>
    <cellStyle name="Data   - Style2 9 4 6" xfId="8464"/>
    <cellStyle name="Data   - Style2 9 4 6 2" xfId="8465"/>
    <cellStyle name="Data   - Style2 9 4 6 2 2" xfId="8466"/>
    <cellStyle name="Data   - Style2 9 4 6 3" xfId="8467"/>
    <cellStyle name="Data   - Style2 9 4 7" xfId="8468"/>
    <cellStyle name="Data   - Style2 9 4 7 2" xfId="8469"/>
    <cellStyle name="Data   - Style2 9 4 7 2 2" xfId="8470"/>
    <cellStyle name="Data   - Style2 9 4 7 3" xfId="8471"/>
    <cellStyle name="Data   - Style2 9 4 8" xfId="8472"/>
    <cellStyle name="Data   - Style2 9 4 8 2" xfId="8473"/>
    <cellStyle name="Data   - Style2 9 4 8 2 2" xfId="8474"/>
    <cellStyle name="Data   - Style2 9 4 8 3" xfId="8475"/>
    <cellStyle name="Data   - Style2 9 4 9" xfId="8476"/>
    <cellStyle name="Data   - Style2 9 4 9 2" xfId="8477"/>
    <cellStyle name="Data   - Style2 9 5" xfId="8478"/>
    <cellStyle name="Data   - Style2 9 5 2" xfId="8479"/>
    <cellStyle name="Data   - Style2 9 5 2 2" xfId="8480"/>
    <cellStyle name="Data   - Style2 9 5 2 2 2" xfId="8481"/>
    <cellStyle name="Data   - Style2 9 5 2 2 2 2" xfId="8482"/>
    <cellStyle name="Data   - Style2 9 5 2 2 3" xfId="8483"/>
    <cellStyle name="Data   - Style2 9 5 2 3" xfId="8484"/>
    <cellStyle name="Data   - Style2 9 5 2 3 2" xfId="8485"/>
    <cellStyle name="Data   - Style2 9 5 2 3 2 2" xfId="8486"/>
    <cellStyle name="Data   - Style2 9 5 2 3 3" xfId="8487"/>
    <cellStyle name="Data   - Style2 9 5 2 4" xfId="8488"/>
    <cellStyle name="Data   - Style2 9 5 2 4 2" xfId="8489"/>
    <cellStyle name="Data   - Style2 9 5 2 4 2 2" xfId="8490"/>
    <cellStyle name="Data   - Style2 9 5 2 4 3" xfId="8491"/>
    <cellStyle name="Data   - Style2 9 5 2 5" xfId="8492"/>
    <cellStyle name="Data   - Style2 9 5 2 5 2" xfId="8493"/>
    <cellStyle name="Data   - Style2 9 5 2 6" xfId="8494"/>
    <cellStyle name="Data   - Style2 9 5 3" xfId="8495"/>
    <cellStyle name="Data   - Style2 9 5 3 2" xfId="8496"/>
    <cellStyle name="Data   - Style2 9 5 3 2 2" xfId="8497"/>
    <cellStyle name="Data   - Style2 9 5 3 3" xfId="8498"/>
    <cellStyle name="Data   - Style2 9 5 4" xfId="8499"/>
    <cellStyle name="Data   - Style2 9 5 4 2" xfId="8500"/>
    <cellStyle name="Data   - Style2 9 5 4 2 2" xfId="8501"/>
    <cellStyle name="Data   - Style2 9 5 4 3" xfId="8502"/>
    <cellStyle name="Data   - Style2 9 5 5" xfId="8503"/>
    <cellStyle name="Data   - Style2 9 5 5 2" xfId="8504"/>
    <cellStyle name="Data   - Style2 9 5 5 2 2" xfId="8505"/>
    <cellStyle name="Data   - Style2 9 5 5 3" xfId="8506"/>
    <cellStyle name="Data   - Style2 9 5 6" xfId="8507"/>
    <cellStyle name="Data   - Style2 9 5 6 2" xfId="8508"/>
    <cellStyle name="Data   - Style2 9 5 6 2 2" xfId="8509"/>
    <cellStyle name="Data   - Style2 9 5 6 3" xfId="8510"/>
    <cellStyle name="Data   - Style2 9 5 7" xfId="8511"/>
    <cellStyle name="Data   - Style2 9 5 7 2" xfId="8512"/>
    <cellStyle name="Data   - Style2 9 5 7 2 2" xfId="8513"/>
    <cellStyle name="Data   - Style2 9 5 7 3" xfId="8514"/>
    <cellStyle name="Data   - Style2 9 5 8" xfId="8515"/>
    <cellStyle name="Data   - Style2 9 5 8 2" xfId="8516"/>
    <cellStyle name="Data   - Style2 9 5 9" xfId="8517"/>
    <cellStyle name="Data   - Style2 9 6" xfId="8518"/>
    <cellStyle name="Data   - Style2 9 6 2" xfId="8519"/>
    <cellStyle name="Data   - Style2 9 6 2 2" xfId="8520"/>
    <cellStyle name="Data   - Style2 9 6 2 2 2" xfId="8521"/>
    <cellStyle name="Data   - Style2 9 6 2 3" xfId="8522"/>
    <cellStyle name="Data   - Style2 9 6 3" xfId="8523"/>
    <cellStyle name="Data   - Style2 9 6 3 2" xfId="8524"/>
    <cellStyle name="Data   - Style2 9 6 3 2 2" xfId="8525"/>
    <cellStyle name="Data   - Style2 9 6 3 3" xfId="8526"/>
    <cellStyle name="Data   - Style2 9 6 4" xfId="8527"/>
    <cellStyle name="Data   - Style2 9 6 4 2" xfId="8528"/>
    <cellStyle name="Data   - Style2 9 6 4 2 2" xfId="8529"/>
    <cellStyle name="Data   - Style2 9 6 4 3" xfId="8530"/>
    <cellStyle name="Data   - Style2 9 6 5" xfId="8531"/>
    <cellStyle name="Data   - Style2 9 6 5 2" xfId="8532"/>
    <cellStyle name="Data   - Style2 9 6 6" xfId="8533"/>
    <cellStyle name="Data   - Style2 9 7" xfId="8534"/>
    <cellStyle name="Data   - Style2 9 7 2" xfId="8535"/>
    <cellStyle name="Data   - Style2 9 7 2 2" xfId="8536"/>
    <cellStyle name="Data   - Style2 9 7 3" xfId="8537"/>
    <cellStyle name="Data   - Style2 9 8" xfId="8538"/>
    <cellStyle name="Data   - Style2 9 8 2" xfId="8539"/>
    <cellStyle name="Data   - Style2 9 8 2 2" xfId="8540"/>
    <cellStyle name="Data   - Style2 9 8 3" xfId="8541"/>
    <cellStyle name="Data   - Style2 9 9" xfId="8542"/>
    <cellStyle name="Data   - Style2 9 9 2" xfId="8543"/>
    <cellStyle name="Data   - Style2 9 9 2 2" xfId="8544"/>
    <cellStyle name="Data   - Style2 9 9 3" xfId="8545"/>
    <cellStyle name="Euro" xfId="8546"/>
    <cellStyle name="Euro 2" xfId="8547"/>
    <cellStyle name="Euro 2 2" xfId="8548"/>
    <cellStyle name="Euro 2 3" xfId="8549"/>
    <cellStyle name="Euro 2 4" xfId="8550"/>
    <cellStyle name="Euro 2 5" xfId="8551"/>
    <cellStyle name="Euro 2 6" xfId="8552"/>
    <cellStyle name="Euro 3" xfId="8553"/>
    <cellStyle name="Euro 3 2" xfId="8554"/>
    <cellStyle name="Euro 3 3" xfId="8555"/>
    <cellStyle name="Euro 3 4" xfId="8556"/>
    <cellStyle name="Euro 3 5" xfId="8557"/>
    <cellStyle name="Euro 3 6" xfId="8558"/>
    <cellStyle name="Euro 4" xfId="8559"/>
    <cellStyle name="Euro 4 2" xfId="8560"/>
    <cellStyle name="Euro 4 3" xfId="8561"/>
    <cellStyle name="Euro 4 4" xfId="8562"/>
    <cellStyle name="Euro 4 5" xfId="8563"/>
    <cellStyle name="Euro 4 6" xfId="8564"/>
    <cellStyle name="Euro 5" xfId="8565"/>
    <cellStyle name="Euro 6" xfId="8566"/>
    <cellStyle name="Euro 7" xfId="8567"/>
    <cellStyle name="Euro 8" xfId="8568"/>
    <cellStyle name="Euro 9" xfId="8569"/>
    <cellStyle name="Excel Built-in Normal" xfId="8570"/>
    <cellStyle name="Excel Built-in Normal 10" xfId="8571"/>
    <cellStyle name="Excel Built-in Normal 2" xfId="8572"/>
    <cellStyle name="Excel Built-in Normal 2 2" xfId="8573"/>
    <cellStyle name="Excel Built-in Normal 2 3" xfId="8574"/>
    <cellStyle name="Excel Built-in Normal 2 4" xfId="8575"/>
    <cellStyle name="Excel Built-in Normal 2 5" xfId="8576"/>
    <cellStyle name="Excel Built-in Normal 2 6" xfId="8577"/>
    <cellStyle name="Excel Built-in Normal 3" xfId="8578"/>
    <cellStyle name="Excel Built-in Normal 3 2" xfId="8579"/>
    <cellStyle name="Excel Built-in Normal 3 3" xfId="8580"/>
    <cellStyle name="Excel Built-in Normal 3 4" xfId="8581"/>
    <cellStyle name="Excel Built-in Normal 3 5" xfId="8582"/>
    <cellStyle name="Excel Built-in Normal 3 6" xfId="8583"/>
    <cellStyle name="Excel Built-in Normal 4" xfId="8584"/>
    <cellStyle name="Excel Built-in Normal 5" xfId="8585"/>
    <cellStyle name="Excel Built-in Normal 6" xfId="8586"/>
    <cellStyle name="Excel Built-in Normal 7" xfId="8587"/>
    <cellStyle name="Excel Built-in Normal 8" xfId="8588"/>
    <cellStyle name="Excel Built-in Normal 9" xfId="8589"/>
    <cellStyle name="Explanatory Text 10" xfId="8590"/>
    <cellStyle name="Explanatory Text 10 2" xfId="8591"/>
    <cellStyle name="Explanatory Text 11" xfId="8592"/>
    <cellStyle name="Explanatory Text 2" xfId="8593"/>
    <cellStyle name="Explanatory Text 2 2" xfId="8594"/>
    <cellStyle name="Explanatory Text 2 3" xfId="8595"/>
    <cellStyle name="Explanatory Text 3" xfId="8596"/>
    <cellStyle name="Explanatory Text 3 2" xfId="8597"/>
    <cellStyle name="Explanatory Text 3 3" xfId="8598"/>
    <cellStyle name="Explanatory Text 4" xfId="8599"/>
    <cellStyle name="Explanatory Text 4 2" xfId="8600"/>
    <cellStyle name="Explanatory Text 4 3" xfId="8601"/>
    <cellStyle name="Explanatory Text 5" xfId="8602"/>
    <cellStyle name="Explanatory Text 5 2" xfId="8603"/>
    <cellStyle name="Explanatory Text 5 3" xfId="8604"/>
    <cellStyle name="Explanatory Text 6" xfId="8605"/>
    <cellStyle name="Explanatory Text 6 2" xfId="8606"/>
    <cellStyle name="Explanatory Text 6 3" xfId="8607"/>
    <cellStyle name="Explanatory Text 7" xfId="8608"/>
    <cellStyle name="Explanatory Text 7 2" xfId="8609"/>
    <cellStyle name="Explanatory Text 7 3" xfId="8610"/>
    <cellStyle name="Explanatory Text 8" xfId="8611"/>
    <cellStyle name="Explanatory Text 8 2" xfId="8612"/>
    <cellStyle name="Explanatory Text 8 3" xfId="8613"/>
    <cellStyle name="Explanatory Text 9" xfId="8614"/>
    <cellStyle name="Explanatory Text 9 2" xfId="8615"/>
    <cellStyle name="Explanatory Text 9 3" xfId="8616"/>
    <cellStyle name="Formula" xfId="8617"/>
    <cellStyle name="Formula 2" xfId="8618"/>
    <cellStyle name="Formula 3" xfId="8619"/>
    <cellStyle name="Formula 4" xfId="8620"/>
    <cellStyle name="GOKUL" xfId="8621"/>
    <cellStyle name="GOKUL 10" xfId="8622"/>
    <cellStyle name="GOKUL 10 2" xfId="8623"/>
    <cellStyle name="GOKUL 10 2 2" xfId="8624"/>
    <cellStyle name="GOKUL 10 2 2 2" xfId="8625"/>
    <cellStyle name="GOKUL 10 2 3" xfId="8626"/>
    <cellStyle name="GOKUL 10 2 3 2" xfId="8627"/>
    <cellStyle name="GOKUL 10 2 4" xfId="8628"/>
    <cellStyle name="GOKUL 10 2 4 2" xfId="8629"/>
    <cellStyle name="GOKUL 10 2 5" xfId="8630"/>
    <cellStyle name="GOKUL 10 3" xfId="8631"/>
    <cellStyle name="GOKUL 10 3 2" xfId="8632"/>
    <cellStyle name="GOKUL 10 4" xfId="8633"/>
    <cellStyle name="GOKUL 10 4 2" xfId="8634"/>
    <cellStyle name="GOKUL 10 5" xfId="8635"/>
    <cellStyle name="GOKUL 10 5 2" xfId="8636"/>
    <cellStyle name="GOKUL 10 6" xfId="8637"/>
    <cellStyle name="GOKUL 11" xfId="8638"/>
    <cellStyle name="GOKUL 11 2" xfId="8639"/>
    <cellStyle name="GOKUL 11 2 2" xfId="8640"/>
    <cellStyle name="GOKUL 11 2 2 2" xfId="8641"/>
    <cellStyle name="GOKUL 11 2 3" xfId="8642"/>
    <cellStyle name="GOKUL 11 2 3 2" xfId="8643"/>
    <cellStyle name="GOKUL 11 2 4" xfId="8644"/>
    <cellStyle name="GOKUL 11 2 4 2" xfId="8645"/>
    <cellStyle name="GOKUL 11 2 5" xfId="8646"/>
    <cellStyle name="GOKUL 11 3" xfId="8647"/>
    <cellStyle name="GOKUL 11 3 2" xfId="8648"/>
    <cellStyle name="GOKUL 11 4" xfId="8649"/>
    <cellStyle name="GOKUL 11 4 2" xfId="8650"/>
    <cellStyle name="GOKUL 11 5" xfId="8651"/>
    <cellStyle name="GOKUL 11 5 2" xfId="8652"/>
    <cellStyle name="GOKUL 11 6" xfId="8653"/>
    <cellStyle name="GOKUL 12" xfId="8654"/>
    <cellStyle name="GOKUL 12 2" xfId="8655"/>
    <cellStyle name="GOKUL 12 2 2" xfId="8656"/>
    <cellStyle name="GOKUL 12 3" xfId="8657"/>
    <cellStyle name="GOKUL 12 3 2" xfId="8658"/>
    <cellStyle name="GOKUL 12 4" xfId="8659"/>
    <cellStyle name="GOKUL 12 4 2" xfId="8660"/>
    <cellStyle name="GOKUL 12 5" xfId="8661"/>
    <cellStyle name="GOKUL 13" xfId="8662"/>
    <cellStyle name="GOKUL 13 2" xfId="8663"/>
    <cellStyle name="GOKUL 13 2 2" xfId="8664"/>
    <cellStyle name="GOKUL 13 3" xfId="8665"/>
    <cellStyle name="GOKUL 14" xfId="8666"/>
    <cellStyle name="GOKUL 14 2" xfId="8667"/>
    <cellStyle name="GOKUL 14 2 2" xfId="8668"/>
    <cellStyle name="GOKUL 14 3" xfId="8669"/>
    <cellStyle name="GOKUL 15" xfId="8670"/>
    <cellStyle name="GOKUL 15 2" xfId="8671"/>
    <cellStyle name="GOKUL 15 2 2" xfId="8672"/>
    <cellStyle name="GOKUL 15 3" xfId="8673"/>
    <cellStyle name="GOKUL 16" xfId="8674"/>
    <cellStyle name="GOKUL 16 2" xfId="8675"/>
    <cellStyle name="GOKUL 16 2 2" xfId="8676"/>
    <cellStyle name="GOKUL 16 3" xfId="8677"/>
    <cellStyle name="GOKUL 17" xfId="8678"/>
    <cellStyle name="GOKUL 17 2" xfId="8679"/>
    <cellStyle name="GOKUL 17 2 2" xfId="8680"/>
    <cellStyle name="GOKUL 17 3" xfId="8681"/>
    <cellStyle name="GOKUL 18" xfId="8682"/>
    <cellStyle name="GOKUL 18 2" xfId="8683"/>
    <cellStyle name="GOKUL 18 2 2" xfId="8684"/>
    <cellStyle name="GOKUL 18 3" xfId="8685"/>
    <cellStyle name="GOKUL 19" xfId="8686"/>
    <cellStyle name="GOKUL 19 2" xfId="8687"/>
    <cellStyle name="GOKUL 19 2 2" xfId="8688"/>
    <cellStyle name="GOKUL 19 3" xfId="8689"/>
    <cellStyle name="GOKUL 2" xfId="8690"/>
    <cellStyle name="GOKUL 2 10" xfId="8691"/>
    <cellStyle name="GOKUL 2 10 2" xfId="8692"/>
    <cellStyle name="GOKUL 2 10 2 2" xfId="8693"/>
    <cellStyle name="GOKUL 2 10 2 2 2" xfId="8694"/>
    <cellStyle name="GOKUL 2 10 2 3" xfId="8695"/>
    <cellStyle name="GOKUL 2 10 2 3 2" xfId="8696"/>
    <cellStyle name="GOKUL 2 10 2 4" xfId="8697"/>
    <cellStyle name="GOKUL 2 10 2 4 2" xfId="8698"/>
    <cellStyle name="GOKUL 2 10 2 5" xfId="8699"/>
    <cellStyle name="GOKUL 2 10 3" xfId="8700"/>
    <cellStyle name="GOKUL 2 10 3 2" xfId="8701"/>
    <cellStyle name="GOKUL 2 10 4" xfId="8702"/>
    <cellStyle name="GOKUL 2 10 4 2" xfId="8703"/>
    <cellStyle name="GOKUL 2 10 5" xfId="8704"/>
    <cellStyle name="GOKUL 2 10 5 2" xfId="8705"/>
    <cellStyle name="GOKUL 2 10 6" xfId="8706"/>
    <cellStyle name="GOKUL 2 11" xfId="8707"/>
    <cellStyle name="GOKUL 2 11 2" xfId="8708"/>
    <cellStyle name="GOKUL 2 11 2 2" xfId="8709"/>
    <cellStyle name="GOKUL 2 11 3" xfId="8710"/>
    <cellStyle name="GOKUL 2 11 3 2" xfId="8711"/>
    <cellStyle name="GOKUL 2 11 4" xfId="8712"/>
    <cellStyle name="GOKUL 2 11 4 2" xfId="8713"/>
    <cellStyle name="GOKUL 2 11 5" xfId="8714"/>
    <cellStyle name="GOKUL 2 12" xfId="8715"/>
    <cellStyle name="GOKUL 2 12 2" xfId="8716"/>
    <cellStyle name="GOKUL 2 12 2 2" xfId="8717"/>
    <cellStyle name="GOKUL 2 12 3" xfId="8718"/>
    <cellStyle name="GOKUL 2 12 3 2" xfId="8719"/>
    <cellStyle name="GOKUL 2 12 4" xfId="8720"/>
    <cellStyle name="GOKUL 2 12 4 2" xfId="8721"/>
    <cellStyle name="GOKUL 2 12 5" xfId="8722"/>
    <cellStyle name="GOKUL 2 13" xfId="8723"/>
    <cellStyle name="GOKUL 2 13 2" xfId="8724"/>
    <cellStyle name="GOKUL 2 13 2 2" xfId="8725"/>
    <cellStyle name="GOKUL 2 13 3" xfId="8726"/>
    <cellStyle name="GOKUL 2 14" xfId="8727"/>
    <cellStyle name="GOKUL 2 14 2" xfId="8728"/>
    <cellStyle name="GOKUL 2 15" xfId="8729"/>
    <cellStyle name="GOKUL 2 15 2" xfId="8730"/>
    <cellStyle name="GOKUL 2 16" xfId="8731"/>
    <cellStyle name="GOKUL 2 16 2" xfId="8732"/>
    <cellStyle name="GOKUL 2 17" xfId="53862"/>
    <cellStyle name="GOKUL 2 18" xfId="53922"/>
    <cellStyle name="GOKUL 2 2" xfId="8733"/>
    <cellStyle name="GOKUL 2 2 10" xfId="8734"/>
    <cellStyle name="GOKUL 2 2 10 2" xfId="8735"/>
    <cellStyle name="GOKUL 2 2 10 2 2" xfId="8736"/>
    <cellStyle name="GOKUL 2 2 10 3" xfId="8737"/>
    <cellStyle name="GOKUL 2 2 10 3 2" xfId="8738"/>
    <cellStyle name="GOKUL 2 2 10 4" xfId="8739"/>
    <cellStyle name="GOKUL 2 2 10 4 2" xfId="8740"/>
    <cellStyle name="GOKUL 2 2 10 5" xfId="8741"/>
    <cellStyle name="GOKUL 2 2 11" xfId="8742"/>
    <cellStyle name="GOKUL 2 2 11 2" xfId="8743"/>
    <cellStyle name="GOKUL 2 2 12" xfId="8744"/>
    <cellStyle name="GOKUL 2 2 12 2" xfId="8745"/>
    <cellStyle name="GOKUL 2 2 13" xfId="8746"/>
    <cellStyle name="GOKUL 2 2 13 2" xfId="8747"/>
    <cellStyle name="GOKUL 2 2 14" xfId="8748"/>
    <cellStyle name="GOKUL 2 2 2" xfId="8749"/>
    <cellStyle name="GOKUL 2 2 2 2" xfId="8750"/>
    <cellStyle name="GOKUL 2 2 2 2 2" xfId="8751"/>
    <cellStyle name="GOKUL 2 2 2 2 2 2" xfId="8752"/>
    <cellStyle name="GOKUL 2 2 2 2 2 2 2" xfId="8753"/>
    <cellStyle name="GOKUL 2 2 2 2 2 3" xfId="8754"/>
    <cellStyle name="GOKUL 2 2 2 2 2 3 2" xfId="8755"/>
    <cellStyle name="GOKUL 2 2 2 2 2 4" xfId="8756"/>
    <cellStyle name="GOKUL 2 2 2 2 2 4 2" xfId="8757"/>
    <cellStyle name="GOKUL 2 2 2 2 2 5" xfId="8758"/>
    <cellStyle name="GOKUL 2 2 2 2 3" xfId="8759"/>
    <cellStyle name="GOKUL 2 2 2 2 3 2" xfId="8760"/>
    <cellStyle name="GOKUL 2 2 2 2 3 3" xfId="8761"/>
    <cellStyle name="GOKUL 2 2 2 2 4" xfId="8762"/>
    <cellStyle name="GOKUL 2 2 2 2 4 2" xfId="8763"/>
    <cellStyle name="GOKUL 2 2 2 2 5" xfId="8764"/>
    <cellStyle name="GOKUL 2 2 2 2 5 2" xfId="8765"/>
    <cellStyle name="GOKUL 2 2 2 2 6" xfId="8766"/>
    <cellStyle name="GOKUL 2 2 2 3" xfId="8767"/>
    <cellStyle name="GOKUL 2 2 2 3 2" xfId="8768"/>
    <cellStyle name="GOKUL 2 2 2 3 2 2" xfId="8769"/>
    <cellStyle name="GOKUL 2 2 2 3 2 2 2" xfId="8770"/>
    <cellStyle name="GOKUL 2 2 2 3 2 3" xfId="8771"/>
    <cellStyle name="GOKUL 2 2 2 3 2 3 2" xfId="8772"/>
    <cellStyle name="GOKUL 2 2 2 3 2 4" xfId="8773"/>
    <cellStyle name="GOKUL 2 2 2 3 2 4 2" xfId="8774"/>
    <cellStyle name="GOKUL 2 2 2 3 2 5" xfId="8775"/>
    <cellStyle name="GOKUL 2 2 2 3 3" xfId="8776"/>
    <cellStyle name="GOKUL 2 2 2 3 3 2" xfId="8777"/>
    <cellStyle name="GOKUL 2 2 2 3 4" xfId="8778"/>
    <cellStyle name="GOKUL 2 2 2 3 4 2" xfId="8779"/>
    <cellStyle name="GOKUL 2 2 2 3 5" xfId="8780"/>
    <cellStyle name="GOKUL 2 2 2 3 5 2" xfId="8781"/>
    <cellStyle name="GOKUL 2 2 2 3 6" xfId="8782"/>
    <cellStyle name="GOKUL 2 2 2 4" xfId="8783"/>
    <cellStyle name="GOKUL 2 2 2 4 2" xfId="8784"/>
    <cellStyle name="GOKUL 2 2 2 4 2 2" xfId="8785"/>
    <cellStyle name="GOKUL 2 2 2 4 3" xfId="8786"/>
    <cellStyle name="GOKUL 2 2 2 4 3 2" xfId="8787"/>
    <cellStyle name="GOKUL 2 2 2 4 4" xfId="8788"/>
    <cellStyle name="GOKUL 2 2 2 4 4 2" xfId="8789"/>
    <cellStyle name="GOKUL 2 2 2 4 5" xfId="8790"/>
    <cellStyle name="GOKUL 2 2 2 5" xfId="8791"/>
    <cellStyle name="GOKUL 2 2 2 5 2" xfId="8792"/>
    <cellStyle name="GOKUL 2 2 2 5 2 2" xfId="8793"/>
    <cellStyle name="GOKUL 2 2 2 6" xfId="8794"/>
    <cellStyle name="GOKUL 2 2 2 6 2" xfId="8795"/>
    <cellStyle name="GOKUL 2 2 2 6 2 2" xfId="8796"/>
    <cellStyle name="GOKUL 2 2 2 7" xfId="8797"/>
    <cellStyle name="GOKUL 2 2 2 7 2" xfId="8798"/>
    <cellStyle name="GOKUL 2 2 2 8" xfId="8799"/>
    <cellStyle name="GOKUL 2 2 3" xfId="8800"/>
    <cellStyle name="GOKUL 2 2 3 2" xfId="8801"/>
    <cellStyle name="GOKUL 2 2 3 2 2" xfId="8802"/>
    <cellStyle name="GOKUL 2 2 3 2 2 2" xfId="8803"/>
    <cellStyle name="GOKUL 2 2 3 2 2 2 2" xfId="8804"/>
    <cellStyle name="GOKUL 2 2 3 2 2 3" xfId="8805"/>
    <cellStyle name="GOKUL 2 2 3 2 2 3 2" xfId="8806"/>
    <cellStyle name="GOKUL 2 2 3 2 2 4" xfId="8807"/>
    <cellStyle name="GOKUL 2 2 3 2 2 4 2" xfId="8808"/>
    <cellStyle name="GOKUL 2 2 3 2 2 5" xfId="8809"/>
    <cellStyle name="GOKUL 2 2 3 2 3" xfId="8810"/>
    <cellStyle name="GOKUL 2 2 3 2 3 2" xfId="8811"/>
    <cellStyle name="GOKUL 2 2 3 2 3 2 2" xfId="8812"/>
    <cellStyle name="GOKUL 2 2 3 2 4" xfId="8813"/>
    <cellStyle name="GOKUL 2 2 3 2 4 2" xfId="8814"/>
    <cellStyle name="GOKUL 2 2 3 2 5" xfId="8815"/>
    <cellStyle name="GOKUL 2 2 3 2 5 2" xfId="8816"/>
    <cellStyle name="GOKUL 2 2 3 2 6" xfId="8817"/>
    <cellStyle name="GOKUL 2 2 3 3" xfId="8818"/>
    <cellStyle name="GOKUL 2 2 3 3 2" xfId="8819"/>
    <cellStyle name="GOKUL 2 2 3 3 2 2" xfId="8820"/>
    <cellStyle name="GOKUL 2 2 3 3 2 2 2" xfId="8821"/>
    <cellStyle name="GOKUL 2 2 3 3 2 3" xfId="8822"/>
    <cellStyle name="GOKUL 2 2 3 3 2 3 2" xfId="8823"/>
    <cellStyle name="GOKUL 2 2 3 3 2 4" xfId="8824"/>
    <cellStyle name="GOKUL 2 2 3 3 2 4 2" xfId="8825"/>
    <cellStyle name="GOKUL 2 2 3 3 2 5" xfId="8826"/>
    <cellStyle name="GOKUL 2 2 3 3 3" xfId="8827"/>
    <cellStyle name="GOKUL 2 2 3 3 3 2" xfId="8828"/>
    <cellStyle name="GOKUL 2 2 3 3 4" xfId="8829"/>
    <cellStyle name="GOKUL 2 2 3 3 4 2" xfId="8830"/>
    <cellStyle name="GOKUL 2 2 3 3 5" xfId="8831"/>
    <cellStyle name="GOKUL 2 2 3 3 5 2" xfId="8832"/>
    <cellStyle name="GOKUL 2 2 3 3 6" xfId="8833"/>
    <cellStyle name="GOKUL 2 2 3 4" xfId="8834"/>
    <cellStyle name="GOKUL 2 2 3 4 2" xfId="8835"/>
    <cellStyle name="GOKUL 2 2 3 4 2 2" xfId="8836"/>
    <cellStyle name="GOKUL 2 2 3 4 3" xfId="8837"/>
    <cellStyle name="GOKUL 2 2 3 4 3 2" xfId="8838"/>
    <cellStyle name="GOKUL 2 2 3 4 4" xfId="8839"/>
    <cellStyle name="GOKUL 2 2 3 4 4 2" xfId="8840"/>
    <cellStyle name="GOKUL 2 2 3 4 5" xfId="8841"/>
    <cellStyle name="GOKUL 2 2 3 5" xfId="8842"/>
    <cellStyle name="GOKUL 2 2 3 5 2" xfId="8843"/>
    <cellStyle name="GOKUL 2 2 3 5 3" xfId="8844"/>
    <cellStyle name="GOKUL 2 2 3 6" xfId="8845"/>
    <cellStyle name="GOKUL 2 2 3 6 2" xfId="8846"/>
    <cellStyle name="GOKUL 2 2 3 7" xfId="8847"/>
    <cellStyle name="GOKUL 2 2 3 7 2" xfId="8848"/>
    <cellStyle name="GOKUL 2 2 3 8" xfId="8849"/>
    <cellStyle name="GOKUL 2 2 4" xfId="8850"/>
    <cellStyle name="GOKUL 2 2 4 2" xfId="8851"/>
    <cellStyle name="GOKUL 2 2 4 2 2" xfId="8852"/>
    <cellStyle name="GOKUL 2 2 4 2 2 2" xfId="8853"/>
    <cellStyle name="GOKUL 2 2 4 2 2 2 2" xfId="8854"/>
    <cellStyle name="GOKUL 2 2 4 2 2 3" xfId="8855"/>
    <cellStyle name="GOKUL 2 2 4 2 2 3 2" xfId="8856"/>
    <cellStyle name="GOKUL 2 2 4 2 2 4" xfId="8857"/>
    <cellStyle name="GOKUL 2 2 4 2 2 4 2" xfId="8858"/>
    <cellStyle name="GOKUL 2 2 4 2 2 5" xfId="8859"/>
    <cellStyle name="GOKUL 2 2 4 2 3" xfId="8860"/>
    <cellStyle name="GOKUL 2 2 4 2 3 2" xfId="8861"/>
    <cellStyle name="GOKUL 2 2 4 2 4" xfId="8862"/>
    <cellStyle name="GOKUL 2 2 4 2 4 2" xfId="8863"/>
    <cellStyle name="GOKUL 2 2 4 2 5" xfId="8864"/>
    <cellStyle name="GOKUL 2 2 4 2 5 2" xfId="8865"/>
    <cellStyle name="GOKUL 2 2 4 2 6" xfId="8866"/>
    <cellStyle name="GOKUL 2 2 4 3" xfId="8867"/>
    <cellStyle name="GOKUL 2 2 4 3 2" xfId="8868"/>
    <cellStyle name="GOKUL 2 2 4 3 2 2" xfId="8869"/>
    <cellStyle name="GOKUL 2 2 4 3 2 2 2" xfId="8870"/>
    <cellStyle name="GOKUL 2 2 4 3 2 3" xfId="8871"/>
    <cellStyle name="GOKUL 2 2 4 3 2 3 2" xfId="8872"/>
    <cellStyle name="GOKUL 2 2 4 3 2 4" xfId="8873"/>
    <cellStyle name="GOKUL 2 2 4 3 2 4 2" xfId="8874"/>
    <cellStyle name="GOKUL 2 2 4 3 2 5" xfId="8875"/>
    <cellStyle name="GOKUL 2 2 4 3 3" xfId="8876"/>
    <cellStyle name="GOKUL 2 2 4 3 3 2" xfId="8877"/>
    <cellStyle name="GOKUL 2 2 4 3 4" xfId="8878"/>
    <cellStyle name="GOKUL 2 2 4 3 4 2" xfId="8879"/>
    <cellStyle name="GOKUL 2 2 4 3 5" xfId="8880"/>
    <cellStyle name="GOKUL 2 2 4 3 5 2" xfId="8881"/>
    <cellStyle name="GOKUL 2 2 4 3 6" xfId="8882"/>
    <cellStyle name="GOKUL 2 2 4 4" xfId="8883"/>
    <cellStyle name="GOKUL 2 2 4 4 2" xfId="8884"/>
    <cellStyle name="GOKUL 2 2 4 4 2 2" xfId="8885"/>
    <cellStyle name="GOKUL 2 2 4 4 3" xfId="8886"/>
    <cellStyle name="GOKUL 2 2 4 4 3 2" xfId="8887"/>
    <cellStyle name="GOKUL 2 2 4 4 4" xfId="8888"/>
    <cellStyle name="GOKUL 2 2 4 4 4 2" xfId="8889"/>
    <cellStyle name="GOKUL 2 2 4 4 5" xfId="8890"/>
    <cellStyle name="GOKUL 2 2 4 5" xfId="8891"/>
    <cellStyle name="GOKUL 2 2 4 5 2" xfId="8892"/>
    <cellStyle name="GOKUL 2 2 4 5 2 2" xfId="8893"/>
    <cellStyle name="GOKUL 2 2 4 6" xfId="8894"/>
    <cellStyle name="GOKUL 2 2 4 6 2" xfId="8895"/>
    <cellStyle name="GOKUL 2 2 4 7" xfId="8896"/>
    <cellStyle name="GOKUL 2 2 4 7 2" xfId="8897"/>
    <cellStyle name="GOKUL 2 2 4 8" xfId="8898"/>
    <cellStyle name="GOKUL 2 2 5" xfId="8899"/>
    <cellStyle name="GOKUL 2 2 5 2" xfId="8900"/>
    <cellStyle name="GOKUL 2 2 5 2 2" xfId="8901"/>
    <cellStyle name="GOKUL 2 2 5 2 2 2" xfId="8902"/>
    <cellStyle name="GOKUL 2 2 5 2 3" xfId="8903"/>
    <cellStyle name="GOKUL 2 2 5 2 3 2" xfId="8904"/>
    <cellStyle name="GOKUL 2 2 5 2 4" xfId="8905"/>
    <cellStyle name="GOKUL 2 2 5 2 4 2" xfId="8906"/>
    <cellStyle name="GOKUL 2 2 5 2 5" xfId="8907"/>
    <cellStyle name="GOKUL 2 2 5 3" xfId="8908"/>
    <cellStyle name="GOKUL 2 2 5 3 2" xfId="8909"/>
    <cellStyle name="GOKUL 2 2 5 4" xfId="8910"/>
    <cellStyle name="GOKUL 2 2 5 4 2" xfId="8911"/>
    <cellStyle name="GOKUL 2 2 5 5" xfId="8912"/>
    <cellStyle name="GOKUL 2 2 5 5 2" xfId="8913"/>
    <cellStyle name="GOKUL 2 2 5 6" xfId="8914"/>
    <cellStyle name="GOKUL 2 2 6" xfId="8915"/>
    <cellStyle name="GOKUL 2 2 6 2" xfId="8916"/>
    <cellStyle name="GOKUL 2 2 6 2 2" xfId="8917"/>
    <cellStyle name="GOKUL 2 2 6 2 2 2" xfId="8918"/>
    <cellStyle name="GOKUL 2 2 6 2 3" xfId="8919"/>
    <cellStyle name="GOKUL 2 2 6 2 3 2" xfId="8920"/>
    <cellStyle name="GOKUL 2 2 6 2 4" xfId="8921"/>
    <cellStyle name="GOKUL 2 2 6 2 4 2" xfId="8922"/>
    <cellStyle name="GOKUL 2 2 6 2 5" xfId="8923"/>
    <cellStyle name="GOKUL 2 2 6 3" xfId="8924"/>
    <cellStyle name="GOKUL 2 2 6 3 2" xfId="8925"/>
    <cellStyle name="GOKUL 2 2 6 4" xfId="8926"/>
    <cellStyle name="GOKUL 2 2 6 4 2" xfId="8927"/>
    <cellStyle name="GOKUL 2 2 6 5" xfId="8928"/>
    <cellStyle name="GOKUL 2 2 6 5 2" xfId="8929"/>
    <cellStyle name="GOKUL 2 2 6 6" xfId="8930"/>
    <cellStyle name="GOKUL 2 2 7" xfId="8931"/>
    <cellStyle name="GOKUL 2 2 7 2" xfId="8932"/>
    <cellStyle name="GOKUL 2 2 7 2 2" xfId="8933"/>
    <cellStyle name="GOKUL 2 2 7 2 2 2" xfId="8934"/>
    <cellStyle name="GOKUL 2 2 7 2 3" xfId="8935"/>
    <cellStyle name="GOKUL 2 2 7 2 3 2" xfId="8936"/>
    <cellStyle name="GOKUL 2 2 7 2 4" xfId="8937"/>
    <cellStyle name="GOKUL 2 2 7 2 4 2" xfId="8938"/>
    <cellStyle name="GOKUL 2 2 7 2 5" xfId="8939"/>
    <cellStyle name="GOKUL 2 2 7 3" xfId="8940"/>
    <cellStyle name="GOKUL 2 2 7 3 2" xfId="8941"/>
    <cellStyle name="GOKUL 2 2 7 4" xfId="8942"/>
    <cellStyle name="GOKUL 2 2 7 4 2" xfId="8943"/>
    <cellStyle name="GOKUL 2 2 7 5" xfId="8944"/>
    <cellStyle name="GOKUL 2 2 7 5 2" xfId="8945"/>
    <cellStyle name="GOKUL 2 2 7 6" xfId="8946"/>
    <cellStyle name="GOKUL 2 2 8" xfId="8947"/>
    <cellStyle name="GOKUL 2 2 8 2" xfId="8948"/>
    <cellStyle name="GOKUL 2 2 8 2 2" xfId="8949"/>
    <cellStyle name="GOKUL 2 2 8 2 2 2" xfId="8950"/>
    <cellStyle name="GOKUL 2 2 8 2 3" xfId="8951"/>
    <cellStyle name="GOKUL 2 2 8 2 3 2" xfId="8952"/>
    <cellStyle name="GOKUL 2 2 8 2 4" xfId="8953"/>
    <cellStyle name="GOKUL 2 2 8 2 4 2" xfId="8954"/>
    <cellStyle name="GOKUL 2 2 8 2 5" xfId="8955"/>
    <cellStyle name="GOKUL 2 2 8 3" xfId="8956"/>
    <cellStyle name="GOKUL 2 2 8 3 2" xfId="8957"/>
    <cellStyle name="GOKUL 2 2 8 4" xfId="8958"/>
    <cellStyle name="GOKUL 2 2 8 4 2" xfId="8959"/>
    <cellStyle name="GOKUL 2 2 8 5" xfId="8960"/>
    <cellStyle name="GOKUL 2 2 8 5 2" xfId="8961"/>
    <cellStyle name="GOKUL 2 2 8 6" xfId="8962"/>
    <cellStyle name="GOKUL 2 2 9" xfId="8963"/>
    <cellStyle name="GOKUL 2 2 9 2" xfId="8964"/>
    <cellStyle name="GOKUL 2 2 9 2 2" xfId="8965"/>
    <cellStyle name="GOKUL 2 2 9 3" xfId="8966"/>
    <cellStyle name="GOKUL 2 2 9 3 2" xfId="8967"/>
    <cellStyle name="GOKUL 2 2 9 4" xfId="8968"/>
    <cellStyle name="GOKUL 2 2 9 4 2" xfId="8969"/>
    <cellStyle name="GOKUL 2 2 9 5" xfId="8970"/>
    <cellStyle name="GOKUL 2 3" xfId="8971"/>
    <cellStyle name="GOKUL 2 3 10" xfId="8972"/>
    <cellStyle name="GOKUL 2 3 10 2" xfId="8973"/>
    <cellStyle name="GOKUL 2 3 10 2 2" xfId="8974"/>
    <cellStyle name="GOKUL 2 3 10 3" xfId="8975"/>
    <cellStyle name="GOKUL 2 3 10 3 2" xfId="8976"/>
    <cellStyle name="GOKUL 2 3 10 4" xfId="8977"/>
    <cellStyle name="GOKUL 2 3 10 4 2" xfId="8978"/>
    <cellStyle name="GOKUL 2 3 10 5" xfId="8979"/>
    <cellStyle name="GOKUL 2 3 11" xfId="8980"/>
    <cellStyle name="GOKUL 2 3 11 2" xfId="8981"/>
    <cellStyle name="GOKUL 2 3 12" xfId="8982"/>
    <cellStyle name="GOKUL 2 3 12 2" xfId="8983"/>
    <cellStyle name="GOKUL 2 3 13" xfId="8984"/>
    <cellStyle name="GOKUL 2 3 13 2" xfId="8985"/>
    <cellStyle name="GOKUL 2 3 14" xfId="8986"/>
    <cellStyle name="GOKUL 2 3 2" xfId="8987"/>
    <cellStyle name="GOKUL 2 3 2 2" xfId="8988"/>
    <cellStyle name="GOKUL 2 3 2 2 2" xfId="8989"/>
    <cellStyle name="GOKUL 2 3 2 2 2 2" xfId="8990"/>
    <cellStyle name="GOKUL 2 3 2 2 2 2 2" xfId="8991"/>
    <cellStyle name="GOKUL 2 3 2 2 2 3" xfId="8992"/>
    <cellStyle name="GOKUL 2 3 2 2 2 3 2" xfId="8993"/>
    <cellStyle name="GOKUL 2 3 2 2 2 4" xfId="8994"/>
    <cellStyle name="GOKUL 2 3 2 2 2 4 2" xfId="8995"/>
    <cellStyle name="GOKUL 2 3 2 2 2 5" xfId="8996"/>
    <cellStyle name="GOKUL 2 3 2 2 3" xfId="8997"/>
    <cellStyle name="GOKUL 2 3 2 2 3 2" xfId="8998"/>
    <cellStyle name="GOKUL 2 3 2 2 3 3" xfId="8999"/>
    <cellStyle name="GOKUL 2 3 2 2 4" xfId="9000"/>
    <cellStyle name="GOKUL 2 3 2 2 4 2" xfId="9001"/>
    <cellStyle name="GOKUL 2 3 2 2 5" xfId="9002"/>
    <cellStyle name="GOKUL 2 3 2 2 5 2" xfId="9003"/>
    <cellStyle name="GOKUL 2 3 2 2 6" xfId="9004"/>
    <cellStyle name="GOKUL 2 3 2 3" xfId="9005"/>
    <cellStyle name="GOKUL 2 3 2 3 2" xfId="9006"/>
    <cellStyle name="GOKUL 2 3 2 3 2 2" xfId="9007"/>
    <cellStyle name="GOKUL 2 3 2 3 2 2 2" xfId="9008"/>
    <cellStyle name="GOKUL 2 3 2 3 2 3" xfId="9009"/>
    <cellStyle name="GOKUL 2 3 2 3 2 3 2" xfId="9010"/>
    <cellStyle name="GOKUL 2 3 2 3 2 4" xfId="9011"/>
    <cellStyle name="GOKUL 2 3 2 3 2 4 2" xfId="9012"/>
    <cellStyle name="GOKUL 2 3 2 3 2 5" xfId="9013"/>
    <cellStyle name="GOKUL 2 3 2 3 3" xfId="9014"/>
    <cellStyle name="GOKUL 2 3 2 3 3 2" xfId="9015"/>
    <cellStyle name="GOKUL 2 3 2 3 4" xfId="9016"/>
    <cellStyle name="GOKUL 2 3 2 3 4 2" xfId="9017"/>
    <cellStyle name="GOKUL 2 3 2 3 5" xfId="9018"/>
    <cellStyle name="GOKUL 2 3 2 3 5 2" xfId="9019"/>
    <cellStyle name="GOKUL 2 3 2 3 6" xfId="9020"/>
    <cellStyle name="GOKUL 2 3 2 4" xfId="9021"/>
    <cellStyle name="GOKUL 2 3 2 4 2" xfId="9022"/>
    <cellStyle name="GOKUL 2 3 2 4 2 2" xfId="9023"/>
    <cellStyle name="GOKUL 2 3 2 4 3" xfId="9024"/>
    <cellStyle name="GOKUL 2 3 2 4 3 2" xfId="9025"/>
    <cellStyle name="GOKUL 2 3 2 4 4" xfId="9026"/>
    <cellStyle name="GOKUL 2 3 2 4 4 2" xfId="9027"/>
    <cellStyle name="GOKUL 2 3 2 4 5" xfId="9028"/>
    <cellStyle name="GOKUL 2 3 2 5" xfId="9029"/>
    <cellStyle name="GOKUL 2 3 2 5 2" xfId="9030"/>
    <cellStyle name="GOKUL 2 3 2 5 2 2" xfId="9031"/>
    <cellStyle name="GOKUL 2 3 2 6" xfId="9032"/>
    <cellStyle name="GOKUL 2 3 2 6 2" xfId="9033"/>
    <cellStyle name="GOKUL 2 3 2 6 2 2" xfId="9034"/>
    <cellStyle name="GOKUL 2 3 2 7" xfId="9035"/>
    <cellStyle name="GOKUL 2 3 2 7 2" xfId="9036"/>
    <cellStyle name="GOKUL 2 3 2 8" xfId="9037"/>
    <cellStyle name="GOKUL 2 3 3" xfId="9038"/>
    <cellStyle name="GOKUL 2 3 3 2" xfId="9039"/>
    <cellStyle name="GOKUL 2 3 3 2 2" xfId="9040"/>
    <cellStyle name="GOKUL 2 3 3 2 2 2" xfId="9041"/>
    <cellStyle name="GOKUL 2 3 3 2 2 2 2" xfId="9042"/>
    <cellStyle name="GOKUL 2 3 3 2 2 3" xfId="9043"/>
    <cellStyle name="GOKUL 2 3 3 2 2 3 2" xfId="9044"/>
    <cellStyle name="GOKUL 2 3 3 2 2 4" xfId="9045"/>
    <cellStyle name="GOKUL 2 3 3 2 2 4 2" xfId="9046"/>
    <cellStyle name="GOKUL 2 3 3 2 2 5" xfId="9047"/>
    <cellStyle name="GOKUL 2 3 3 2 3" xfId="9048"/>
    <cellStyle name="GOKUL 2 3 3 2 3 2" xfId="9049"/>
    <cellStyle name="GOKUL 2 3 3 2 4" xfId="9050"/>
    <cellStyle name="GOKUL 2 3 3 2 4 2" xfId="9051"/>
    <cellStyle name="GOKUL 2 3 3 2 5" xfId="9052"/>
    <cellStyle name="GOKUL 2 3 3 2 5 2" xfId="9053"/>
    <cellStyle name="GOKUL 2 3 3 2 6" xfId="9054"/>
    <cellStyle name="GOKUL 2 3 3 3" xfId="9055"/>
    <cellStyle name="GOKUL 2 3 3 3 2" xfId="9056"/>
    <cellStyle name="GOKUL 2 3 3 3 2 2" xfId="9057"/>
    <cellStyle name="GOKUL 2 3 3 3 2 2 2" xfId="9058"/>
    <cellStyle name="GOKUL 2 3 3 3 2 3" xfId="9059"/>
    <cellStyle name="GOKUL 2 3 3 3 2 3 2" xfId="9060"/>
    <cellStyle name="GOKUL 2 3 3 3 2 4" xfId="9061"/>
    <cellStyle name="GOKUL 2 3 3 3 2 4 2" xfId="9062"/>
    <cellStyle name="GOKUL 2 3 3 3 2 5" xfId="9063"/>
    <cellStyle name="GOKUL 2 3 3 3 3" xfId="9064"/>
    <cellStyle name="GOKUL 2 3 3 3 3 2" xfId="9065"/>
    <cellStyle name="GOKUL 2 3 3 3 4" xfId="9066"/>
    <cellStyle name="GOKUL 2 3 3 3 4 2" xfId="9067"/>
    <cellStyle name="GOKUL 2 3 3 3 5" xfId="9068"/>
    <cellStyle name="GOKUL 2 3 3 3 5 2" xfId="9069"/>
    <cellStyle name="GOKUL 2 3 3 3 6" xfId="9070"/>
    <cellStyle name="GOKUL 2 3 3 4" xfId="9071"/>
    <cellStyle name="GOKUL 2 3 3 4 2" xfId="9072"/>
    <cellStyle name="GOKUL 2 3 3 4 2 2" xfId="9073"/>
    <cellStyle name="GOKUL 2 3 3 4 3" xfId="9074"/>
    <cellStyle name="GOKUL 2 3 3 4 3 2" xfId="9075"/>
    <cellStyle name="GOKUL 2 3 3 4 4" xfId="9076"/>
    <cellStyle name="GOKUL 2 3 3 4 4 2" xfId="9077"/>
    <cellStyle name="GOKUL 2 3 3 4 5" xfId="9078"/>
    <cellStyle name="GOKUL 2 3 3 5" xfId="9079"/>
    <cellStyle name="GOKUL 2 3 3 5 2" xfId="9080"/>
    <cellStyle name="GOKUL 2 3 3 5 3" xfId="9081"/>
    <cellStyle name="GOKUL 2 3 3 6" xfId="9082"/>
    <cellStyle name="GOKUL 2 3 3 6 2" xfId="9083"/>
    <cellStyle name="GOKUL 2 3 3 7" xfId="9084"/>
    <cellStyle name="GOKUL 2 3 3 7 2" xfId="9085"/>
    <cellStyle name="GOKUL 2 3 3 8" xfId="9086"/>
    <cellStyle name="GOKUL 2 3 4" xfId="9087"/>
    <cellStyle name="GOKUL 2 3 4 2" xfId="9088"/>
    <cellStyle name="GOKUL 2 3 4 2 2" xfId="9089"/>
    <cellStyle name="GOKUL 2 3 4 2 2 2" xfId="9090"/>
    <cellStyle name="GOKUL 2 3 4 2 2 2 2" xfId="9091"/>
    <cellStyle name="GOKUL 2 3 4 2 2 3" xfId="9092"/>
    <cellStyle name="GOKUL 2 3 4 2 2 3 2" xfId="9093"/>
    <cellStyle name="GOKUL 2 3 4 2 2 4" xfId="9094"/>
    <cellStyle name="GOKUL 2 3 4 2 2 4 2" xfId="9095"/>
    <cellStyle name="GOKUL 2 3 4 2 2 5" xfId="9096"/>
    <cellStyle name="GOKUL 2 3 4 2 3" xfId="9097"/>
    <cellStyle name="GOKUL 2 3 4 2 3 2" xfId="9098"/>
    <cellStyle name="GOKUL 2 3 4 2 4" xfId="9099"/>
    <cellStyle name="GOKUL 2 3 4 2 4 2" xfId="9100"/>
    <cellStyle name="GOKUL 2 3 4 2 5" xfId="9101"/>
    <cellStyle name="GOKUL 2 3 4 2 5 2" xfId="9102"/>
    <cellStyle name="GOKUL 2 3 4 2 6" xfId="9103"/>
    <cellStyle name="GOKUL 2 3 4 3" xfId="9104"/>
    <cellStyle name="GOKUL 2 3 4 3 2" xfId="9105"/>
    <cellStyle name="GOKUL 2 3 4 3 2 2" xfId="9106"/>
    <cellStyle name="GOKUL 2 3 4 3 2 2 2" xfId="9107"/>
    <cellStyle name="GOKUL 2 3 4 3 2 3" xfId="9108"/>
    <cellStyle name="GOKUL 2 3 4 3 2 3 2" xfId="9109"/>
    <cellStyle name="GOKUL 2 3 4 3 2 4" xfId="9110"/>
    <cellStyle name="GOKUL 2 3 4 3 2 4 2" xfId="9111"/>
    <cellStyle name="GOKUL 2 3 4 3 2 5" xfId="9112"/>
    <cellStyle name="GOKUL 2 3 4 3 3" xfId="9113"/>
    <cellStyle name="GOKUL 2 3 4 3 3 2" xfId="9114"/>
    <cellStyle name="GOKUL 2 3 4 3 4" xfId="9115"/>
    <cellStyle name="GOKUL 2 3 4 3 4 2" xfId="9116"/>
    <cellStyle name="GOKUL 2 3 4 3 5" xfId="9117"/>
    <cellStyle name="GOKUL 2 3 4 3 5 2" xfId="9118"/>
    <cellStyle name="GOKUL 2 3 4 3 6" xfId="9119"/>
    <cellStyle name="GOKUL 2 3 4 4" xfId="9120"/>
    <cellStyle name="GOKUL 2 3 4 4 2" xfId="9121"/>
    <cellStyle name="GOKUL 2 3 4 4 2 2" xfId="9122"/>
    <cellStyle name="GOKUL 2 3 4 4 3" xfId="9123"/>
    <cellStyle name="GOKUL 2 3 4 4 3 2" xfId="9124"/>
    <cellStyle name="GOKUL 2 3 4 4 4" xfId="9125"/>
    <cellStyle name="GOKUL 2 3 4 4 4 2" xfId="9126"/>
    <cellStyle name="GOKUL 2 3 4 4 5" xfId="9127"/>
    <cellStyle name="GOKUL 2 3 4 5" xfId="9128"/>
    <cellStyle name="GOKUL 2 3 4 5 2" xfId="9129"/>
    <cellStyle name="GOKUL 2 3 4 6" xfId="9130"/>
    <cellStyle name="GOKUL 2 3 4 6 2" xfId="9131"/>
    <cellStyle name="GOKUL 2 3 4 7" xfId="9132"/>
    <cellStyle name="GOKUL 2 3 4 7 2" xfId="9133"/>
    <cellStyle name="GOKUL 2 3 4 8" xfId="9134"/>
    <cellStyle name="GOKUL 2 3 5" xfId="9135"/>
    <cellStyle name="GOKUL 2 3 5 2" xfId="9136"/>
    <cellStyle name="GOKUL 2 3 5 2 2" xfId="9137"/>
    <cellStyle name="GOKUL 2 3 5 2 2 2" xfId="9138"/>
    <cellStyle name="GOKUL 2 3 5 2 3" xfId="9139"/>
    <cellStyle name="GOKUL 2 3 5 2 3 2" xfId="9140"/>
    <cellStyle name="GOKUL 2 3 5 2 4" xfId="9141"/>
    <cellStyle name="GOKUL 2 3 5 2 4 2" xfId="9142"/>
    <cellStyle name="GOKUL 2 3 5 2 5" xfId="9143"/>
    <cellStyle name="GOKUL 2 3 5 3" xfId="9144"/>
    <cellStyle name="GOKUL 2 3 5 3 2" xfId="9145"/>
    <cellStyle name="GOKUL 2 3 5 4" xfId="9146"/>
    <cellStyle name="GOKUL 2 3 5 4 2" xfId="9147"/>
    <cellStyle name="GOKUL 2 3 5 5" xfId="9148"/>
    <cellStyle name="GOKUL 2 3 5 5 2" xfId="9149"/>
    <cellStyle name="GOKUL 2 3 5 6" xfId="9150"/>
    <cellStyle name="GOKUL 2 3 6" xfId="9151"/>
    <cellStyle name="GOKUL 2 3 6 2" xfId="9152"/>
    <cellStyle name="GOKUL 2 3 6 2 2" xfId="9153"/>
    <cellStyle name="GOKUL 2 3 6 2 2 2" xfId="9154"/>
    <cellStyle name="GOKUL 2 3 6 2 3" xfId="9155"/>
    <cellStyle name="GOKUL 2 3 6 2 3 2" xfId="9156"/>
    <cellStyle name="GOKUL 2 3 6 2 4" xfId="9157"/>
    <cellStyle name="GOKUL 2 3 6 2 4 2" xfId="9158"/>
    <cellStyle name="GOKUL 2 3 6 2 5" xfId="9159"/>
    <cellStyle name="GOKUL 2 3 6 3" xfId="9160"/>
    <cellStyle name="GOKUL 2 3 6 3 2" xfId="9161"/>
    <cellStyle name="GOKUL 2 3 6 4" xfId="9162"/>
    <cellStyle name="GOKUL 2 3 6 4 2" xfId="9163"/>
    <cellStyle name="GOKUL 2 3 6 5" xfId="9164"/>
    <cellStyle name="GOKUL 2 3 6 5 2" xfId="9165"/>
    <cellStyle name="GOKUL 2 3 6 6" xfId="9166"/>
    <cellStyle name="GOKUL 2 3 7" xfId="9167"/>
    <cellStyle name="GOKUL 2 3 7 2" xfId="9168"/>
    <cellStyle name="GOKUL 2 3 7 2 2" xfId="9169"/>
    <cellStyle name="GOKUL 2 3 7 2 2 2" xfId="9170"/>
    <cellStyle name="GOKUL 2 3 7 2 3" xfId="9171"/>
    <cellStyle name="GOKUL 2 3 7 2 3 2" xfId="9172"/>
    <cellStyle name="GOKUL 2 3 7 2 4" xfId="9173"/>
    <cellStyle name="GOKUL 2 3 7 2 4 2" xfId="9174"/>
    <cellStyle name="GOKUL 2 3 7 2 5" xfId="9175"/>
    <cellStyle name="GOKUL 2 3 7 3" xfId="9176"/>
    <cellStyle name="GOKUL 2 3 7 3 2" xfId="9177"/>
    <cellStyle name="GOKUL 2 3 7 4" xfId="9178"/>
    <cellStyle name="GOKUL 2 3 7 4 2" xfId="9179"/>
    <cellStyle name="GOKUL 2 3 7 5" xfId="9180"/>
    <cellStyle name="GOKUL 2 3 7 5 2" xfId="9181"/>
    <cellStyle name="GOKUL 2 3 7 6" xfId="9182"/>
    <cellStyle name="GOKUL 2 3 8" xfId="9183"/>
    <cellStyle name="GOKUL 2 3 8 2" xfId="9184"/>
    <cellStyle name="GOKUL 2 3 8 2 2" xfId="9185"/>
    <cellStyle name="GOKUL 2 3 8 2 2 2" xfId="9186"/>
    <cellStyle name="GOKUL 2 3 8 2 3" xfId="9187"/>
    <cellStyle name="GOKUL 2 3 8 2 3 2" xfId="9188"/>
    <cellStyle name="GOKUL 2 3 8 2 4" xfId="9189"/>
    <cellStyle name="GOKUL 2 3 8 2 4 2" xfId="9190"/>
    <cellStyle name="GOKUL 2 3 8 2 5" xfId="9191"/>
    <cellStyle name="GOKUL 2 3 8 3" xfId="9192"/>
    <cellStyle name="GOKUL 2 3 8 3 2" xfId="9193"/>
    <cellStyle name="GOKUL 2 3 8 4" xfId="9194"/>
    <cellStyle name="GOKUL 2 3 8 4 2" xfId="9195"/>
    <cellStyle name="GOKUL 2 3 8 5" xfId="9196"/>
    <cellStyle name="GOKUL 2 3 8 5 2" xfId="9197"/>
    <cellStyle name="GOKUL 2 3 8 6" xfId="9198"/>
    <cellStyle name="GOKUL 2 3 9" xfId="9199"/>
    <cellStyle name="GOKUL 2 3 9 2" xfId="9200"/>
    <cellStyle name="GOKUL 2 3 9 2 2" xfId="9201"/>
    <cellStyle name="GOKUL 2 3 9 3" xfId="9202"/>
    <cellStyle name="GOKUL 2 3 9 3 2" xfId="9203"/>
    <cellStyle name="GOKUL 2 3 9 4" xfId="9204"/>
    <cellStyle name="GOKUL 2 3 9 4 2" xfId="9205"/>
    <cellStyle name="GOKUL 2 3 9 5" xfId="9206"/>
    <cellStyle name="GOKUL 2 4" xfId="9207"/>
    <cellStyle name="GOKUL 2 4 2" xfId="9208"/>
    <cellStyle name="GOKUL 2 4 2 2" xfId="9209"/>
    <cellStyle name="GOKUL 2 4 2 2 2" xfId="9210"/>
    <cellStyle name="GOKUL 2 4 2 2 2 2" xfId="9211"/>
    <cellStyle name="GOKUL 2 4 2 2 3" xfId="9212"/>
    <cellStyle name="GOKUL 2 4 2 2 3 2" xfId="9213"/>
    <cellStyle name="GOKUL 2 4 2 2 4" xfId="9214"/>
    <cellStyle name="GOKUL 2 4 2 2 4 2" xfId="9215"/>
    <cellStyle name="GOKUL 2 4 2 2 5" xfId="9216"/>
    <cellStyle name="GOKUL 2 4 2 3" xfId="9217"/>
    <cellStyle name="GOKUL 2 4 2 3 2" xfId="9218"/>
    <cellStyle name="GOKUL 2 4 2 3 3" xfId="9219"/>
    <cellStyle name="GOKUL 2 4 2 4" xfId="9220"/>
    <cellStyle name="GOKUL 2 4 2 4 2" xfId="9221"/>
    <cellStyle name="GOKUL 2 4 2 5" xfId="9222"/>
    <cellStyle name="GOKUL 2 4 2 5 2" xfId="9223"/>
    <cellStyle name="GOKUL 2 4 2 6" xfId="9224"/>
    <cellStyle name="GOKUL 2 4 3" xfId="9225"/>
    <cellStyle name="GOKUL 2 4 3 2" xfId="9226"/>
    <cellStyle name="GOKUL 2 4 3 2 2" xfId="9227"/>
    <cellStyle name="GOKUL 2 4 3 2 2 2" xfId="9228"/>
    <cellStyle name="GOKUL 2 4 3 2 3" xfId="9229"/>
    <cellStyle name="GOKUL 2 4 3 2 3 2" xfId="9230"/>
    <cellStyle name="GOKUL 2 4 3 2 4" xfId="9231"/>
    <cellStyle name="GOKUL 2 4 3 2 4 2" xfId="9232"/>
    <cellStyle name="GOKUL 2 4 3 2 5" xfId="9233"/>
    <cellStyle name="GOKUL 2 4 3 3" xfId="9234"/>
    <cellStyle name="GOKUL 2 4 3 3 2" xfId="9235"/>
    <cellStyle name="GOKUL 2 4 3 4" xfId="9236"/>
    <cellStyle name="GOKUL 2 4 3 4 2" xfId="9237"/>
    <cellStyle name="GOKUL 2 4 3 5" xfId="9238"/>
    <cellStyle name="GOKUL 2 4 3 5 2" xfId="9239"/>
    <cellStyle name="GOKUL 2 4 3 6" xfId="9240"/>
    <cellStyle name="GOKUL 2 4 4" xfId="9241"/>
    <cellStyle name="GOKUL 2 4 4 2" xfId="9242"/>
    <cellStyle name="GOKUL 2 4 4 2 2" xfId="9243"/>
    <cellStyle name="GOKUL 2 4 4 3" xfId="9244"/>
    <cellStyle name="GOKUL 2 4 4 3 2" xfId="9245"/>
    <cellStyle name="GOKUL 2 4 4 4" xfId="9246"/>
    <cellStyle name="GOKUL 2 4 4 4 2" xfId="9247"/>
    <cellStyle name="GOKUL 2 4 4 5" xfId="9248"/>
    <cellStyle name="GOKUL 2 4 5" xfId="9249"/>
    <cellStyle name="GOKUL 2 4 5 2" xfId="9250"/>
    <cellStyle name="GOKUL 2 4 5 2 2" xfId="9251"/>
    <cellStyle name="GOKUL 2 4 6" xfId="9252"/>
    <cellStyle name="GOKUL 2 4 6 2" xfId="9253"/>
    <cellStyle name="GOKUL 2 4 6 2 2" xfId="9254"/>
    <cellStyle name="GOKUL 2 4 7" xfId="9255"/>
    <cellStyle name="GOKUL 2 4 7 2" xfId="9256"/>
    <cellStyle name="GOKUL 2 4 8" xfId="9257"/>
    <cellStyle name="GOKUL 2 5" xfId="9258"/>
    <cellStyle name="GOKUL 2 5 2" xfId="9259"/>
    <cellStyle name="GOKUL 2 5 2 2" xfId="9260"/>
    <cellStyle name="GOKUL 2 5 2 2 2" xfId="9261"/>
    <cellStyle name="GOKUL 2 5 2 2 2 2" xfId="9262"/>
    <cellStyle name="GOKUL 2 5 2 2 3" xfId="9263"/>
    <cellStyle name="GOKUL 2 5 2 2 3 2" xfId="9264"/>
    <cellStyle name="GOKUL 2 5 2 2 4" xfId="9265"/>
    <cellStyle name="GOKUL 2 5 2 2 4 2" xfId="9266"/>
    <cellStyle name="GOKUL 2 5 2 2 5" xfId="9267"/>
    <cellStyle name="GOKUL 2 5 2 3" xfId="9268"/>
    <cellStyle name="GOKUL 2 5 2 3 2" xfId="9269"/>
    <cellStyle name="GOKUL 2 5 2 3 2 2" xfId="9270"/>
    <cellStyle name="GOKUL 2 5 2 4" xfId="9271"/>
    <cellStyle name="GOKUL 2 5 2 4 2" xfId="9272"/>
    <cellStyle name="GOKUL 2 5 2 5" xfId="9273"/>
    <cellStyle name="GOKUL 2 5 2 5 2" xfId="9274"/>
    <cellStyle name="GOKUL 2 5 2 6" xfId="9275"/>
    <cellStyle name="GOKUL 2 5 3" xfId="9276"/>
    <cellStyle name="GOKUL 2 5 3 2" xfId="9277"/>
    <cellStyle name="GOKUL 2 5 3 2 2" xfId="9278"/>
    <cellStyle name="GOKUL 2 5 3 2 2 2" xfId="9279"/>
    <cellStyle name="GOKUL 2 5 3 2 3" xfId="9280"/>
    <cellStyle name="GOKUL 2 5 3 2 3 2" xfId="9281"/>
    <cellStyle name="GOKUL 2 5 3 2 4" xfId="9282"/>
    <cellStyle name="GOKUL 2 5 3 2 4 2" xfId="9283"/>
    <cellStyle name="GOKUL 2 5 3 2 5" xfId="9284"/>
    <cellStyle name="GOKUL 2 5 3 3" xfId="9285"/>
    <cellStyle name="GOKUL 2 5 3 3 2" xfId="9286"/>
    <cellStyle name="GOKUL 2 5 3 4" xfId="9287"/>
    <cellStyle name="GOKUL 2 5 3 4 2" xfId="9288"/>
    <cellStyle name="GOKUL 2 5 3 5" xfId="9289"/>
    <cellStyle name="GOKUL 2 5 3 5 2" xfId="9290"/>
    <cellStyle name="GOKUL 2 5 3 6" xfId="9291"/>
    <cellStyle name="GOKUL 2 5 4" xfId="9292"/>
    <cellStyle name="GOKUL 2 5 4 2" xfId="9293"/>
    <cellStyle name="GOKUL 2 5 4 2 2" xfId="9294"/>
    <cellStyle name="GOKUL 2 5 4 3" xfId="9295"/>
    <cellStyle name="GOKUL 2 5 4 3 2" xfId="9296"/>
    <cellStyle name="GOKUL 2 5 4 4" xfId="9297"/>
    <cellStyle name="GOKUL 2 5 4 4 2" xfId="9298"/>
    <cellStyle name="GOKUL 2 5 4 5" xfId="9299"/>
    <cellStyle name="GOKUL 2 5 5" xfId="9300"/>
    <cellStyle name="GOKUL 2 5 5 2" xfId="9301"/>
    <cellStyle name="GOKUL 2 5 5 3" xfId="9302"/>
    <cellStyle name="GOKUL 2 5 6" xfId="9303"/>
    <cellStyle name="GOKUL 2 5 6 2" xfId="9304"/>
    <cellStyle name="GOKUL 2 5 7" xfId="9305"/>
    <cellStyle name="GOKUL 2 5 7 2" xfId="9306"/>
    <cellStyle name="GOKUL 2 5 8" xfId="9307"/>
    <cellStyle name="GOKUL 2 6" xfId="9308"/>
    <cellStyle name="GOKUL 2 6 2" xfId="9309"/>
    <cellStyle name="GOKUL 2 6 2 2" xfId="9310"/>
    <cellStyle name="GOKUL 2 6 2 2 2" xfId="9311"/>
    <cellStyle name="GOKUL 2 6 2 2 2 2" xfId="9312"/>
    <cellStyle name="GOKUL 2 6 2 2 3" xfId="9313"/>
    <cellStyle name="GOKUL 2 6 2 2 3 2" xfId="9314"/>
    <cellStyle name="GOKUL 2 6 2 2 4" xfId="9315"/>
    <cellStyle name="GOKUL 2 6 2 2 4 2" xfId="9316"/>
    <cellStyle name="GOKUL 2 6 2 2 5" xfId="9317"/>
    <cellStyle name="GOKUL 2 6 2 3" xfId="9318"/>
    <cellStyle name="GOKUL 2 6 2 3 2" xfId="9319"/>
    <cellStyle name="GOKUL 2 6 2 4" xfId="9320"/>
    <cellStyle name="GOKUL 2 6 2 4 2" xfId="9321"/>
    <cellStyle name="GOKUL 2 6 2 5" xfId="9322"/>
    <cellStyle name="GOKUL 2 6 2 5 2" xfId="9323"/>
    <cellStyle name="GOKUL 2 6 2 6" xfId="9324"/>
    <cellStyle name="GOKUL 2 6 3" xfId="9325"/>
    <cellStyle name="GOKUL 2 6 3 2" xfId="9326"/>
    <cellStyle name="GOKUL 2 6 3 2 2" xfId="9327"/>
    <cellStyle name="GOKUL 2 6 3 2 2 2" xfId="9328"/>
    <cellStyle name="GOKUL 2 6 3 2 3" xfId="9329"/>
    <cellStyle name="GOKUL 2 6 3 2 3 2" xfId="9330"/>
    <cellStyle name="GOKUL 2 6 3 2 4" xfId="9331"/>
    <cellStyle name="GOKUL 2 6 3 2 4 2" xfId="9332"/>
    <cellStyle name="GOKUL 2 6 3 2 5" xfId="9333"/>
    <cellStyle name="GOKUL 2 6 3 3" xfId="9334"/>
    <cellStyle name="GOKUL 2 6 3 3 2" xfId="9335"/>
    <cellStyle name="GOKUL 2 6 3 4" xfId="9336"/>
    <cellStyle name="GOKUL 2 6 3 4 2" xfId="9337"/>
    <cellStyle name="GOKUL 2 6 3 5" xfId="9338"/>
    <cellStyle name="GOKUL 2 6 3 5 2" xfId="9339"/>
    <cellStyle name="GOKUL 2 6 3 6" xfId="9340"/>
    <cellStyle name="GOKUL 2 6 4" xfId="9341"/>
    <cellStyle name="GOKUL 2 6 4 2" xfId="9342"/>
    <cellStyle name="GOKUL 2 6 4 2 2" xfId="9343"/>
    <cellStyle name="GOKUL 2 6 4 3" xfId="9344"/>
    <cellStyle name="GOKUL 2 6 4 3 2" xfId="9345"/>
    <cellStyle name="GOKUL 2 6 4 4" xfId="9346"/>
    <cellStyle name="GOKUL 2 6 4 4 2" xfId="9347"/>
    <cellStyle name="GOKUL 2 6 4 5" xfId="9348"/>
    <cellStyle name="GOKUL 2 6 5" xfId="9349"/>
    <cellStyle name="GOKUL 2 6 5 2" xfId="9350"/>
    <cellStyle name="GOKUL 2 6 5 2 2" xfId="9351"/>
    <cellStyle name="GOKUL 2 6 6" xfId="9352"/>
    <cellStyle name="GOKUL 2 6 6 2" xfId="9353"/>
    <cellStyle name="GOKUL 2 6 7" xfId="9354"/>
    <cellStyle name="GOKUL 2 6 7 2" xfId="9355"/>
    <cellStyle name="GOKUL 2 6 8" xfId="9356"/>
    <cellStyle name="GOKUL 2 7" xfId="9357"/>
    <cellStyle name="GOKUL 2 7 2" xfId="9358"/>
    <cellStyle name="GOKUL 2 7 2 2" xfId="9359"/>
    <cellStyle name="GOKUL 2 7 2 2 2" xfId="9360"/>
    <cellStyle name="GOKUL 2 7 2 3" xfId="9361"/>
    <cellStyle name="GOKUL 2 7 2 3 2" xfId="9362"/>
    <cellStyle name="GOKUL 2 7 2 4" xfId="9363"/>
    <cellStyle name="GOKUL 2 7 2 4 2" xfId="9364"/>
    <cellStyle name="GOKUL 2 7 2 5" xfId="9365"/>
    <cellStyle name="GOKUL 2 7 3" xfId="9366"/>
    <cellStyle name="GOKUL 2 7 3 2" xfId="9367"/>
    <cellStyle name="GOKUL 2 7 4" xfId="9368"/>
    <cellStyle name="GOKUL 2 7 4 2" xfId="9369"/>
    <cellStyle name="GOKUL 2 7 5" xfId="9370"/>
    <cellStyle name="GOKUL 2 7 5 2" xfId="9371"/>
    <cellStyle name="GOKUL 2 7 6" xfId="9372"/>
    <cellStyle name="GOKUL 2 8" xfId="9373"/>
    <cellStyle name="GOKUL 2 8 2" xfId="9374"/>
    <cellStyle name="GOKUL 2 8 2 2" xfId="9375"/>
    <cellStyle name="GOKUL 2 8 2 2 2" xfId="9376"/>
    <cellStyle name="GOKUL 2 8 2 3" xfId="9377"/>
    <cellStyle name="GOKUL 2 8 2 3 2" xfId="9378"/>
    <cellStyle name="GOKUL 2 8 2 4" xfId="9379"/>
    <cellStyle name="GOKUL 2 8 2 4 2" xfId="9380"/>
    <cellStyle name="GOKUL 2 8 2 5" xfId="9381"/>
    <cellStyle name="GOKUL 2 8 3" xfId="9382"/>
    <cellStyle name="GOKUL 2 8 3 2" xfId="9383"/>
    <cellStyle name="GOKUL 2 8 4" xfId="9384"/>
    <cellStyle name="GOKUL 2 8 4 2" xfId="9385"/>
    <cellStyle name="GOKUL 2 8 5" xfId="9386"/>
    <cellStyle name="GOKUL 2 8 5 2" xfId="9387"/>
    <cellStyle name="GOKUL 2 8 6" xfId="9388"/>
    <cellStyle name="GOKUL 2 9" xfId="9389"/>
    <cellStyle name="GOKUL 2 9 2" xfId="9390"/>
    <cellStyle name="GOKUL 2 9 2 2" xfId="9391"/>
    <cellStyle name="GOKUL 2 9 2 2 2" xfId="9392"/>
    <cellStyle name="GOKUL 2 9 2 3" xfId="9393"/>
    <cellStyle name="GOKUL 2 9 2 3 2" xfId="9394"/>
    <cellStyle name="GOKUL 2 9 2 4" xfId="9395"/>
    <cellStyle name="GOKUL 2 9 2 4 2" xfId="9396"/>
    <cellStyle name="GOKUL 2 9 2 5" xfId="9397"/>
    <cellStyle name="GOKUL 2 9 3" xfId="9398"/>
    <cellStyle name="GOKUL 2 9 3 2" xfId="9399"/>
    <cellStyle name="GOKUL 2 9 4" xfId="9400"/>
    <cellStyle name="GOKUL 2 9 4 2" xfId="9401"/>
    <cellStyle name="GOKUL 2 9 5" xfId="9402"/>
    <cellStyle name="GOKUL 2 9 5 2" xfId="9403"/>
    <cellStyle name="GOKUL 2 9 6" xfId="9404"/>
    <cellStyle name="GOKUL 20" xfId="9405"/>
    <cellStyle name="GOKUL 20 2" xfId="9406"/>
    <cellStyle name="GOKUL 20 2 2" xfId="9407"/>
    <cellStyle name="GOKUL 20 3" xfId="9408"/>
    <cellStyle name="GOKUL 21" xfId="9409"/>
    <cellStyle name="GOKUL 21 2" xfId="9410"/>
    <cellStyle name="GOKUL 22" xfId="9411"/>
    <cellStyle name="GOKUL 22 2" xfId="9412"/>
    <cellStyle name="GOKUL 23" xfId="9413"/>
    <cellStyle name="GOKUL 24" xfId="53789"/>
    <cellStyle name="GOKUL 25" xfId="53786"/>
    <cellStyle name="GOKUL 3" xfId="9414"/>
    <cellStyle name="GOKUL 3 10" xfId="9415"/>
    <cellStyle name="GOKUL 3 10 2" xfId="9416"/>
    <cellStyle name="GOKUL 3 10 2 2" xfId="9417"/>
    <cellStyle name="GOKUL 3 10 3" xfId="9418"/>
    <cellStyle name="GOKUL 3 10 3 2" xfId="9419"/>
    <cellStyle name="GOKUL 3 10 4" xfId="9420"/>
    <cellStyle name="GOKUL 3 10 4 2" xfId="9421"/>
    <cellStyle name="GOKUL 3 10 5" xfId="9422"/>
    <cellStyle name="GOKUL 3 11" xfId="9423"/>
    <cellStyle name="GOKUL 3 11 2" xfId="9424"/>
    <cellStyle name="GOKUL 3 12" xfId="9425"/>
    <cellStyle name="GOKUL 3 12 2" xfId="9426"/>
    <cellStyle name="GOKUL 3 13" xfId="9427"/>
    <cellStyle name="GOKUL 3 13 2" xfId="9428"/>
    <cellStyle name="GOKUL 3 14" xfId="9429"/>
    <cellStyle name="GOKUL 3 2" xfId="9430"/>
    <cellStyle name="GOKUL 3 2 2" xfId="9431"/>
    <cellStyle name="GOKUL 3 2 2 2" xfId="9432"/>
    <cellStyle name="GOKUL 3 2 2 2 2" xfId="9433"/>
    <cellStyle name="GOKUL 3 2 2 2 2 2" xfId="9434"/>
    <cellStyle name="GOKUL 3 2 2 2 3" xfId="9435"/>
    <cellStyle name="GOKUL 3 2 2 2 3 2" xfId="9436"/>
    <cellStyle name="GOKUL 3 2 2 2 4" xfId="9437"/>
    <cellStyle name="GOKUL 3 2 2 2 4 2" xfId="9438"/>
    <cellStyle name="GOKUL 3 2 2 2 5" xfId="9439"/>
    <cellStyle name="GOKUL 3 2 2 3" xfId="9440"/>
    <cellStyle name="GOKUL 3 2 2 3 2" xfId="9441"/>
    <cellStyle name="GOKUL 3 2 2 3 3" xfId="9442"/>
    <cellStyle name="GOKUL 3 2 2 4" xfId="9443"/>
    <cellStyle name="GOKUL 3 2 2 4 2" xfId="9444"/>
    <cellStyle name="GOKUL 3 2 2 5" xfId="9445"/>
    <cellStyle name="GOKUL 3 2 2 5 2" xfId="9446"/>
    <cellStyle name="GOKUL 3 2 2 6" xfId="9447"/>
    <cellStyle name="GOKUL 3 2 3" xfId="9448"/>
    <cellStyle name="GOKUL 3 2 3 2" xfId="9449"/>
    <cellStyle name="GOKUL 3 2 3 2 2" xfId="9450"/>
    <cellStyle name="GOKUL 3 2 3 2 2 2" xfId="9451"/>
    <cellStyle name="GOKUL 3 2 3 2 3" xfId="9452"/>
    <cellStyle name="GOKUL 3 2 3 2 3 2" xfId="9453"/>
    <cellStyle name="GOKUL 3 2 3 2 4" xfId="9454"/>
    <cellStyle name="GOKUL 3 2 3 2 4 2" xfId="9455"/>
    <cellStyle name="GOKUL 3 2 3 2 5" xfId="9456"/>
    <cellStyle name="GOKUL 3 2 3 3" xfId="9457"/>
    <cellStyle name="GOKUL 3 2 3 3 2" xfId="9458"/>
    <cellStyle name="GOKUL 3 2 3 4" xfId="9459"/>
    <cellStyle name="GOKUL 3 2 3 4 2" xfId="9460"/>
    <cellStyle name="GOKUL 3 2 3 5" xfId="9461"/>
    <cellStyle name="GOKUL 3 2 3 5 2" xfId="9462"/>
    <cellStyle name="GOKUL 3 2 3 6" xfId="9463"/>
    <cellStyle name="GOKUL 3 2 4" xfId="9464"/>
    <cellStyle name="GOKUL 3 2 4 2" xfId="9465"/>
    <cellStyle name="GOKUL 3 2 4 2 2" xfId="9466"/>
    <cellStyle name="GOKUL 3 2 4 3" xfId="9467"/>
    <cellStyle name="GOKUL 3 2 4 3 2" xfId="9468"/>
    <cellStyle name="GOKUL 3 2 4 4" xfId="9469"/>
    <cellStyle name="GOKUL 3 2 4 4 2" xfId="9470"/>
    <cellStyle name="GOKUL 3 2 4 5" xfId="9471"/>
    <cellStyle name="GOKUL 3 2 5" xfId="9472"/>
    <cellStyle name="GOKUL 3 2 5 2" xfId="9473"/>
    <cellStyle name="GOKUL 3 2 5 2 2" xfId="9474"/>
    <cellStyle name="GOKUL 3 2 6" xfId="9475"/>
    <cellStyle name="GOKUL 3 2 6 2" xfId="9476"/>
    <cellStyle name="GOKUL 3 2 6 2 2" xfId="9477"/>
    <cellStyle name="GOKUL 3 2 7" xfId="9478"/>
    <cellStyle name="GOKUL 3 2 7 2" xfId="9479"/>
    <cellStyle name="GOKUL 3 2 8" xfId="9480"/>
    <cellStyle name="GOKUL 3 3" xfId="9481"/>
    <cellStyle name="GOKUL 3 3 2" xfId="9482"/>
    <cellStyle name="GOKUL 3 3 2 2" xfId="9483"/>
    <cellStyle name="GOKUL 3 3 2 2 2" xfId="9484"/>
    <cellStyle name="GOKUL 3 3 2 2 2 2" xfId="9485"/>
    <cellStyle name="GOKUL 3 3 2 2 3" xfId="9486"/>
    <cellStyle name="GOKUL 3 3 2 2 3 2" xfId="9487"/>
    <cellStyle name="GOKUL 3 3 2 2 4" xfId="9488"/>
    <cellStyle name="GOKUL 3 3 2 2 4 2" xfId="9489"/>
    <cellStyle name="GOKUL 3 3 2 2 5" xfId="9490"/>
    <cellStyle name="GOKUL 3 3 2 3" xfId="9491"/>
    <cellStyle name="GOKUL 3 3 2 3 2" xfId="9492"/>
    <cellStyle name="GOKUL 3 3 2 3 2 2" xfId="9493"/>
    <cellStyle name="GOKUL 3 3 2 4" xfId="9494"/>
    <cellStyle name="GOKUL 3 3 2 4 2" xfId="9495"/>
    <cellStyle name="GOKUL 3 3 2 5" xfId="9496"/>
    <cellStyle name="GOKUL 3 3 2 5 2" xfId="9497"/>
    <cellStyle name="GOKUL 3 3 2 6" xfId="9498"/>
    <cellStyle name="GOKUL 3 3 3" xfId="9499"/>
    <cellStyle name="GOKUL 3 3 3 2" xfId="9500"/>
    <cellStyle name="GOKUL 3 3 3 2 2" xfId="9501"/>
    <cellStyle name="GOKUL 3 3 3 2 2 2" xfId="9502"/>
    <cellStyle name="GOKUL 3 3 3 2 3" xfId="9503"/>
    <cellStyle name="GOKUL 3 3 3 2 3 2" xfId="9504"/>
    <cellStyle name="GOKUL 3 3 3 2 4" xfId="9505"/>
    <cellStyle name="GOKUL 3 3 3 2 4 2" xfId="9506"/>
    <cellStyle name="GOKUL 3 3 3 2 5" xfId="9507"/>
    <cellStyle name="GOKUL 3 3 3 3" xfId="9508"/>
    <cellStyle name="GOKUL 3 3 3 3 2" xfId="9509"/>
    <cellStyle name="GOKUL 3 3 3 4" xfId="9510"/>
    <cellStyle name="GOKUL 3 3 3 4 2" xfId="9511"/>
    <cellStyle name="GOKUL 3 3 3 5" xfId="9512"/>
    <cellStyle name="GOKUL 3 3 3 5 2" xfId="9513"/>
    <cellStyle name="GOKUL 3 3 3 6" xfId="9514"/>
    <cellStyle name="GOKUL 3 3 4" xfId="9515"/>
    <cellStyle name="GOKUL 3 3 4 2" xfId="9516"/>
    <cellStyle name="GOKUL 3 3 4 2 2" xfId="9517"/>
    <cellStyle name="GOKUL 3 3 4 3" xfId="9518"/>
    <cellStyle name="GOKUL 3 3 4 3 2" xfId="9519"/>
    <cellStyle name="GOKUL 3 3 4 4" xfId="9520"/>
    <cellStyle name="GOKUL 3 3 4 4 2" xfId="9521"/>
    <cellStyle name="GOKUL 3 3 4 5" xfId="9522"/>
    <cellStyle name="GOKUL 3 3 5" xfId="9523"/>
    <cellStyle name="GOKUL 3 3 5 2" xfId="9524"/>
    <cellStyle name="GOKUL 3 3 5 3" xfId="9525"/>
    <cellStyle name="GOKUL 3 3 6" xfId="9526"/>
    <cellStyle name="GOKUL 3 3 6 2" xfId="9527"/>
    <cellStyle name="GOKUL 3 3 7" xfId="9528"/>
    <cellStyle name="GOKUL 3 3 7 2" xfId="9529"/>
    <cellStyle name="GOKUL 3 3 8" xfId="9530"/>
    <cellStyle name="GOKUL 3 4" xfId="9531"/>
    <cellStyle name="GOKUL 3 4 2" xfId="9532"/>
    <cellStyle name="GOKUL 3 4 2 2" xfId="9533"/>
    <cellStyle name="GOKUL 3 4 2 2 2" xfId="9534"/>
    <cellStyle name="GOKUL 3 4 2 2 2 2" xfId="9535"/>
    <cellStyle name="GOKUL 3 4 2 2 3" xfId="9536"/>
    <cellStyle name="GOKUL 3 4 2 2 3 2" xfId="9537"/>
    <cellStyle name="GOKUL 3 4 2 2 4" xfId="9538"/>
    <cellStyle name="GOKUL 3 4 2 2 4 2" xfId="9539"/>
    <cellStyle name="GOKUL 3 4 2 2 5" xfId="9540"/>
    <cellStyle name="GOKUL 3 4 2 3" xfId="9541"/>
    <cellStyle name="GOKUL 3 4 2 3 2" xfId="9542"/>
    <cellStyle name="GOKUL 3 4 2 4" xfId="9543"/>
    <cellStyle name="GOKUL 3 4 2 4 2" xfId="9544"/>
    <cellStyle name="GOKUL 3 4 2 5" xfId="9545"/>
    <cellStyle name="GOKUL 3 4 2 5 2" xfId="9546"/>
    <cellStyle name="GOKUL 3 4 2 6" xfId="9547"/>
    <cellStyle name="GOKUL 3 4 3" xfId="9548"/>
    <cellStyle name="GOKUL 3 4 3 2" xfId="9549"/>
    <cellStyle name="GOKUL 3 4 3 2 2" xfId="9550"/>
    <cellStyle name="GOKUL 3 4 3 2 2 2" xfId="9551"/>
    <cellStyle name="GOKUL 3 4 3 2 3" xfId="9552"/>
    <cellStyle name="GOKUL 3 4 3 2 3 2" xfId="9553"/>
    <cellStyle name="GOKUL 3 4 3 2 4" xfId="9554"/>
    <cellStyle name="GOKUL 3 4 3 2 4 2" xfId="9555"/>
    <cellStyle name="GOKUL 3 4 3 2 5" xfId="9556"/>
    <cellStyle name="GOKUL 3 4 3 3" xfId="9557"/>
    <cellStyle name="GOKUL 3 4 3 3 2" xfId="9558"/>
    <cellStyle name="GOKUL 3 4 3 4" xfId="9559"/>
    <cellStyle name="GOKUL 3 4 3 4 2" xfId="9560"/>
    <cellStyle name="GOKUL 3 4 3 5" xfId="9561"/>
    <cellStyle name="GOKUL 3 4 3 5 2" xfId="9562"/>
    <cellStyle name="GOKUL 3 4 3 6" xfId="9563"/>
    <cellStyle name="GOKUL 3 4 4" xfId="9564"/>
    <cellStyle name="GOKUL 3 4 4 2" xfId="9565"/>
    <cellStyle name="GOKUL 3 4 4 2 2" xfId="9566"/>
    <cellStyle name="GOKUL 3 4 4 3" xfId="9567"/>
    <cellStyle name="GOKUL 3 4 4 3 2" xfId="9568"/>
    <cellStyle name="GOKUL 3 4 4 4" xfId="9569"/>
    <cellStyle name="GOKUL 3 4 4 4 2" xfId="9570"/>
    <cellStyle name="GOKUL 3 4 4 5" xfId="9571"/>
    <cellStyle name="GOKUL 3 4 5" xfId="9572"/>
    <cellStyle name="GOKUL 3 4 5 2" xfId="9573"/>
    <cellStyle name="GOKUL 3 4 5 2 2" xfId="9574"/>
    <cellStyle name="GOKUL 3 4 6" xfId="9575"/>
    <cellStyle name="GOKUL 3 4 6 2" xfId="9576"/>
    <cellStyle name="GOKUL 3 4 7" xfId="9577"/>
    <cellStyle name="GOKUL 3 4 7 2" xfId="9578"/>
    <cellStyle name="GOKUL 3 4 8" xfId="9579"/>
    <cellStyle name="GOKUL 3 5" xfId="9580"/>
    <cellStyle name="GOKUL 3 5 2" xfId="9581"/>
    <cellStyle name="GOKUL 3 5 2 2" xfId="9582"/>
    <cellStyle name="GOKUL 3 5 2 2 2" xfId="9583"/>
    <cellStyle name="GOKUL 3 5 2 3" xfId="9584"/>
    <cellStyle name="GOKUL 3 5 2 3 2" xfId="9585"/>
    <cellStyle name="GOKUL 3 5 2 4" xfId="9586"/>
    <cellStyle name="GOKUL 3 5 2 4 2" xfId="9587"/>
    <cellStyle name="GOKUL 3 5 2 5" xfId="9588"/>
    <cellStyle name="GOKUL 3 5 3" xfId="9589"/>
    <cellStyle name="GOKUL 3 5 3 2" xfId="9590"/>
    <cellStyle name="GOKUL 3 5 4" xfId="9591"/>
    <cellStyle name="GOKUL 3 5 4 2" xfId="9592"/>
    <cellStyle name="GOKUL 3 5 5" xfId="9593"/>
    <cellStyle name="GOKUL 3 5 5 2" xfId="9594"/>
    <cellStyle name="GOKUL 3 5 6" xfId="9595"/>
    <cellStyle name="GOKUL 3 6" xfId="9596"/>
    <cellStyle name="GOKUL 3 6 2" xfId="9597"/>
    <cellStyle name="GOKUL 3 6 2 2" xfId="9598"/>
    <cellStyle name="GOKUL 3 6 2 2 2" xfId="9599"/>
    <cellStyle name="GOKUL 3 6 2 3" xfId="9600"/>
    <cellStyle name="GOKUL 3 6 2 3 2" xfId="9601"/>
    <cellStyle name="GOKUL 3 6 2 4" xfId="9602"/>
    <cellStyle name="GOKUL 3 6 2 4 2" xfId="9603"/>
    <cellStyle name="GOKUL 3 6 2 5" xfId="9604"/>
    <cellStyle name="GOKUL 3 6 3" xfId="9605"/>
    <cellStyle name="GOKUL 3 6 3 2" xfId="9606"/>
    <cellStyle name="GOKUL 3 6 4" xfId="9607"/>
    <cellStyle name="GOKUL 3 6 4 2" xfId="9608"/>
    <cellStyle name="GOKUL 3 6 5" xfId="9609"/>
    <cellStyle name="GOKUL 3 6 5 2" xfId="9610"/>
    <cellStyle name="GOKUL 3 6 6" xfId="9611"/>
    <cellStyle name="GOKUL 3 7" xfId="9612"/>
    <cellStyle name="GOKUL 3 7 2" xfId="9613"/>
    <cellStyle name="GOKUL 3 7 2 2" xfId="9614"/>
    <cellStyle name="GOKUL 3 7 2 2 2" xfId="9615"/>
    <cellStyle name="GOKUL 3 7 2 3" xfId="9616"/>
    <cellStyle name="GOKUL 3 7 2 3 2" xfId="9617"/>
    <cellStyle name="GOKUL 3 7 2 4" xfId="9618"/>
    <cellStyle name="GOKUL 3 7 2 4 2" xfId="9619"/>
    <cellStyle name="GOKUL 3 7 2 5" xfId="9620"/>
    <cellStyle name="GOKUL 3 7 3" xfId="9621"/>
    <cellStyle name="GOKUL 3 7 3 2" xfId="9622"/>
    <cellStyle name="GOKUL 3 7 4" xfId="9623"/>
    <cellStyle name="GOKUL 3 7 4 2" xfId="9624"/>
    <cellStyle name="GOKUL 3 7 5" xfId="9625"/>
    <cellStyle name="GOKUL 3 7 5 2" xfId="9626"/>
    <cellStyle name="GOKUL 3 7 6" xfId="9627"/>
    <cellStyle name="GOKUL 3 8" xfId="9628"/>
    <cellStyle name="GOKUL 3 8 2" xfId="9629"/>
    <cellStyle name="GOKUL 3 8 2 2" xfId="9630"/>
    <cellStyle name="GOKUL 3 8 2 2 2" xfId="9631"/>
    <cellStyle name="GOKUL 3 8 2 3" xfId="9632"/>
    <cellStyle name="GOKUL 3 8 2 3 2" xfId="9633"/>
    <cellStyle name="GOKUL 3 8 2 4" xfId="9634"/>
    <cellStyle name="GOKUL 3 8 2 4 2" xfId="9635"/>
    <cellStyle name="GOKUL 3 8 2 5" xfId="9636"/>
    <cellStyle name="GOKUL 3 8 3" xfId="9637"/>
    <cellStyle name="GOKUL 3 8 3 2" xfId="9638"/>
    <cellStyle name="GOKUL 3 8 4" xfId="9639"/>
    <cellStyle name="GOKUL 3 8 4 2" xfId="9640"/>
    <cellStyle name="GOKUL 3 8 5" xfId="9641"/>
    <cellStyle name="GOKUL 3 8 5 2" xfId="9642"/>
    <cellStyle name="GOKUL 3 8 6" xfId="9643"/>
    <cellStyle name="GOKUL 3 9" xfId="9644"/>
    <cellStyle name="GOKUL 3 9 2" xfId="9645"/>
    <cellStyle name="GOKUL 3 9 2 2" xfId="9646"/>
    <cellStyle name="GOKUL 3 9 3" xfId="9647"/>
    <cellStyle name="GOKUL 3 9 3 2" xfId="9648"/>
    <cellStyle name="GOKUL 3 9 4" xfId="9649"/>
    <cellStyle name="GOKUL 3 9 4 2" xfId="9650"/>
    <cellStyle name="GOKUL 3 9 5" xfId="9651"/>
    <cellStyle name="GOKUL 4" xfId="9652"/>
    <cellStyle name="GOKUL 4 10" xfId="9653"/>
    <cellStyle name="GOKUL 4 10 2" xfId="9654"/>
    <cellStyle name="GOKUL 4 10 2 2" xfId="9655"/>
    <cellStyle name="GOKUL 4 10 3" xfId="9656"/>
    <cellStyle name="GOKUL 4 10 3 2" xfId="9657"/>
    <cellStyle name="GOKUL 4 10 4" xfId="9658"/>
    <cellStyle name="GOKUL 4 10 4 2" xfId="9659"/>
    <cellStyle name="GOKUL 4 10 5" xfId="9660"/>
    <cellStyle name="GOKUL 4 11" xfId="9661"/>
    <cellStyle name="GOKUL 4 11 2" xfId="9662"/>
    <cellStyle name="GOKUL 4 12" xfId="9663"/>
    <cellStyle name="GOKUL 4 12 2" xfId="9664"/>
    <cellStyle name="GOKUL 4 13" xfId="9665"/>
    <cellStyle name="GOKUL 4 13 2" xfId="9666"/>
    <cellStyle name="GOKUL 4 14" xfId="9667"/>
    <cellStyle name="GOKUL 4 2" xfId="9668"/>
    <cellStyle name="GOKUL 4 2 2" xfId="9669"/>
    <cellStyle name="GOKUL 4 2 2 2" xfId="9670"/>
    <cellStyle name="GOKUL 4 2 2 2 2" xfId="9671"/>
    <cellStyle name="GOKUL 4 2 2 2 2 2" xfId="9672"/>
    <cellStyle name="GOKUL 4 2 2 2 3" xfId="9673"/>
    <cellStyle name="GOKUL 4 2 2 2 3 2" xfId="9674"/>
    <cellStyle name="GOKUL 4 2 2 2 4" xfId="9675"/>
    <cellStyle name="GOKUL 4 2 2 2 4 2" xfId="9676"/>
    <cellStyle name="GOKUL 4 2 2 2 5" xfId="9677"/>
    <cellStyle name="GOKUL 4 2 2 3" xfId="9678"/>
    <cellStyle name="GOKUL 4 2 2 3 2" xfId="9679"/>
    <cellStyle name="GOKUL 4 2 2 3 3" xfId="9680"/>
    <cellStyle name="GOKUL 4 2 2 4" xfId="9681"/>
    <cellStyle name="GOKUL 4 2 2 4 2" xfId="9682"/>
    <cellStyle name="GOKUL 4 2 2 5" xfId="9683"/>
    <cellStyle name="GOKUL 4 2 2 5 2" xfId="9684"/>
    <cellStyle name="GOKUL 4 2 2 6" xfId="9685"/>
    <cellStyle name="GOKUL 4 2 3" xfId="9686"/>
    <cellStyle name="GOKUL 4 2 3 2" xfId="9687"/>
    <cellStyle name="GOKUL 4 2 3 2 2" xfId="9688"/>
    <cellStyle name="GOKUL 4 2 3 2 2 2" xfId="9689"/>
    <cellStyle name="GOKUL 4 2 3 2 3" xfId="9690"/>
    <cellStyle name="GOKUL 4 2 3 2 3 2" xfId="9691"/>
    <cellStyle name="GOKUL 4 2 3 2 4" xfId="9692"/>
    <cellStyle name="GOKUL 4 2 3 2 4 2" xfId="9693"/>
    <cellStyle name="GOKUL 4 2 3 2 5" xfId="9694"/>
    <cellStyle name="GOKUL 4 2 3 3" xfId="9695"/>
    <cellStyle name="GOKUL 4 2 3 3 2" xfId="9696"/>
    <cellStyle name="GOKUL 4 2 3 4" xfId="9697"/>
    <cellStyle name="GOKUL 4 2 3 4 2" xfId="9698"/>
    <cellStyle name="GOKUL 4 2 3 5" xfId="9699"/>
    <cellStyle name="GOKUL 4 2 3 5 2" xfId="9700"/>
    <cellStyle name="GOKUL 4 2 3 6" xfId="9701"/>
    <cellStyle name="GOKUL 4 2 4" xfId="9702"/>
    <cellStyle name="GOKUL 4 2 4 2" xfId="9703"/>
    <cellStyle name="GOKUL 4 2 4 2 2" xfId="9704"/>
    <cellStyle name="GOKUL 4 2 4 3" xfId="9705"/>
    <cellStyle name="GOKUL 4 2 4 3 2" xfId="9706"/>
    <cellStyle name="GOKUL 4 2 4 4" xfId="9707"/>
    <cellStyle name="GOKUL 4 2 4 4 2" xfId="9708"/>
    <cellStyle name="GOKUL 4 2 4 5" xfId="9709"/>
    <cellStyle name="GOKUL 4 2 5" xfId="9710"/>
    <cellStyle name="GOKUL 4 2 5 2" xfId="9711"/>
    <cellStyle name="GOKUL 4 2 5 2 2" xfId="9712"/>
    <cellStyle name="GOKUL 4 2 6" xfId="9713"/>
    <cellStyle name="GOKUL 4 2 6 2" xfId="9714"/>
    <cellStyle name="GOKUL 4 2 6 2 2" xfId="9715"/>
    <cellStyle name="GOKUL 4 2 7" xfId="9716"/>
    <cellStyle name="GOKUL 4 2 7 2" xfId="9717"/>
    <cellStyle name="GOKUL 4 2 8" xfId="9718"/>
    <cellStyle name="GOKUL 4 3" xfId="9719"/>
    <cellStyle name="GOKUL 4 3 2" xfId="9720"/>
    <cellStyle name="GOKUL 4 3 2 2" xfId="9721"/>
    <cellStyle name="GOKUL 4 3 2 2 2" xfId="9722"/>
    <cellStyle name="GOKUL 4 3 2 2 2 2" xfId="9723"/>
    <cellStyle name="GOKUL 4 3 2 2 3" xfId="9724"/>
    <cellStyle name="GOKUL 4 3 2 2 3 2" xfId="9725"/>
    <cellStyle name="GOKUL 4 3 2 2 4" xfId="9726"/>
    <cellStyle name="GOKUL 4 3 2 2 4 2" xfId="9727"/>
    <cellStyle name="GOKUL 4 3 2 2 5" xfId="9728"/>
    <cellStyle name="GOKUL 4 3 2 3" xfId="9729"/>
    <cellStyle name="GOKUL 4 3 2 3 2" xfId="9730"/>
    <cellStyle name="GOKUL 4 3 2 3 2 2" xfId="9731"/>
    <cellStyle name="GOKUL 4 3 2 4" xfId="9732"/>
    <cellStyle name="GOKUL 4 3 2 4 2" xfId="9733"/>
    <cellStyle name="GOKUL 4 3 2 5" xfId="9734"/>
    <cellStyle name="GOKUL 4 3 2 5 2" xfId="9735"/>
    <cellStyle name="GOKUL 4 3 2 6" xfId="9736"/>
    <cellStyle name="GOKUL 4 3 3" xfId="9737"/>
    <cellStyle name="GOKUL 4 3 3 2" xfId="9738"/>
    <cellStyle name="GOKUL 4 3 3 2 2" xfId="9739"/>
    <cellStyle name="GOKUL 4 3 3 2 2 2" xfId="9740"/>
    <cellStyle name="GOKUL 4 3 3 2 3" xfId="9741"/>
    <cellStyle name="GOKUL 4 3 3 2 3 2" xfId="9742"/>
    <cellStyle name="GOKUL 4 3 3 2 4" xfId="9743"/>
    <cellStyle name="GOKUL 4 3 3 2 4 2" xfId="9744"/>
    <cellStyle name="GOKUL 4 3 3 2 5" xfId="9745"/>
    <cellStyle name="GOKUL 4 3 3 3" xfId="9746"/>
    <cellStyle name="GOKUL 4 3 3 3 2" xfId="9747"/>
    <cellStyle name="GOKUL 4 3 3 4" xfId="9748"/>
    <cellStyle name="GOKUL 4 3 3 4 2" xfId="9749"/>
    <cellStyle name="GOKUL 4 3 3 5" xfId="9750"/>
    <cellStyle name="GOKUL 4 3 3 5 2" xfId="9751"/>
    <cellStyle name="GOKUL 4 3 3 6" xfId="9752"/>
    <cellStyle name="GOKUL 4 3 4" xfId="9753"/>
    <cellStyle name="GOKUL 4 3 4 2" xfId="9754"/>
    <cellStyle name="GOKUL 4 3 4 2 2" xfId="9755"/>
    <cellStyle name="GOKUL 4 3 4 3" xfId="9756"/>
    <cellStyle name="GOKUL 4 3 4 3 2" xfId="9757"/>
    <cellStyle name="GOKUL 4 3 4 4" xfId="9758"/>
    <cellStyle name="GOKUL 4 3 4 4 2" xfId="9759"/>
    <cellStyle name="GOKUL 4 3 4 5" xfId="9760"/>
    <cellStyle name="GOKUL 4 3 5" xfId="9761"/>
    <cellStyle name="GOKUL 4 3 5 2" xfId="9762"/>
    <cellStyle name="GOKUL 4 3 5 3" xfId="9763"/>
    <cellStyle name="GOKUL 4 3 6" xfId="9764"/>
    <cellStyle name="GOKUL 4 3 6 2" xfId="9765"/>
    <cellStyle name="GOKUL 4 3 7" xfId="9766"/>
    <cellStyle name="GOKUL 4 3 7 2" xfId="9767"/>
    <cellStyle name="GOKUL 4 3 8" xfId="9768"/>
    <cellStyle name="GOKUL 4 4" xfId="9769"/>
    <cellStyle name="GOKUL 4 4 2" xfId="9770"/>
    <cellStyle name="GOKUL 4 4 2 2" xfId="9771"/>
    <cellStyle name="GOKUL 4 4 2 2 2" xfId="9772"/>
    <cellStyle name="GOKUL 4 4 2 2 2 2" xfId="9773"/>
    <cellStyle name="GOKUL 4 4 2 2 3" xfId="9774"/>
    <cellStyle name="GOKUL 4 4 2 2 3 2" xfId="9775"/>
    <cellStyle name="GOKUL 4 4 2 2 4" xfId="9776"/>
    <cellStyle name="GOKUL 4 4 2 2 4 2" xfId="9777"/>
    <cellStyle name="GOKUL 4 4 2 2 5" xfId="9778"/>
    <cellStyle name="GOKUL 4 4 2 3" xfId="9779"/>
    <cellStyle name="GOKUL 4 4 2 3 2" xfId="9780"/>
    <cellStyle name="GOKUL 4 4 2 4" xfId="9781"/>
    <cellStyle name="GOKUL 4 4 2 4 2" xfId="9782"/>
    <cellStyle name="GOKUL 4 4 2 5" xfId="9783"/>
    <cellStyle name="GOKUL 4 4 2 5 2" xfId="9784"/>
    <cellStyle name="GOKUL 4 4 2 6" xfId="9785"/>
    <cellStyle name="GOKUL 4 4 3" xfId="9786"/>
    <cellStyle name="GOKUL 4 4 3 2" xfId="9787"/>
    <cellStyle name="GOKUL 4 4 3 2 2" xfId="9788"/>
    <cellStyle name="GOKUL 4 4 3 2 2 2" xfId="9789"/>
    <cellStyle name="GOKUL 4 4 3 2 3" xfId="9790"/>
    <cellStyle name="GOKUL 4 4 3 2 3 2" xfId="9791"/>
    <cellStyle name="GOKUL 4 4 3 2 4" xfId="9792"/>
    <cellStyle name="GOKUL 4 4 3 2 4 2" xfId="9793"/>
    <cellStyle name="GOKUL 4 4 3 2 5" xfId="9794"/>
    <cellStyle name="GOKUL 4 4 3 3" xfId="9795"/>
    <cellStyle name="GOKUL 4 4 3 3 2" xfId="9796"/>
    <cellStyle name="GOKUL 4 4 3 4" xfId="9797"/>
    <cellStyle name="GOKUL 4 4 3 4 2" xfId="9798"/>
    <cellStyle name="GOKUL 4 4 3 5" xfId="9799"/>
    <cellStyle name="GOKUL 4 4 3 5 2" xfId="9800"/>
    <cellStyle name="GOKUL 4 4 3 6" xfId="9801"/>
    <cellStyle name="GOKUL 4 4 4" xfId="9802"/>
    <cellStyle name="GOKUL 4 4 4 2" xfId="9803"/>
    <cellStyle name="GOKUL 4 4 4 2 2" xfId="9804"/>
    <cellStyle name="GOKUL 4 4 4 3" xfId="9805"/>
    <cellStyle name="GOKUL 4 4 4 3 2" xfId="9806"/>
    <cellStyle name="GOKUL 4 4 4 4" xfId="9807"/>
    <cellStyle name="GOKUL 4 4 4 4 2" xfId="9808"/>
    <cellStyle name="GOKUL 4 4 4 5" xfId="9809"/>
    <cellStyle name="GOKUL 4 4 5" xfId="9810"/>
    <cellStyle name="GOKUL 4 4 5 2" xfId="9811"/>
    <cellStyle name="GOKUL 4 4 5 2 2" xfId="9812"/>
    <cellStyle name="GOKUL 4 4 6" xfId="9813"/>
    <cellStyle name="GOKUL 4 4 6 2" xfId="9814"/>
    <cellStyle name="GOKUL 4 4 7" xfId="9815"/>
    <cellStyle name="GOKUL 4 4 7 2" xfId="9816"/>
    <cellStyle name="GOKUL 4 4 8" xfId="9817"/>
    <cellStyle name="GOKUL 4 5" xfId="9818"/>
    <cellStyle name="GOKUL 4 5 2" xfId="9819"/>
    <cellStyle name="GOKUL 4 5 2 2" xfId="9820"/>
    <cellStyle name="GOKUL 4 5 2 2 2" xfId="9821"/>
    <cellStyle name="GOKUL 4 5 2 3" xfId="9822"/>
    <cellStyle name="GOKUL 4 5 2 3 2" xfId="9823"/>
    <cellStyle name="GOKUL 4 5 2 4" xfId="9824"/>
    <cellStyle name="GOKUL 4 5 2 4 2" xfId="9825"/>
    <cellStyle name="GOKUL 4 5 2 5" xfId="9826"/>
    <cellStyle name="GOKUL 4 5 3" xfId="9827"/>
    <cellStyle name="GOKUL 4 5 3 2" xfId="9828"/>
    <cellStyle name="GOKUL 4 5 4" xfId="9829"/>
    <cellStyle name="GOKUL 4 5 4 2" xfId="9830"/>
    <cellStyle name="GOKUL 4 5 5" xfId="9831"/>
    <cellStyle name="GOKUL 4 5 5 2" xfId="9832"/>
    <cellStyle name="GOKUL 4 5 6" xfId="9833"/>
    <cellStyle name="GOKUL 4 6" xfId="9834"/>
    <cellStyle name="GOKUL 4 6 2" xfId="9835"/>
    <cellStyle name="GOKUL 4 6 2 2" xfId="9836"/>
    <cellStyle name="GOKUL 4 6 2 2 2" xfId="9837"/>
    <cellStyle name="GOKUL 4 6 2 3" xfId="9838"/>
    <cellStyle name="GOKUL 4 6 2 3 2" xfId="9839"/>
    <cellStyle name="GOKUL 4 6 2 4" xfId="9840"/>
    <cellStyle name="GOKUL 4 6 2 4 2" xfId="9841"/>
    <cellStyle name="GOKUL 4 6 2 5" xfId="9842"/>
    <cellStyle name="GOKUL 4 6 3" xfId="9843"/>
    <cellStyle name="GOKUL 4 6 3 2" xfId="9844"/>
    <cellStyle name="GOKUL 4 6 4" xfId="9845"/>
    <cellStyle name="GOKUL 4 6 4 2" xfId="9846"/>
    <cellStyle name="GOKUL 4 6 5" xfId="9847"/>
    <cellStyle name="GOKUL 4 6 5 2" xfId="9848"/>
    <cellStyle name="GOKUL 4 6 6" xfId="9849"/>
    <cellStyle name="GOKUL 4 7" xfId="9850"/>
    <cellStyle name="GOKUL 4 7 2" xfId="9851"/>
    <cellStyle name="GOKUL 4 7 2 2" xfId="9852"/>
    <cellStyle name="GOKUL 4 7 2 2 2" xfId="9853"/>
    <cellStyle name="GOKUL 4 7 2 3" xfId="9854"/>
    <cellStyle name="GOKUL 4 7 2 3 2" xfId="9855"/>
    <cellStyle name="GOKUL 4 7 2 4" xfId="9856"/>
    <cellStyle name="GOKUL 4 7 2 4 2" xfId="9857"/>
    <cellStyle name="GOKUL 4 7 2 5" xfId="9858"/>
    <cellStyle name="GOKUL 4 7 3" xfId="9859"/>
    <cellStyle name="GOKUL 4 7 3 2" xfId="9860"/>
    <cellStyle name="GOKUL 4 7 4" xfId="9861"/>
    <cellStyle name="GOKUL 4 7 4 2" xfId="9862"/>
    <cellStyle name="GOKUL 4 7 5" xfId="9863"/>
    <cellStyle name="GOKUL 4 7 5 2" xfId="9864"/>
    <cellStyle name="GOKUL 4 7 6" xfId="9865"/>
    <cellStyle name="GOKUL 4 8" xfId="9866"/>
    <cellStyle name="GOKUL 4 8 2" xfId="9867"/>
    <cellStyle name="GOKUL 4 8 2 2" xfId="9868"/>
    <cellStyle name="GOKUL 4 8 2 2 2" xfId="9869"/>
    <cellStyle name="GOKUL 4 8 2 3" xfId="9870"/>
    <cellStyle name="GOKUL 4 8 2 3 2" xfId="9871"/>
    <cellStyle name="GOKUL 4 8 2 4" xfId="9872"/>
    <cellStyle name="GOKUL 4 8 2 4 2" xfId="9873"/>
    <cellStyle name="GOKUL 4 8 2 5" xfId="9874"/>
    <cellStyle name="GOKUL 4 8 3" xfId="9875"/>
    <cellStyle name="GOKUL 4 8 3 2" xfId="9876"/>
    <cellStyle name="GOKUL 4 8 4" xfId="9877"/>
    <cellStyle name="GOKUL 4 8 4 2" xfId="9878"/>
    <cellStyle name="GOKUL 4 8 5" xfId="9879"/>
    <cellStyle name="GOKUL 4 8 5 2" xfId="9880"/>
    <cellStyle name="GOKUL 4 8 6" xfId="9881"/>
    <cellStyle name="GOKUL 4 9" xfId="9882"/>
    <cellStyle name="GOKUL 4 9 2" xfId="9883"/>
    <cellStyle name="GOKUL 4 9 2 2" xfId="9884"/>
    <cellStyle name="GOKUL 4 9 3" xfId="9885"/>
    <cellStyle name="GOKUL 4 9 3 2" xfId="9886"/>
    <cellStyle name="GOKUL 4 9 4" xfId="9887"/>
    <cellStyle name="GOKUL 4 9 4 2" xfId="9888"/>
    <cellStyle name="GOKUL 4 9 5" xfId="9889"/>
    <cellStyle name="GOKUL 5" xfId="9890"/>
    <cellStyle name="GOKUL 5 10" xfId="9891"/>
    <cellStyle name="GOKUL 5 2" xfId="9892"/>
    <cellStyle name="GOKUL 5 2 2" xfId="9893"/>
    <cellStyle name="GOKUL 5 2 2 2" xfId="9894"/>
    <cellStyle name="GOKUL 5 2 2 2 2" xfId="9895"/>
    <cellStyle name="GOKUL 5 2 2 3" xfId="9896"/>
    <cellStyle name="GOKUL 5 2 2 3 2" xfId="9897"/>
    <cellStyle name="GOKUL 5 2 2 4" xfId="9898"/>
    <cellStyle name="GOKUL 5 2 2 4 2" xfId="9899"/>
    <cellStyle name="GOKUL 5 2 2 5" xfId="9900"/>
    <cellStyle name="GOKUL 5 2 3" xfId="9901"/>
    <cellStyle name="GOKUL 5 2 3 2" xfId="9902"/>
    <cellStyle name="GOKUL 5 2 3 2 2" xfId="9903"/>
    <cellStyle name="GOKUL 5 2 4" xfId="9904"/>
    <cellStyle name="GOKUL 5 2 4 2" xfId="9905"/>
    <cellStyle name="GOKUL 5 2 5" xfId="9906"/>
    <cellStyle name="GOKUL 5 2 5 2" xfId="9907"/>
    <cellStyle name="GOKUL 5 2 6" xfId="9908"/>
    <cellStyle name="GOKUL 5 3" xfId="9909"/>
    <cellStyle name="GOKUL 5 3 2" xfId="9910"/>
    <cellStyle name="GOKUL 5 3 2 2" xfId="9911"/>
    <cellStyle name="GOKUL 5 3 2 2 2" xfId="9912"/>
    <cellStyle name="GOKUL 5 3 2 3" xfId="9913"/>
    <cellStyle name="GOKUL 5 3 2 3 2" xfId="9914"/>
    <cellStyle name="GOKUL 5 3 2 4" xfId="9915"/>
    <cellStyle name="GOKUL 5 3 2 4 2" xfId="9916"/>
    <cellStyle name="GOKUL 5 3 2 5" xfId="9917"/>
    <cellStyle name="GOKUL 5 3 3" xfId="9918"/>
    <cellStyle name="GOKUL 5 3 3 2" xfId="9919"/>
    <cellStyle name="GOKUL 5 3 3 2 2" xfId="9920"/>
    <cellStyle name="GOKUL 5 3 4" xfId="9921"/>
    <cellStyle name="GOKUL 5 3 4 2" xfId="9922"/>
    <cellStyle name="GOKUL 5 3 5" xfId="9923"/>
    <cellStyle name="GOKUL 5 3 5 2" xfId="9924"/>
    <cellStyle name="GOKUL 5 3 6" xfId="9925"/>
    <cellStyle name="GOKUL 5 4" xfId="9926"/>
    <cellStyle name="GOKUL 5 4 2" xfId="9927"/>
    <cellStyle name="GOKUL 5 4 2 2" xfId="9928"/>
    <cellStyle name="GOKUL 5 4 2 2 2" xfId="9929"/>
    <cellStyle name="GOKUL 5 4 2 3" xfId="9930"/>
    <cellStyle name="GOKUL 5 4 2 3 2" xfId="9931"/>
    <cellStyle name="GOKUL 5 4 2 4" xfId="9932"/>
    <cellStyle name="GOKUL 5 4 2 4 2" xfId="9933"/>
    <cellStyle name="GOKUL 5 4 2 5" xfId="9934"/>
    <cellStyle name="GOKUL 5 4 3" xfId="9935"/>
    <cellStyle name="GOKUL 5 4 3 2" xfId="9936"/>
    <cellStyle name="GOKUL 5 4 3 2 2" xfId="9937"/>
    <cellStyle name="GOKUL 5 4 4" xfId="9938"/>
    <cellStyle name="GOKUL 5 4 4 2" xfId="9939"/>
    <cellStyle name="GOKUL 5 4 5" xfId="9940"/>
    <cellStyle name="GOKUL 5 4 5 2" xfId="9941"/>
    <cellStyle name="GOKUL 5 4 6" xfId="9942"/>
    <cellStyle name="GOKUL 5 5" xfId="9943"/>
    <cellStyle name="GOKUL 5 5 2" xfId="9944"/>
    <cellStyle name="GOKUL 5 5 2 2" xfId="9945"/>
    <cellStyle name="GOKUL 5 5 3" xfId="9946"/>
    <cellStyle name="GOKUL 5 5 3 2" xfId="9947"/>
    <cellStyle name="GOKUL 5 5 4" xfId="9948"/>
    <cellStyle name="GOKUL 5 5 4 2" xfId="9949"/>
    <cellStyle name="GOKUL 5 5 5" xfId="9950"/>
    <cellStyle name="GOKUL 5 6" xfId="9951"/>
    <cellStyle name="GOKUL 5 6 2" xfId="9952"/>
    <cellStyle name="GOKUL 5 6 2 2" xfId="9953"/>
    <cellStyle name="GOKUL 5 6 3" xfId="9954"/>
    <cellStyle name="GOKUL 5 6 3 2" xfId="9955"/>
    <cellStyle name="GOKUL 5 6 4" xfId="9956"/>
    <cellStyle name="GOKUL 5 6 4 2" xfId="9957"/>
    <cellStyle name="GOKUL 5 6 5" xfId="9958"/>
    <cellStyle name="GOKUL 5 7" xfId="9959"/>
    <cellStyle name="GOKUL 5 7 2" xfId="9960"/>
    <cellStyle name="GOKUL 5 8" xfId="9961"/>
    <cellStyle name="GOKUL 5 8 2" xfId="9962"/>
    <cellStyle name="GOKUL 5 9" xfId="9963"/>
    <cellStyle name="GOKUL 5 9 2" xfId="9964"/>
    <cellStyle name="GOKUL 6" xfId="9965"/>
    <cellStyle name="GOKUL 6 10" xfId="9966"/>
    <cellStyle name="GOKUL 6 2" xfId="9967"/>
    <cellStyle name="GOKUL 6 2 2" xfId="9968"/>
    <cellStyle name="GOKUL 6 2 2 2" xfId="9969"/>
    <cellStyle name="GOKUL 6 2 2 2 2" xfId="9970"/>
    <cellStyle name="GOKUL 6 2 2 3" xfId="9971"/>
    <cellStyle name="GOKUL 6 2 2 3 2" xfId="9972"/>
    <cellStyle name="GOKUL 6 2 2 4" xfId="9973"/>
    <cellStyle name="GOKUL 6 2 2 4 2" xfId="9974"/>
    <cellStyle name="GOKUL 6 2 2 5" xfId="9975"/>
    <cellStyle name="GOKUL 6 2 3" xfId="9976"/>
    <cellStyle name="GOKUL 6 2 3 2" xfId="9977"/>
    <cellStyle name="GOKUL 6 2 3 2 2" xfId="9978"/>
    <cellStyle name="GOKUL 6 2 4" xfId="9979"/>
    <cellStyle name="GOKUL 6 2 4 2" xfId="9980"/>
    <cellStyle name="GOKUL 6 2 5" xfId="9981"/>
    <cellStyle name="GOKUL 6 2 5 2" xfId="9982"/>
    <cellStyle name="GOKUL 6 2 6" xfId="9983"/>
    <cellStyle name="GOKUL 6 3" xfId="9984"/>
    <cellStyle name="GOKUL 6 3 2" xfId="9985"/>
    <cellStyle name="GOKUL 6 3 2 2" xfId="9986"/>
    <cellStyle name="GOKUL 6 3 2 2 2" xfId="9987"/>
    <cellStyle name="GOKUL 6 3 2 3" xfId="9988"/>
    <cellStyle name="GOKUL 6 3 2 3 2" xfId="9989"/>
    <cellStyle name="GOKUL 6 3 2 4" xfId="9990"/>
    <cellStyle name="GOKUL 6 3 2 4 2" xfId="9991"/>
    <cellStyle name="GOKUL 6 3 2 5" xfId="9992"/>
    <cellStyle name="GOKUL 6 3 3" xfId="9993"/>
    <cellStyle name="GOKUL 6 3 3 2" xfId="9994"/>
    <cellStyle name="GOKUL 6 3 3 2 2" xfId="9995"/>
    <cellStyle name="GOKUL 6 3 4" xfId="9996"/>
    <cellStyle name="GOKUL 6 3 4 2" xfId="9997"/>
    <cellStyle name="GOKUL 6 3 5" xfId="9998"/>
    <cellStyle name="GOKUL 6 3 5 2" xfId="9999"/>
    <cellStyle name="GOKUL 6 3 6" xfId="10000"/>
    <cellStyle name="GOKUL 6 4" xfId="10001"/>
    <cellStyle name="GOKUL 6 4 2" xfId="10002"/>
    <cellStyle name="GOKUL 6 4 2 2" xfId="10003"/>
    <cellStyle name="GOKUL 6 4 2 2 2" xfId="10004"/>
    <cellStyle name="GOKUL 6 4 2 3" xfId="10005"/>
    <cellStyle name="GOKUL 6 4 2 3 2" xfId="10006"/>
    <cellStyle name="GOKUL 6 4 2 4" xfId="10007"/>
    <cellStyle name="GOKUL 6 4 2 4 2" xfId="10008"/>
    <cellStyle name="GOKUL 6 4 2 5" xfId="10009"/>
    <cellStyle name="GOKUL 6 4 3" xfId="10010"/>
    <cellStyle name="GOKUL 6 4 3 2" xfId="10011"/>
    <cellStyle name="GOKUL 6 4 4" xfId="10012"/>
    <cellStyle name="GOKUL 6 4 4 2" xfId="10013"/>
    <cellStyle name="GOKUL 6 4 5" xfId="10014"/>
    <cellStyle name="GOKUL 6 4 5 2" xfId="10015"/>
    <cellStyle name="GOKUL 6 4 6" xfId="10016"/>
    <cellStyle name="GOKUL 6 5" xfId="10017"/>
    <cellStyle name="GOKUL 6 5 2" xfId="10018"/>
    <cellStyle name="GOKUL 6 5 2 2" xfId="10019"/>
    <cellStyle name="GOKUL 6 5 3" xfId="10020"/>
    <cellStyle name="GOKUL 6 5 3 2" xfId="10021"/>
    <cellStyle name="GOKUL 6 5 4" xfId="10022"/>
    <cellStyle name="GOKUL 6 5 4 2" xfId="10023"/>
    <cellStyle name="GOKUL 6 5 5" xfId="10024"/>
    <cellStyle name="GOKUL 6 6" xfId="10025"/>
    <cellStyle name="GOKUL 6 6 2" xfId="10026"/>
    <cellStyle name="GOKUL 6 6 2 2" xfId="10027"/>
    <cellStyle name="GOKUL 6 6 3" xfId="10028"/>
    <cellStyle name="GOKUL 6 6 3 2" xfId="10029"/>
    <cellStyle name="GOKUL 6 6 4" xfId="10030"/>
    <cellStyle name="GOKUL 6 6 4 2" xfId="10031"/>
    <cellStyle name="GOKUL 6 6 5" xfId="10032"/>
    <cellStyle name="GOKUL 6 7" xfId="10033"/>
    <cellStyle name="GOKUL 6 7 2" xfId="10034"/>
    <cellStyle name="GOKUL 6 8" xfId="10035"/>
    <cellStyle name="GOKUL 6 8 2" xfId="10036"/>
    <cellStyle name="GOKUL 6 9" xfId="10037"/>
    <cellStyle name="GOKUL 6 9 2" xfId="10038"/>
    <cellStyle name="GOKUL 7" xfId="10039"/>
    <cellStyle name="GOKUL 7 2" xfId="10040"/>
    <cellStyle name="GOKUL 7 2 2" xfId="10041"/>
    <cellStyle name="GOKUL 7 2 2 2" xfId="10042"/>
    <cellStyle name="GOKUL 7 2 2 2 2" xfId="10043"/>
    <cellStyle name="GOKUL 7 2 2 3" xfId="10044"/>
    <cellStyle name="GOKUL 7 2 2 3 2" xfId="10045"/>
    <cellStyle name="GOKUL 7 2 2 4" xfId="10046"/>
    <cellStyle name="GOKUL 7 2 2 4 2" xfId="10047"/>
    <cellStyle name="GOKUL 7 2 2 5" xfId="10048"/>
    <cellStyle name="GOKUL 7 2 3" xfId="10049"/>
    <cellStyle name="GOKUL 7 2 3 2" xfId="10050"/>
    <cellStyle name="GOKUL 7 2 3 2 2" xfId="10051"/>
    <cellStyle name="GOKUL 7 2 4" xfId="10052"/>
    <cellStyle name="GOKUL 7 2 4 2" xfId="10053"/>
    <cellStyle name="GOKUL 7 2 5" xfId="10054"/>
    <cellStyle name="GOKUL 7 2 5 2" xfId="10055"/>
    <cellStyle name="GOKUL 7 2 6" xfId="10056"/>
    <cellStyle name="GOKUL 7 3" xfId="10057"/>
    <cellStyle name="GOKUL 7 3 2" xfId="10058"/>
    <cellStyle name="GOKUL 7 3 2 2" xfId="10059"/>
    <cellStyle name="GOKUL 7 3 2 2 2" xfId="10060"/>
    <cellStyle name="GOKUL 7 3 2 3" xfId="10061"/>
    <cellStyle name="GOKUL 7 3 2 3 2" xfId="10062"/>
    <cellStyle name="GOKUL 7 3 2 4" xfId="10063"/>
    <cellStyle name="GOKUL 7 3 2 4 2" xfId="10064"/>
    <cellStyle name="GOKUL 7 3 2 5" xfId="10065"/>
    <cellStyle name="GOKUL 7 3 3" xfId="10066"/>
    <cellStyle name="GOKUL 7 3 3 2" xfId="10067"/>
    <cellStyle name="GOKUL 7 3 4" xfId="10068"/>
    <cellStyle name="GOKUL 7 3 4 2" xfId="10069"/>
    <cellStyle name="GOKUL 7 3 5" xfId="10070"/>
    <cellStyle name="GOKUL 7 3 5 2" xfId="10071"/>
    <cellStyle name="GOKUL 7 3 6" xfId="10072"/>
    <cellStyle name="GOKUL 7 4" xfId="10073"/>
    <cellStyle name="GOKUL 7 4 2" xfId="10074"/>
    <cellStyle name="GOKUL 7 4 2 2" xfId="10075"/>
    <cellStyle name="GOKUL 7 4 2 2 2" xfId="10076"/>
    <cellStyle name="GOKUL 7 4 2 3" xfId="10077"/>
    <cellStyle name="GOKUL 7 4 2 3 2" xfId="10078"/>
    <cellStyle name="GOKUL 7 4 2 4" xfId="10079"/>
    <cellStyle name="GOKUL 7 4 2 4 2" xfId="10080"/>
    <cellStyle name="GOKUL 7 4 2 5" xfId="10081"/>
    <cellStyle name="GOKUL 7 4 3" xfId="10082"/>
    <cellStyle name="GOKUL 7 4 3 2" xfId="10083"/>
    <cellStyle name="GOKUL 7 4 4" xfId="10084"/>
    <cellStyle name="GOKUL 7 4 4 2" xfId="10085"/>
    <cellStyle name="GOKUL 7 4 5" xfId="10086"/>
    <cellStyle name="GOKUL 7 4 5 2" xfId="10087"/>
    <cellStyle name="GOKUL 7 4 6" xfId="10088"/>
    <cellStyle name="GOKUL 7 5" xfId="10089"/>
    <cellStyle name="GOKUL 7 5 2" xfId="10090"/>
    <cellStyle name="GOKUL 7 5 2 2" xfId="10091"/>
    <cellStyle name="GOKUL 7 5 3" xfId="10092"/>
    <cellStyle name="GOKUL 7 5 3 2" xfId="10093"/>
    <cellStyle name="GOKUL 7 5 4" xfId="10094"/>
    <cellStyle name="GOKUL 7 5 4 2" xfId="10095"/>
    <cellStyle name="GOKUL 7 5 5" xfId="10096"/>
    <cellStyle name="GOKUL 7 6" xfId="10097"/>
    <cellStyle name="GOKUL 7 6 2" xfId="10098"/>
    <cellStyle name="GOKUL 7 6 3" xfId="10099"/>
    <cellStyle name="GOKUL 7 7" xfId="10100"/>
    <cellStyle name="GOKUL 7 7 2" xfId="10101"/>
    <cellStyle name="GOKUL 7 8" xfId="10102"/>
    <cellStyle name="GOKUL 7 8 2" xfId="10103"/>
    <cellStyle name="GOKUL 7 9" xfId="10104"/>
    <cellStyle name="GOKUL 8" xfId="10105"/>
    <cellStyle name="GOKUL 8 2" xfId="10106"/>
    <cellStyle name="GOKUL 8 2 2" xfId="10107"/>
    <cellStyle name="GOKUL 8 2 2 2" xfId="10108"/>
    <cellStyle name="GOKUL 8 2 2 3" xfId="10109"/>
    <cellStyle name="GOKUL 8 2 3" xfId="10110"/>
    <cellStyle name="GOKUL 8 2 3 2" xfId="10111"/>
    <cellStyle name="GOKUL 8 2 4" xfId="10112"/>
    <cellStyle name="GOKUL 8 2 4 2" xfId="10113"/>
    <cellStyle name="GOKUL 8 2 5" xfId="10114"/>
    <cellStyle name="GOKUL 8 3" xfId="10115"/>
    <cellStyle name="GOKUL 8 3 2" xfId="10116"/>
    <cellStyle name="GOKUL 8 3 2 2" xfId="10117"/>
    <cellStyle name="GOKUL 8 4" xfId="10118"/>
    <cellStyle name="GOKUL 8 4 2" xfId="10119"/>
    <cellStyle name="GOKUL 8 5" xfId="10120"/>
    <cellStyle name="GOKUL 8 5 2" xfId="10121"/>
    <cellStyle name="GOKUL 8 6" xfId="10122"/>
    <cellStyle name="GOKUL 9" xfId="10123"/>
    <cellStyle name="GOKUL 9 2" xfId="10124"/>
    <cellStyle name="GOKUL 9 2 2" xfId="10125"/>
    <cellStyle name="GOKUL 9 2 2 2" xfId="10126"/>
    <cellStyle name="GOKUL 9 2 3" xfId="10127"/>
    <cellStyle name="GOKUL 9 2 3 2" xfId="10128"/>
    <cellStyle name="GOKUL 9 2 4" xfId="10129"/>
    <cellStyle name="GOKUL 9 2 4 2" xfId="10130"/>
    <cellStyle name="GOKUL 9 2 5" xfId="10131"/>
    <cellStyle name="GOKUL 9 3" xfId="10132"/>
    <cellStyle name="GOKUL 9 3 2" xfId="10133"/>
    <cellStyle name="GOKUL 9 4" xfId="10134"/>
    <cellStyle name="GOKUL 9 4 2" xfId="10135"/>
    <cellStyle name="GOKUL 9 5" xfId="10136"/>
    <cellStyle name="GOKUL 9 5 2" xfId="10137"/>
    <cellStyle name="GOKUL 9 6" xfId="10138"/>
    <cellStyle name="Good 10" xfId="10139"/>
    <cellStyle name="Good 10 2" xfId="10140"/>
    <cellStyle name="Good 11" xfId="10141"/>
    <cellStyle name="Good 2" xfId="10142"/>
    <cellStyle name="Good 2 2" xfId="10143"/>
    <cellStyle name="Good 2 3" xfId="10144"/>
    <cellStyle name="Good 3" xfId="10145"/>
    <cellStyle name="Good 3 2" xfId="10146"/>
    <cellStyle name="Good 3 3" xfId="10147"/>
    <cellStyle name="Good 4" xfId="10148"/>
    <cellStyle name="Good 4 2" xfId="10149"/>
    <cellStyle name="Good 4 3" xfId="10150"/>
    <cellStyle name="Good 5" xfId="10151"/>
    <cellStyle name="Good 5 2" xfId="10152"/>
    <cellStyle name="Good 5 3" xfId="10153"/>
    <cellStyle name="Good 6" xfId="10154"/>
    <cellStyle name="Good 6 2" xfId="10155"/>
    <cellStyle name="Good 6 3" xfId="10156"/>
    <cellStyle name="Good 7" xfId="10157"/>
    <cellStyle name="Good 7 2" xfId="10158"/>
    <cellStyle name="Good 7 3" xfId="10159"/>
    <cellStyle name="Good 8" xfId="10160"/>
    <cellStyle name="Good 8 2" xfId="10161"/>
    <cellStyle name="Good 8 3" xfId="10162"/>
    <cellStyle name="Good 9" xfId="10163"/>
    <cellStyle name="Good 9 2" xfId="10164"/>
    <cellStyle name="Good 9 3" xfId="10165"/>
    <cellStyle name="Grey" xfId="10166"/>
    <cellStyle name="Header1" xfId="10167"/>
    <cellStyle name="Header2" xfId="10168"/>
    <cellStyle name="Header2 10" xfId="10169"/>
    <cellStyle name="Header2 10 10" xfId="10170"/>
    <cellStyle name="Header2 10 10 2" xfId="10171"/>
    <cellStyle name="Header2 10 11" xfId="10172"/>
    <cellStyle name="Header2 10 2" xfId="10173"/>
    <cellStyle name="Header2 10 2 10" xfId="10174"/>
    <cellStyle name="Header2 10 2 2" xfId="10175"/>
    <cellStyle name="Header2 10 2 2 2" xfId="10176"/>
    <cellStyle name="Header2 10 2 2 2 2" xfId="10177"/>
    <cellStyle name="Header2 10 2 2 2 2 2" xfId="10178"/>
    <cellStyle name="Header2 10 2 2 2 3" xfId="10179"/>
    <cellStyle name="Header2 10 2 2 2 3 2" xfId="10180"/>
    <cellStyle name="Header2 10 2 2 2 4" xfId="10181"/>
    <cellStyle name="Header2 10 2 2 3" xfId="10182"/>
    <cellStyle name="Header2 10 2 2 3 2" xfId="10183"/>
    <cellStyle name="Header2 10 2 2 3 2 2" xfId="10184"/>
    <cellStyle name="Header2 10 2 2 3 3" xfId="10185"/>
    <cellStyle name="Header2 10 2 2 3 3 2" xfId="10186"/>
    <cellStyle name="Header2 10 2 2 3 4" xfId="10187"/>
    <cellStyle name="Header2 10 2 2 4" xfId="10188"/>
    <cellStyle name="Header2 10 2 2 4 2" xfId="10189"/>
    <cellStyle name="Header2 10 2 2 4 2 2" xfId="10190"/>
    <cellStyle name="Header2 10 2 2 4 3" xfId="10191"/>
    <cellStyle name="Header2 10 2 2 4 3 2" xfId="10192"/>
    <cellStyle name="Header2 10 2 2 4 4" xfId="10193"/>
    <cellStyle name="Header2 10 2 2 5" xfId="10194"/>
    <cellStyle name="Header2 10 2 2 5 2" xfId="10195"/>
    <cellStyle name="Header2 10 2 2 6" xfId="10196"/>
    <cellStyle name="Header2 10 2 2 6 2" xfId="10197"/>
    <cellStyle name="Header2 10 2 2 7" xfId="10198"/>
    <cellStyle name="Header2 10 2 3" xfId="10199"/>
    <cellStyle name="Header2 10 2 3 2" xfId="10200"/>
    <cellStyle name="Header2 10 2 3 2 2" xfId="10201"/>
    <cellStyle name="Header2 10 2 3 3" xfId="10202"/>
    <cellStyle name="Header2 10 2 3 3 2" xfId="10203"/>
    <cellStyle name="Header2 10 2 3 4" xfId="10204"/>
    <cellStyle name="Header2 10 2 4" xfId="10205"/>
    <cellStyle name="Header2 10 2 4 2" xfId="10206"/>
    <cellStyle name="Header2 10 2 4 2 2" xfId="10207"/>
    <cellStyle name="Header2 10 2 4 3" xfId="10208"/>
    <cellStyle name="Header2 10 2 4 3 2" xfId="10209"/>
    <cellStyle name="Header2 10 2 4 4" xfId="10210"/>
    <cellStyle name="Header2 10 2 5" xfId="10211"/>
    <cellStyle name="Header2 10 2 5 2" xfId="10212"/>
    <cellStyle name="Header2 10 2 5 2 2" xfId="10213"/>
    <cellStyle name="Header2 10 2 5 3" xfId="10214"/>
    <cellStyle name="Header2 10 2 5 3 2" xfId="10215"/>
    <cellStyle name="Header2 10 2 5 4" xfId="10216"/>
    <cellStyle name="Header2 10 2 6" xfId="10217"/>
    <cellStyle name="Header2 10 2 6 2" xfId="10218"/>
    <cellStyle name="Header2 10 2 6 2 2" xfId="10219"/>
    <cellStyle name="Header2 10 2 6 3" xfId="10220"/>
    <cellStyle name="Header2 10 2 6 3 2" xfId="10221"/>
    <cellStyle name="Header2 10 2 6 4" xfId="10222"/>
    <cellStyle name="Header2 10 2 7" xfId="10223"/>
    <cellStyle name="Header2 10 2 7 2" xfId="10224"/>
    <cellStyle name="Header2 10 2 7 2 2" xfId="10225"/>
    <cellStyle name="Header2 10 2 7 3" xfId="10226"/>
    <cellStyle name="Header2 10 2 7 3 2" xfId="10227"/>
    <cellStyle name="Header2 10 2 7 4" xfId="10228"/>
    <cellStyle name="Header2 10 2 8" xfId="10229"/>
    <cellStyle name="Header2 10 2 8 2" xfId="10230"/>
    <cellStyle name="Header2 10 2 9" xfId="10231"/>
    <cellStyle name="Header2 10 2 9 2" xfId="10232"/>
    <cellStyle name="Header2 10 3" xfId="10233"/>
    <cellStyle name="Header2 10 3 2" xfId="10234"/>
    <cellStyle name="Header2 10 3 2 2" xfId="10235"/>
    <cellStyle name="Header2 10 3 2 2 2" xfId="10236"/>
    <cellStyle name="Header2 10 3 2 3" xfId="10237"/>
    <cellStyle name="Header2 10 3 2 3 2" xfId="10238"/>
    <cellStyle name="Header2 10 3 2 4" xfId="10239"/>
    <cellStyle name="Header2 10 3 3" xfId="10240"/>
    <cellStyle name="Header2 10 3 3 2" xfId="10241"/>
    <cellStyle name="Header2 10 3 3 2 2" xfId="10242"/>
    <cellStyle name="Header2 10 3 3 3" xfId="10243"/>
    <cellStyle name="Header2 10 3 3 3 2" xfId="10244"/>
    <cellStyle name="Header2 10 3 3 4" xfId="10245"/>
    <cellStyle name="Header2 10 3 4" xfId="10246"/>
    <cellStyle name="Header2 10 3 4 2" xfId="10247"/>
    <cellStyle name="Header2 10 3 4 2 2" xfId="10248"/>
    <cellStyle name="Header2 10 3 4 3" xfId="10249"/>
    <cellStyle name="Header2 10 3 4 3 2" xfId="10250"/>
    <cellStyle name="Header2 10 3 4 4" xfId="10251"/>
    <cellStyle name="Header2 10 3 5" xfId="10252"/>
    <cellStyle name="Header2 10 3 5 2" xfId="10253"/>
    <cellStyle name="Header2 10 3 6" xfId="10254"/>
    <cellStyle name="Header2 10 3 6 2" xfId="10255"/>
    <cellStyle name="Header2 10 3 7" xfId="10256"/>
    <cellStyle name="Header2 10 4" xfId="10257"/>
    <cellStyle name="Header2 10 4 2" xfId="10258"/>
    <cellStyle name="Header2 10 4 2 2" xfId="10259"/>
    <cellStyle name="Header2 10 4 3" xfId="10260"/>
    <cellStyle name="Header2 10 4 3 2" xfId="10261"/>
    <cellStyle name="Header2 10 4 4" xfId="10262"/>
    <cellStyle name="Header2 10 5" xfId="10263"/>
    <cellStyle name="Header2 10 5 2" xfId="10264"/>
    <cellStyle name="Header2 10 5 2 2" xfId="10265"/>
    <cellStyle name="Header2 10 5 3" xfId="10266"/>
    <cellStyle name="Header2 10 5 3 2" xfId="10267"/>
    <cellStyle name="Header2 10 5 4" xfId="10268"/>
    <cellStyle name="Header2 10 6" xfId="10269"/>
    <cellStyle name="Header2 10 6 2" xfId="10270"/>
    <cellStyle name="Header2 10 6 2 2" xfId="10271"/>
    <cellStyle name="Header2 10 6 3" xfId="10272"/>
    <cellStyle name="Header2 10 6 3 2" xfId="10273"/>
    <cellStyle name="Header2 10 6 4" xfId="10274"/>
    <cellStyle name="Header2 10 7" xfId="10275"/>
    <cellStyle name="Header2 10 7 2" xfId="10276"/>
    <cellStyle name="Header2 10 7 2 2" xfId="10277"/>
    <cellStyle name="Header2 10 7 3" xfId="10278"/>
    <cellStyle name="Header2 10 7 3 2" xfId="10279"/>
    <cellStyle name="Header2 10 7 4" xfId="10280"/>
    <cellStyle name="Header2 10 8" xfId="10281"/>
    <cellStyle name="Header2 10 8 2" xfId="10282"/>
    <cellStyle name="Header2 10 8 2 2" xfId="10283"/>
    <cellStyle name="Header2 10 8 3" xfId="10284"/>
    <cellStyle name="Header2 10 8 3 2" xfId="10285"/>
    <cellStyle name="Header2 10 8 4" xfId="10286"/>
    <cellStyle name="Header2 10 9" xfId="10287"/>
    <cellStyle name="Header2 10 9 2" xfId="10288"/>
    <cellStyle name="Header2 11" xfId="10289"/>
    <cellStyle name="Header2 11 10" xfId="10290"/>
    <cellStyle name="Header2 11 10 2" xfId="10291"/>
    <cellStyle name="Header2 11 11" xfId="10292"/>
    <cellStyle name="Header2 11 2" xfId="10293"/>
    <cellStyle name="Header2 11 2 10" xfId="10294"/>
    <cellStyle name="Header2 11 2 2" xfId="10295"/>
    <cellStyle name="Header2 11 2 2 2" xfId="10296"/>
    <cellStyle name="Header2 11 2 2 2 2" xfId="10297"/>
    <cellStyle name="Header2 11 2 2 2 2 2" xfId="10298"/>
    <cellStyle name="Header2 11 2 2 2 3" xfId="10299"/>
    <cellStyle name="Header2 11 2 2 2 3 2" xfId="10300"/>
    <cellStyle name="Header2 11 2 2 2 4" xfId="10301"/>
    <cellStyle name="Header2 11 2 2 3" xfId="10302"/>
    <cellStyle name="Header2 11 2 2 3 2" xfId="10303"/>
    <cellStyle name="Header2 11 2 2 3 2 2" xfId="10304"/>
    <cellStyle name="Header2 11 2 2 3 3" xfId="10305"/>
    <cellStyle name="Header2 11 2 2 3 3 2" xfId="10306"/>
    <cellStyle name="Header2 11 2 2 3 4" xfId="10307"/>
    <cellStyle name="Header2 11 2 2 4" xfId="10308"/>
    <cellStyle name="Header2 11 2 2 4 2" xfId="10309"/>
    <cellStyle name="Header2 11 2 2 4 2 2" xfId="10310"/>
    <cellStyle name="Header2 11 2 2 4 3" xfId="10311"/>
    <cellStyle name="Header2 11 2 2 4 3 2" xfId="10312"/>
    <cellStyle name="Header2 11 2 2 4 4" xfId="10313"/>
    <cellStyle name="Header2 11 2 2 5" xfId="10314"/>
    <cellStyle name="Header2 11 2 2 5 2" xfId="10315"/>
    <cellStyle name="Header2 11 2 2 6" xfId="10316"/>
    <cellStyle name="Header2 11 2 2 6 2" xfId="10317"/>
    <cellStyle name="Header2 11 2 2 7" xfId="10318"/>
    <cellStyle name="Header2 11 2 3" xfId="10319"/>
    <cellStyle name="Header2 11 2 3 2" xfId="10320"/>
    <cellStyle name="Header2 11 2 3 2 2" xfId="10321"/>
    <cellStyle name="Header2 11 2 3 3" xfId="10322"/>
    <cellStyle name="Header2 11 2 3 3 2" xfId="10323"/>
    <cellStyle name="Header2 11 2 3 4" xfId="10324"/>
    <cellStyle name="Header2 11 2 4" xfId="10325"/>
    <cellStyle name="Header2 11 2 4 2" xfId="10326"/>
    <cellStyle name="Header2 11 2 4 2 2" xfId="10327"/>
    <cellStyle name="Header2 11 2 4 3" xfId="10328"/>
    <cellStyle name="Header2 11 2 4 3 2" xfId="10329"/>
    <cellStyle name="Header2 11 2 4 4" xfId="10330"/>
    <cellStyle name="Header2 11 2 5" xfId="10331"/>
    <cellStyle name="Header2 11 2 5 2" xfId="10332"/>
    <cellStyle name="Header2 11 2 5 2 2" xfId="10333"/>
    <cellStyle name="Header2 11 2 5 3" xfId="10334"/>
    <cellStyle name="Header2 11 2 5 3 2" xfId="10335"/>
    <cellStyle name="Header2 11 2 5 4" xfId="10336"/>
    <cellStyle name="Header2 11 2 6" xfId="10337"/>
    <cellStyle name="Header2 11 2 6 2" xfId="10338"/>
    <cellStyle name="Header2 11 2 6 2 2" xfId="10339"/>
    <cellStyle name="Header2 11 2 6 3" xfId="10340"/>
    <cellStyle name="Header2 11 2 6 3 2" xfId="10341"/>
    <cellStyle name="Header2 11 2 6 4" xfId="10342"/>
    <cellStyle name="Header2 11 2 7" xfId="10343"/>
    <cellStyle name="Header2 11 2 7 2" xfId="10344"/>
    <cellStyle name="Header2 11 2 7 2 2" xfId="10345"/>
    <cellStyle name="Header2 11 2 7 3" xfId="10346"/>
    <cellStyle name="Header2 11 2 7 3 2" xfId="10347"/>
    <cellStyle name="Header2 11 2 7 4" xfId="10348"/>
    <cellStyle name="Header2 11 2 8" xfId="10349"/>
    <cellStyle name="Header2 11 2 8 2" xfId="10350"/>
    <cellStyle name="Header2 11 2 9" xfId="10351"/>
    <cellStyle name="Header2 11 2 9 2" xfId="10352"/>
    <cellStyle name="Header2 11 3" xfId="10353"/>
    <cellStyle name="Header2 11 3 2" xfId="10354"/>
    <cellStyle name="Header2 11 3 2 2" xfId="10355"/>
    <cellStyle name="Header2 11 3 2 2 2" xfId="10356"/>
    <cellStyle name="Header2 11 3 2 3" xfId="10357"/>
    <cellStyle name="Header2 11 3 2 3 2" xfId="10358"/>
    <cellStyle name="Header2 11 3 2 4" xfId="10359"/>
    <cellStyle name="Header2 11 3 3" xfId="10360"/>
    <cellStyle name="Header2 11 3 3 2" xfId="10361"/>
    <cellStyle name="Header2 11 3 3 2 2" xfId="10362"/>
    <cellStyle name="Header2 11 3 3 3" xfId="10363"/>
    <cellStyle name="Header2 11 3 3 3 2" xfId="10364"/>
    <cellStyle name="Header2 11 3 3 4" xfId="10365"/>
    <cellStyle name="Header2 11 3 4" xfId="10366"/>
    <cellStyle name="Header2 11 3 4 2" xfId="10367"/>
    <cellStyle name="Header2 11 3 4 2 2" xfId="10368"/>
    <cellStyle name="Header2 11 3 4 3" xfId="10369"/>
    <cellStyle name="Header2 11 3 4 3 2" xfId="10370"/>
    <cellStyle name="Header2 11 3 4 4" xfId="10371"/>
    <cellStyle name="Header2 11 3 5" xfId="10372"/>
    <cellStyle name="Header2 11 3 5 2" xfId="10373"/>
    <cellStyle name="Header2 11 3 6" xfId="10374"/>
    <cellStyle name="Header2 11 3 6 2" xfId="10375"/>
    <cellStyle name="Header2 11 3 7" xfId="10376"/>
    <cellStyle name="Header2 11 4" xfId="10377"/>
    <cellStyle name="Header2 11 4 2" xfId="10378"/>
    <cellStyle name="Header2 11 4 2 2" xfId="10379"/>
    <cellStyle name="Header2 11 4 3" xfId="10380"/>
    <cellStyle name="Header2 11 4 3 2" xfId="10381"/>
    <cellStyle name="Header2 11 4 4" xfId="10382"/>
    <cellStyle name="Header2 11 5" xfId="10383"/>
    <cellStyle name="Header2 11 5 2" xfId="10384"/>
    <cellStyle name="Header2 11 5 2 2" xfId="10385"/>
    <cellStyle name="Header2 11 5 3" xfId="10386"/>
    <cellStyle name="Header2 11 5 3 2" xfId="10387"/>
    <cellStyle name="Header2 11 5 4" xfId="10388"/>
    <cellStyle name="Header2 11 6" xfId="10389"/>
    <cellStyle name="Header2 11 6 2" xfId="10390"/>
    <cellStyle name="Header2 11 6 2 2" xfId="10391"/>
    <cellStyle name="Header2 11 6 3" xfId="10392"/>
    <cellStyle name="Header2 11 6 3 2" xfId="10393"/>
    <cellStyle name="Header2 11 6 4" xfId="10394"/>
    <cellStyle name="Header2 11 7" xfId="10395"/>
    <cellStyle name="Header2 11 7 2" xfId="10396"/>
    <cellStyle name="Header2 11 7 2 2" xfId="10397"/>
    <cellStyle name="Header2 11 7 3" xfId="10398"/>
    <cellStyle name="Header2 11 7 3 2" xfId="10399"/>
    <cellStyle name="Header2 11 7 4" xfId="10400"/>
    <cellStyle name="Header2 11 8" xfId="10401"/>
    <cellStyle name="Header2 11 8 2" xfId="10402"/>
    <cellStyle name="Header2 11 8 2 2" xfId="10403"/>
    <cellStyle name="Header2 11 8 3" xfId="10404"/>
    <cellStyle name="Header2 11 8 3 2" xfId="10405"/>
    <cellStyle name="Header2 11 8 4" xfId="10406"/>
    <cellStyle name="Header2 11 9" xfId="10407"/>
    <cellStyle name="Header2 11 9 2" xfId="10408"/>
    <cellStyle name="Header2 12" xfId="10409"/>
    <cellStyle name="Header2 12 10" xfId="10410"/>
    <cellStyle name="Header2 12 10 2" xfId="10411"/>
    <cellStyle name="Header2 12 11" xfId="10412"/>
    <cellStyle name="Header2 12 2" xfId="10413"/>
    <cellStyle name="Header2 12 2 10" xfId="10414"/>
    <cellStyle name="Header2 12 2 2" xfId="10415"/>
    <cellStyle name="Header2 12 2 2 2" xfId="10416"/>
    <cellStyle name="Header2 12 2 2 2 2" xfId="10417"/>
    <cellStyle name="Header2 12 2 2 2 2 2" xfId="10418"/>
    <cellStyle name="Header2 12 2 2 2 3" xfId="10419"/>
    <cellStyle name="Header2 12 2 2 2 3 2" xfId="10420"/>
    <cellStyle name="Header2 12 2 2 2 4" xfId="10421"/>
    <cellStyle name="Header2 12 2 2 3" xfId="10422"/>
    <cellStyle name="Header2 12 2 2 3 2" xfId="10423"/>
    <cellStyle name="Header2 12 2 2 3 2 2" xfId="10424"/>
    <cellStyle name="Header2 12 2 2 3 3" xfId="10425"/>
    <cellStyle name="Header2 12 2 2 3 3 2" xfId="10426"/>
    <cellStyle name="Header2 12 2 2 3 4" xfId="10427"/>
    <cellStyle name="Header2 12 2 2 4" xfId="10428"/>
    <cellStyle name="Header2 12 2 2 4 2" xfId="10429"/>
    <cellStyle name="Header2 12 2 2 4 2 2" xfId="10430"/>
    <cellStyle name="Header2 12 2 2 4 3" xfId="10431"/>
    <cellStyle name="Header2 12 2 2 4 3 2" xfId="10432"/>
    <cellStyle name="Header2 12 2 2 4 4" xfId="10433"/>
    <cellStyle name="Header2 12 2 2 5" xfId="10434"/>
    <cellStyle name="Header2 12 2 2 5 2" xfId="10435"/>
    <cellStyle name="Header2 12 2 2 6" xfId="10436"/>
    <cellStyle name="Header2 12 2 2 6 2" xfId="10437"/>
    <cellStyle name="Header2 12 2 2 7" xfId="10438"/>
    <cellStyle name="Header2 12 2 3" xfId="10439"/>
    <cellStyle name="Header2 12 2 3 2" xfId="10440"/>
    <cellStyle name="Header2 12 2 3 2 2" xfId="10441"/>
    <cellStyle name="Header2 12 2 3 3" xfId="10442"/>
    <cellStyle name="Header2 12 2 3 3 2" xfId="10443"/>
    <cellStyle name="Header2 12 2 3 4" xfId="10444"/>
    <cellStyle name="Header2 12 2 4" xfId="10445"/>
    <cellStyle name="Header2 12 2 4 2" xfId="10446"/>
    <cellStyle name="Header2 12 2 4 2 2" xfId="10447"/>
    <cellStyle name="Header2 12 2 4 3" xfId="10448"/>
    <cellStyle name="Header2 12 2 4 3 2" xfId="10449"/>
    <cellStyle name="Header2 12 2 4 4" xfId="10450"/>
    <cellStyle name="Header2 12 2 5" xfId="10451"/>
    <cellStyle name="Header2 12 2 5 2" xfId="10452"/>
    <cellStyle name="Header2 12 2 5 2 2" xfId="10453"/>
    <cellStyle name="Header2 12 2 5 3" xfId="10454"/>
    <cellStyle name="Header2 12 2 5 3 2" xfId="10455"/>
    <cellStyle name="Header2 12 2 5 4" xfId="10456"/>
    <cellStyle name="Header2 12 2 6" xfId="10457"/>
    <cellStyle name="Header2 12 2 6 2" xfId="10458"/>
    <cellStyle name="Header2 12 2 6 2 2" xfId="10459"/>
    <cellStyle name="Header2 12 2 6 3" xfId="10460"/>
    <cellStyle name="Header2 12 2 6 3 2" xfId="10461"/>
    <cellStyle name="Header2 12 2 6 4" xfId="10462"/>
    <cellStyle name="Header2 12 2 7" xfId="10463"/>
    <cellStyle name="Header2 12 2 7 2" xfId="10464"/>
    <cellStyle name="Header2 12 2 7 2 2" xfId="10465"/>
    <cellStyle name="Header2 12 2 7 3" xfId="10466"/>
    <cellStyle name="Header2 12 2 7 3 2" xfId="10467"/>
    <cellStyle name="Header2 12 2 7 4" xfId="10468"/>
    <cellStyle name="Header2 12 2 8" xfId="10469"/>
    <cellStyle name="Header2 12 2 8 2" xfId="10470"/>
    <cellStyle name="Header2 12 2 9" xfId="10471"/>
    <cellStyle name="Header2 12 2 9 2" xfId="10472"/>
    <cellStyle name="Header2 12 3" xfId="10473"/>
    <cellStyle name="Header2 12 3 2" xfId="10474"/>
    <cellStyle name="Header2 12 3 2 2" xfId="10475"/>
    <cellStyle name="Header2 12 3 2 2 2" xfId="10476"/>
    <cellStyle name="Header2 12 3 2 3" xfId="10477"/>
    <cellStyle name="Header2 12 3 2 3 2" xfId="10478"/>
    <cellStyle name="Header2 12 3 2 4" xfId="10479"/>
    <cellStyle name="Header2 12 3 3" xfId="10480"/>
    <cellStyle name="Header2 12 3 3 2" xfId="10481"/>
    <cellStyle name="Header2 12 3 3 2 2" xfId="10482"/>
    <cellStyle name="Header2 12 3 3 3" xfId="10483"/>
    <cellStyle name="Header2 12 3 3 3 2" xfId="10484"/>
    <cellStyle name="Header2 12 3 3 4" xfId="10485"/>
    <cellStyle name="Header2 12 3 4" xfId="10486"/>
    <cellStyle name="Header2 12 3 4 2" xfId="10487"/>
    <cellStyle name="Header2 12 3 4 2 2" xfId="10488"/>
    <cellStyle name="Header2 12 3 4 3" xfId="10489"/>
    <cellStyle name="Header2 12 3 4 3 2" xfId="10490"/>
    <cellStyle name="Header2 12 3 4 4" xfId="10491"/>
    <cellStyle name="Header2 12 3 5" xfId="10492"/>
    <cellStyle name="Header2 12 3 5 2" xfId="10493"/>
    <cellStyle name="Header2 12 3 6" xfId="10494"/>
    <cellStyle name="Header2 12 3 6 2" xfId="10495"/>
    <cellStyle name="Header2 12 3 7" xfId="10496"/>
    <cellStyle name="Header2 12 4" xfId="10497"/>
    <cellStyle name="Header2 12 4 2" xfId="10498"/>
    <cellStyle name="Header2 12 4 2 2" xfId="10499"/>
    <cellStyle name="Header2 12 4 3" xfId="10500"/>
    <cellStyle name="Header2 12 4 3 2" xfId="10501"/>
    <cellStyle name="Header2 12 4 4" xfId="10502"/>
    <cellStyle name="Header2 12 5" xfId="10503"/>
    <cellStyle name="Header2 12 5 2" xfId="10504"/>
    <cellStyle name="Header2 12 5 2 2" xfId="10505"/>
    <cellStyle name="Header2 12 5 3" xfId="10506"/>
    <cellStyle name="Header2 12 5 3 2" xfId="10507"/>
    <cellStyle name="Header2 12 5 4" xfId="10508"/>
    <cellStyle name="Header2 12 6" xfId="10509"/>
    <cellStyle name="Header2 12 6 2" xfId="10510"/>
    <cellStyle name="Header2 12 6 2 2" xfId="10511"/>
    <cellStyle name="Header2 12 6 3" xfId="10512"/>
    <cellStyle name="Header2 12 6 3 2" xfId="10513"/>
    <cellStyle name="Header2 12 6 4" xfId="10514"/>
    <cellStyle name="Header2 12 7" xfId="10515"/>
    <cellStyle name="Header2 12 7 2" xfId="10516"/>
    <cellStyle name="Header2 12 7 2 2" xfId="10517"/>
    <cellStyle name="Header2 12 7 3" xfId="10518"/>
    <cellStyle name="Header2 12 7 3 2" xfId="10519"/>
    <cellStyle name="Header2 12 7 4" xfId="10520"/>
    <cellStyle name="Header2 12 8" xfId="10521"/>
    <cellStyle name="Header2 12 8 2" xfId="10522"/>
    <cellStyle name="Header2 12 8 2 2" xfId="10523"/>
    <cellStyle name="Header2 12 8 3" xfId="10524"/>
    <cellStyle name="Header2 12 8 3 2" xfId="10525"/>
    <cellStyle name="Header2 12 8 4" xfId="10526"/>
    <cellStyle name="Header2 12 9" xfId="10527"/>
    <cellStyle name="Header2 12 9 2" xfId="10528"/>
    <cellStyle name="Header2 13" xfId="10529"/>
    <cellStyle name="Header2 13 2" xfId="10530"/>
    <cellStyle name="Header2 13 2 2" xfId="10531"/>
    <cellStyle name="Header2 13 2 2 2" xfId="10532"/>
    <cellStyle name="Header2 13 2 3" xfId="10533"/>
    <cellStyle name="Header2 13 2 3 2" xfId="10534"/>
    <cellStyle name="Header2 13 2 4" xfId="10535"/>
    <cellStyle name="Header2 13 3" xfId="10536"/>
    <cellStyle name="Header2 13 3 2" xfId="10537"/>
    <cellStyle name="Header2 13 3 2 2" xfId="10538"/>
    <cellStyle name="Header2 13 3 3" xfId="10539"/>
    <cellStyle name="Header2 13 3 3 2" xfId="10540"/>
    <cellStyle name="Header2 13 3 4" xfId="10541"/>
    <cellStyle name="Header2 13 4" xfId="10542"/>
    <cellStyle name="Header2 13 4 2" xfId="10543"/>
    <cellStyle name="Header2 13 4 2 2" xfId="10544"/>
    <cellStyle name="Header2 13 4 3" xfId="10545"/>
    <cellStyle name="Header2 13 4 3 2" xfId="10546"/>
    <cellStyle name="Header2 13 4 4" xfId="10547"/>
    <cellStyle name="Header2 13 5" xfId="10548"/>
    <cellStyle name="Header2 13 5 2" xfId="10549"/>
    <cellStyle name="Header2 13 5 2 2" xfId="10550"/>
    <cellStyle name="Header2 13 5 2 2 2" xfId="10551"/>
    <cellStyle name="Header2 13 5 2 3" xfId="10552"/>
    <cellStyle name="Header2 13 5 2 3 2" xfId="10553"/>
    <cellStyle name="Header2 13 5 2 4" xfId="10554"/>
    <cellStyle name="Header2 13 5 3" xfId="10555"/>
    <cellStyle name="Header2 13 5 3 2" xfId="10556"/>
    <cellStyle name="Header2 13 5 4" xfId="10557"/>
    <cellStyle name="Header2 13 6" xfId="10558"/>
    <cellStyle name="Header2 13 6 2" xfId="10559"/>
    <cellStyle name="Header2 13 6 2 2" xfId="10560"/>
    <cellStyle name="Header2 13 6 2 2 2" xfId="10561"/>
    <cellStyle name="Header2 13 6 2 3" xfId="10562"/>
    <cellStyle name="Header2 13 6 2 3 2" xfId="10563"/>
    <cellStyle name="Header2 13 6 2 4" xfId="10564"/>
    <cellStyle name="Header2 13 6 3" xfId="10565"/>
    <cellStyle name="Header2 13 6 3 2" xfId="10566"/>
    <cellStyle name="Header2 13 6 4" xfId="10567"/>
    <cellStyle name="Header2 13 7" xfId="10568"/>
    <cellStyle name="Header2 13 7 2" xfId="10569"/>
    <cellStyle name="Header2 13 8" xfId="10570"/>
    <cellStyle name="Header2 13 8 2" xfId="10571"/>
    <cellStyle name="Header2 13 9" xfId="10572"/>
    <cellStyle name="Header2 14" xfId="10573"/>
    <cellStyle name="Header2 14 2" xfId="10574"/>
    <cellStyle name="Header2 14 2 2" xfId="10575"/>
    <cellStyle name="Header2 14 2 2 2" xfId="10576"/>
    <cellStyle name="Header2 14 2 3" xfId="10577"/>
    <cellStyle name="Header2 14 2 3 2" xfId="10578"/>
    <cellStyle name="Header2 14 2 4" xfId="10579"/>
    <cellStyle name="Header2 14 3" xfId="10580"/>
    <cellStyle name="Header2 14 3 2" xfId="10581"/>
    <cellStyle name="Header2 14 3 2 2" xfId="10582"/>
    <cellStyle name="Header2 14 3 3" xfId="10583"/>
    <cellStyle name="Header2 14 3 3 2" xfId="10584"/>
    <cellStyle name="Header2 14 3 4" xfId="10585"/>
    <cellStyle name="Header2 14 4" xfId="10586"/>
    <cellStyle name="Header2 14 4 2" xfId="10587"/>
    <cellStyle name="Header2 14 4 2 2" xfId="10588"/>
    <cellStyle name="Header2 14 4 3" xfId="10589"/>
    <cellStyle name="Header2 14 4 3 2" xfId="10590"/>
    <cellStyle name="Header2 14 4 4" xfId="10591"/>
    <cellStyle name="Header2 14 5" xfId="10592"/>
    <cellStyle name="Header2 14 5 2" xfId="10593"/>
    <cellStyle name="Header2 14 6" xfId="10594"/>
    <cellStyle name="Header2 14 6 2" xfId="10595"/>
    <cellStyle name="Header2 14 7" xfId="10596"/>
    <cellStyle name="Header2 15" xfId="10597"/>
    <cellStyle name="Header2 15 2" xfId="10598"/>
    <cellStyle name="Header2 15 2 2" xfId="10599"/>
    <cellStyle name="Header2 15 3" xfId="10600"/>
    <cellStyle name="Header2 15 3 2" xfId="10601"/>
    <cellStyle name="Header2 15 4" xfId="10602"/>
    <cellStyle name="Header2 16" xfId="10603"/>
    <cellStyle name="Header2 16 2" xfId="10604"/>
    <cellStyle name="Header2 16 2 2" xfId="10605"/>
    <cellStyle name="Header2 16 3" xfId="10606"/>
    <cellStyle name="Header2 16 3 2" xfId="10607"/>
    <cellStyle name="Header2 16 4" xfId="10608"/>
    <cellStyle name="Header2 17" xfId="10609"/>
    <cellStyle name="Header2 17 2" xfId="10610"/>
    <cellStyle name="Header2 17 2 2" xfId="10611"/>
    <cellStyle name="Header2 17 3" xfId="10612"/>
    <cellStyle name="Header2 17 3 2" xfId="10613"/>
    <cellStyle name="Header2 17 4" xfId="10614"/>
    <cellStyle name="Header2 18" xfId="10615"/>
    <cellStyle name="Header2 18 2" xfId="10616"/>
    <cellStyle name="Header2 18 2 2" xfId="10617"/>
    <cellStyle name="Header2 18 3" xfId="10618"/>
    <cellStyle name="Header2 18 3 2" xfId="10619"/>
    <cellStyle name="Header2 18 4" xfId="10620"/>
    <cellStyle name="Header2 19" xfId="10621"/>
    <cellStyle name="Header2 19 2" xfId="10622"/>
    <cellStyle name="Header2 2" xfId="10623"/>
    <cellStyle name="Header2 2 10" xfId="10624"/>
    <cellStyle name="Header2 2 10 10" xfId="10625"/>
    <cellStyle name="Header2 2 10 2" xfId="10626"/>
    <cellStyle name="Header2 2 10 2 2" xfId="10627"/>
    <cellStyle name="Header2 2 10 2 2 2" xfId="10628"/>
    <cellStyle name="Header2 2 10 2 2 2 2" xfId="10629"/>
    <cellStyle name="Header2 2 10 2 2 3" xfId="10630"/>
    <cellStyle name="Header2 2 10 2 2 3 2" xfId="10631"/>
    <cellStyle name="Header2 2 10 2 2 4" xfId="10632"/>
    <cellStyle name="Header2 2 10 2 3" xfId="10633"/>
    <cellStyle name="Header2 2 10 2 3 2" xfId="10634"/>
    <cellStyle name="Header2 2 10 2 3 2 2" xfId="10635"/>
    <cellStyle name="Header2 2 10 2 3 3" xfId="10636"/>
    <cellStyle name="Header2 2 10 2 3 3 2" xfId="10637"/>
    <cellStyle name="Header2 2 10 2 3 4" xfId="10638"/>
    <cellStyle name="Header2 2 10 2 4" xfId="10639"/>
    <cellStyle name="Header2 2 10 2 4 2" xfId="10640"/>
    <cellStyle name="Header2 2 10 2 4 2 2" xfId="10641"/>
    <cellStyle name="Header2 2 10 2 4 3" xfId="10642"/>
    <cellStyle name="Header2 2 10 2 4 3 2" xfId="10643"/>
    <cellStyle name="Header2 2 10 2 4 4" xfId="10644"/>
    <cellStyle name="Header2 2 10 2 5" xfId="10645"/>
    <cellStyle name="Header2 2 10 2 5 2" xfId="10646"/>
    <cellStyle name="Header2 2 10 2 6" xfId="10647"/>
    <cellStyle name="Header2 2 10 2 6 2" xfId="10648"/>
    <cellStyle name="Header2 2 10 2 7" xfId="10649"/>
    <cellStyle name="Header2 2 10 3" xfId="10650"/>
    <cellStyle name="Header2 2 10 3 2" xfId="10651"/>
    <cellStyle name="Header2 2 10 3 2 2" xfId="10652"/>
    <cellStyle name="Header2 2 10 3 3" xfId="10653"/>
    <cellStyle name="Header2 2 10 3 3 2" xfId="10654"/>
    <cellStyle name="Header2 2 10 3 4" xfId="10655"/>
    <cellStyle name="Header2 2 10 4" xfId="10656"/>
    <cellStyle name="Header2 2 10 4 2" xfId="10657"/>
    <cellStyle name="Header2 2 10 4 2 2" xfId="10658"/>
    <cellStyle name="Header2 2 10 4 3" xfId="10659"/>
    <cellStyle name="Header2 2 10 4 3 2" xfId="10660"/>
    <cellStyle name="Header2 2 10 4 4" xfId="10661"/>
    <cellStyle name="Header2 2 10 5" xfId="10662"/>
    <cellStyle name="Header2 2 10 5 2" xfId="10663"/>
    <cellStyle name="Header2 2 10 5 2 2" xfId="10664"/>
    <cellStyle name="Header2 2 10 5 3" xfId="10665"/>
    <cellStyle name="Header2 2 10 5 3 2" xfId="10666"/>
    <cellStyle name="Header2 2 10 5 4" xfId="10667"/>
    <cellStyle name="Header2 2 10 6" xfId="10668"/>
    <cellStyle name="Header2 2 10 6 2" xfId="10669"/>
    <cellStyle name="Header2 2 10 6 2 2" xfId="10670"/>
    <cellStyle name="Header2 2 10 6 3" xfId="10671"/>
    <cellStyle name="Header2 2 10 6 3 2" xfId="10672"/>
    <cellStyle name="Header2 2 10 6 4" xfId="10673"/>
    <cellStyle name="Header2 2 10 7" xfId="10674"/>
    <cellStyle name="Header2 2 10 7 2" xfId="10675"/>
    <cellStyle name="Header2 2 10 7 2 2" xfId="10676"/>
    <cellStyle name="Header2 2 10 7 3" xfId="10677"/>
    <cellStyle name="Header2 2 10 7 3 2" xfId="10678"/>
    <cellStyle name="Header2 2 10 7 4" xfId="10679"/>
    <cellStyle name="Header2 2 10 8" xfId="10680"/>
    <cellStyle name="Header2 2 10 8 2" xfId="10681"/>
    <cellStyle name="Header2 2 10 9" xfId="10682"/>
    <cellStyle name="Header2 2 10 9 2" xfId="10683"/>
    <cellStyle name="Header2 2 11" xfId="10684"/>
    <cellStyle name="Header2 2 11 2" xfId="10685"/>
    <cellStyle name="Header2 2 11 2 2" xfId="10686"/>
    <cellStyle name="Header2 2 11 2 2 2" xfId="10687"/>
    <cellStyle name="Header2 2 11 2 3" xfId="10688"/>
    <cellStyle name="Header2 2 11 2 3 2" xfId="10689"/>
    <cellStyle name="Header2 2 11 2 4" xfId="10690"/>
    <cellStyle name="Header2 2 11 3" xfId="10691"/>
    <cellStyle name="Header2 2 11 3 2" xfId="10692"/>
    <cellStyle name="Header2 2 11 3 2 2" xfId="10693"/>
    <cellStyle name="Header2 2 11 3 3" xfId="10694"/>
    <cellStyle name="Header2 2 11 3 3 2" xfId="10695"/>
    <cellStyle name="Header2 2 11 3 4" xfId="10696"/>
    <cellStyle name="Header2 2 11 4" xfId="10697"/>
    <cellStyle name="Header2 2 11 4 2" xfId="10698"/>
    <cellStyle name="Header2 2 11 4 2 2" xfId="10699"/>
    <cellStyle name="Header2 2 11 4 3" xfId="10700"/>
    <cellStyle name="Header2 2 11 4 3 2" xfId="10701"/>
    <cellStyle name="Header2 2 11 4 4" xfId="10702"/>
    <cellStyle name="Header2 2 11 5" xfId="10703"/>
    <cellStyle name="Header2 2 11 5 2" xfId="10704"/>
    <cellStyle name="Header2 2 11 6" xfId="10705"/>
    <cellStyle name="Header2 2 11 6 2" xfId="10706"/>
    <cellStyle name="Header2 2 11 7" xfId="10707"/>
    <cellStyle name="Header2 2 12" xfId="10708"/>
    <cellStyle name="Header2 2 12 2" xfId="10709"/>
    <cellStyle name="Header2 2 12 2 2" xfId="10710"/>
    <cellStyle name="Header2 2 12 3" xfId="10711"/>
    <cellStyle name="Header2 2 12 3 2" xfId="10712"/>
    <cellStyle name="Header2 2 12 4" xfId="10713"/>
    <cellStyle name="Header2 2 13" xfId="10714"/>
    <cellStyle name="Header2 2 13 2" xfId="10715"/>
    <cellStyle name="Header2 2 13 2 2" xfId="10716"/>
    <cellStyle name="Header2 2 13 3" xfId="10717"/>
    <cellStyle name="Header2 2 13 3 2" xfId="10718"/>
    <cellStyle name="Header2 2 13 4" xfId="10719"/>
    <cellStyle name="Header2 2 14" xfId="10720"/>
    <cellStyle name="Header2 2 14 2" xfId="10721"/>
    <cellStyle name="Header2 2 14 2 2" xfId="10722"/>
    <cellStyle name="Header2 2 14 3" xfId="10723"/>
    <cellStyle name="Header2 2 14 3 2" xfId="10724"/>
    <cellStyle name="Header2 2 14 4" xfId="10725"/>
    <cellStyle name="Header2 2 15" xfId="10726"/>
    <cellStyle name="Header2 2 15 2" xfId="10727"/>
    <cellStyle name="Header2 2 15 2 2" xfId="10728"/>
    <cellStyle name="Header2 2 15 2 2 2" xfId="10729"/>
    <cellStyle name="Header2 2 15 2 3" xfId="10730"/>
    <cellStyle name="Header2 2 15 2 3 2" xfId="10731"/>
    <cellStyle name="Header2 2 15 2 4" xfId="10732"/>
    <cellStyle name="Header2 2 15 3" xfId="10733"/>
    <cellStyle name="Header2 2 15 3 2" xfId="10734"/>
    <cellStyle name="Header2 2 15 4" xfId="10735"/>
    <cellStyle name="Header2 2 16" xfId="10736"/>
    <cellStyle name="Header2 2 16 2" xfId="10737"/>
    <cellStyle name="Header2 2 16 2 2" xfId="10738"/>
    <cellStyle name="Header2 2 16 2 2 2" xfId="10739"/>
    <cellStyle name="Header2 2 16 2 3" xfId="10740"/>
    <cellStyle name="Header2 2 16 2 3 2" xfId="10741"/>
    <cellStyle name="Header2 2 16 2 4" xfId="10742"/>
    <cellStyle name="Header2 2 16 3" xfId="10743"/>
    <cellStyle name="Header2 2 16 3 2" xfId="10744"/>
    <cellStyle name="Header2 2 16 4" xfId="10745"/>
    <cellStyle name="Header2 2 17" xfId="10746"/>
    <cellStyle name="Header2 2 17 2" xfId="10747"/>
    <cellStyle name="Header2 2 18" xfId="10748"/>
    <cellStyle name="Header2 2 18 2" xfId="10749"/>
    <cellStyle name="Header2 2 19" xfId="10750"/>
    <cellStyle name="Header2 2 2" xfId="10751"/>
    <cellStyle name="Header2 2 2 10" xfId="10752"/>
    <cellStyle name="Header2 2 2 10 2" xfId="10753"/>
    <cellStyle name="Header2 2 2 10 2 2" xfId="10754"/>
    <cellStyle name="Header2 2 2 10 3" xfId="10755"/>
    <cellStyle name="Header2 2 2 10 3 2" xfId="10756"/>
    <cellStyle name="Header2 2 2 10 4" xfId="10757"/>
    <cellStyle name="Header2 2 2 11" xfId="10758"/>
    <cellStyle name="Header2 2 2 11 2" xfId="10759"/>
    <cellStyle name="Header2 2 2 11 2 2" xfId="10760"/>
    <cellStyle name="Header2 2 2 11 3" xfId="10761"/>
    <cellStyle name="Header2 2 2 11 3 2" xfId="10762"/>
    <cellStyle name="Header2 2 2 11 4" xfId="10763"/>
    <cellStyle name="Header2 2 2 12" xfId="10764"/>
    <cellStyle name="Header2 2 2 12 2" xfId="10765"/>
    <cellStyle name="Header2 2 2 12 2 2" xfId="10766"/>
    <cellStyle name="Header2 2 2 12 3" xfId="10767"/>
    <cellStyle name="Header2 2 2 12 3 2" xfId="10768"/>
    <cellStyle name="Header2 2 2 12 4" xfId="10769"/>
    <cellStyle name="Header2 2 2 13" xfId="10770"/>
    <cellStyle name="Header2 2 2 13 2" xfId="10771"/>
    <cellStyle name="Header2 2 2 13 2 2" xfId="10772"/>
    <cellStyle name="Header2 2 2 13 3" xfId="10773"/>
    <cellStyle name="Header2 2 2 13 3 2" xfId="10774"/>
    <cellStyle name="Header2 2 2 13 4" xfId="10775"/>
    <cellStyle name="Header2 2 2 14" xfId="10776"/>
    <cellStyle name="Header2 2 2 14 2" xfId="10777"/>
    <cellStyle name="Header2 2 2 14 2 2" xfId="10778"/>
    <cellStyle name="Header2 2 2 14 3" xfId="10779"/>
    <cellStyle name="Header2 2 2 14 3 2" xfId="10780"/>
    <cellStyle name="Header2 2 2 14 4" xfId="10781"/>
    <cellStyle name="Header2 2 2 15" xfId="10782"/>
    <cellStyle name="Header2 2 2 15 2" xfId="10783"/>
    <cellStyle name="Header2 2 2 16" xfId="10784"/>
    <cellStyle name="Header2 2 2 16 2" xfId="10785"/>
    <cellStyle name="Header2 2 2 17" xfId="10786"/>
    <cellStyle name="Header2 2 2 2" xfId="10787"/>
    <cellStyle name="Header2 2 2 2 10" xfId="10788"/>
    <cellStyle name="Header2 2 2 2 10 2" xfId="10789"/>
    <cellStyle name="Header2 2 2 2 10 2 2" xfId="10790"/>
    <cellStyle name="Header2 2 2 2 10 3" xfId="10791"/>
    <cellStyle name="Header2 2 2 2 10 3 2" xfId="10792"/>
    <cellStyle name="Header2 2 2 2 10 4" xfId="10793"/>
    <cellStyle name="Header2 2 2 2 11" xfId="10794"/>
    <cellStyle name="Header2 2 2 2 11 2" xfId="10795"/>
    <cellStyle name="Header2 2 2 2 12" xfId="10796"/>
    <cellStyle name="Header2 2 2 2 12 2" xfId="10797"/>
    <cellStyle name="Header2 2 2 2 13" xfId="10798"/>
    <cellStyle name="Header2 2 2 2 2" xfId="10799"/>
    <cellStyle name="Header2 2 2 2 2 10" xfId="10800"/>
    <cellStyle name="Header2 2 2 2 2 10 2" xfId="10801"/>
    <cellStyle name="Header2 2 2 2 2 11" xfId="10802"/>
    <cellStyle name="Header2 2 2 2 2 2" xfId="10803"/>
    <cellStyle name="Header2 2 2 2 2 2 10" xfId="10804"/>
    <cellStyle name="Header2 2 2 2 2 2 2" xfId="10805"/>
    <cellStyle name="Header2 2 2 2 2 2 2 2" xfId="10806"/>
    <cellStyle name="Header2 2 2 2 2 2 2 2 2" xfId="10807"/>
    <cellStyle name="Header2 2 2 2 2 2 2 2 2 2" xfId="10808"/>
    <cellStyle name="Header2 2 2 2 2 2 2 2 3" xfId="10809"/>
    <cellStyle name="Header2 2 2 2 2 2 2 2 3 2" xfId="10810"/>
    <cellStyle name="Header2 2 2 2 2 2 2 2 4" xfId="10811"/>
    <cellStyle name="Header2 2 2 2 2 2 2 3" xfId="10812"/>
    <cellStyle name="Header2 2 2 2 2 2 2 3 2" xfId="10813"/>
    <cellStyle name="Header2 2 2 2 2 2 2 3 2 2" xfId="10814"/>
    <cellStyle name="Header2 2 2 2 2 2 2 3 3" xfId="10815"/>
    <cellStyle name="Header2 2 2 2 2 2 2 3 3 2" xfId="10816"/>
    <cellStyle name="Header2 2 2 2 2 2 2 3 4" xfId="10817"/>
    <cellStyle name="Header2 2 2 2 2 2 2 4" xfId="10818"/>
    <cellStyle name="Header2 2 2 2 2 2 2 4 2" xfId="10819"/>
    <cellStyle name="Header2 2 2 2 2 2 2 4 2 2" xfId="10820"/>
    <cellStyle name="Header2 2 2 2 2 2 2 4 3" xfId="10821"/>
    <cellStyle name="Header2 2 2 2 2 2 2 4 3 2" xfId="10822"/>
    <cellStyle name="Header2 2 2 2 2 2 2 4 4" xfId="10823"/>
    <cellStyle name="Header2 2 2 2 2 2 2 5" xfId="10824"/>
    <cellStyle name="Header2 2 2 2 2 2 2 5 2" xfId="10825"/>
    <cellStyle name="Header2 2 2 2 2 2 2 6" xfId="10826"/>
    <cellStyle name="Header2 2 2 2 2 2 2 6 2" xfId="10827"/>
    <cellStyle name="Header2 2 2 2 2 2 2 7" xfId="10828"/>
    <cellStyle name="Header2 2 2 2 2 2 3" xfId="10829"/>
    <cellStyle name="Header2 2 2 2 2 2 3 2" xfId="10830"/>
    <cellStyle name="Header2 2 2 2 2 2 3 2 2" xfId="10831"/>
    <cellStyle name="Header2 2 2 2 2 2 3 3" xfId="10832"/>
    <cellStyle name="Header2 2 2 2 2 2 3 3 2" xfId="10833"/>
    <cellStyle name="Header2 2 2 2 2 2 3 4" xfId="10834"/>
    <cellStyle name="Header2 2 2 2 2 2 4" xfId="10835"/>
    <cellStyle name="Header2 2 2 2 2 2 4 2" xfId="10836"/>
    <cellStyle name="Header2 2 2 2 2 2 4 2 2" xfId="10837"/>
    <cellStyle name="Header2 2 2 2 2 2 4 3" xfId="10838"/>
    <cellStyle name="Header2 2 2 2 2 2 4 3 2" xfId="10839"/>
    <cellStyle name="Header2 2 2 2 2 2 4 4" xfId="10840"/>
    <cellStyle name="Header2 2 2 2 2 2 5" xfId="10841"/>
    <cellStyle name="Header2 2 2 2 2 2 5 2" xfId="10842"/>
    <cellStyle name="Header2 2 2 2 2 2 5 2 2" xfId="10843"/>
    <cellStyle name="Header2 2 2 2 2 2 5 3" xfId="10844"/>
    <cellStyle name="Header2 2 2 2 2 2 5 3 2" xfId="10845"/>
    <cellStyle name="Header2 2 2 2 2 2 5 4" xfId="10846"/>
    <cellStyle name="Header2 2 2 2 2 2 6" xfId="10847"/>
    <cellStyle name="Header2 2 2 2 2 2 6 2" xfId="10848"/>
    <cellStyle name="Header2 2 2 2 2 2 6 2 2" xfId="10849"/>
    <cellStyle name="Header2 2 2 2 2 2 6 3" xfId="10850"/>
    <cellStyle name="Header2 2 2 2 2 2 6 3 2" xfId="10851"/>
    <cellStyle name="Header2 2 2 2 2 2 6 4" xfId="10852"/>
    <cellStyle name="Header2 2 2 2 2 2 7" xfId="10853"/>
    <cellStyle name="Header2 2 2 2 2 2 7 2" xfId="10854"/>
    <cellStyle name="Header2 2 2 2 2 2 7 2 2" xfId="10855"/>
    <cellStyle name="Header2 2 2 2 2 2 7 3" xfId="10856"/>
    <cellStyle name="Header2 2 2 2 2 2 7 3 2" xfId="10857"/>
    <cellStyle name="Header2 2 2 2 2 2 7 4" xfId="10858"/>
    <cellStyle name="Header2 2 2 2 2 2 8" xfId="10859"/>
    <cellStyle name="Header2 2 2 2 2 2 8 2" xfId="10860"/>
    <cellStyle name="Header2 2 2 2 2 2 9" xfId="10861"/>
    <cellStyle name="Header2 2 2 2 2 2 9 2" xfId="10862"/>
    <cellStyle name="Header2 2 2 2 2 3" xfId="10863"/>
    <cellStyle name="Header2 2 2 2 2 3 2" xfId="10864"/>
    <cellStyle name="Header2 2 2 2 2 3 2 2" xfId="10865"/>
    <cellStyle name="Header2 2 2 2 2 3 2 2 2" xfId="10866"/>
    <cellStyle name="Header2 2 2 2 2 3 2 3" xfId="10867"/>
    <cellStyle name="Header2 2 2 2 2 3 2 3 2" xfId="10868"/>
    <cellStyle name="Header2 2 2 2 2 3 2 4" xfId="10869"/>
    <cellStyle name="Header2 2 2 2 2 3 3" xfId="10870"/>
    <cellStyle name="Header2 2 2 2 2 3 3 2" xfId="10871"/>
    <cellStyle name="Header2 2 2 2 2 3 3 2 2" xfId="10872"/>
    <cellStyle name="Header2 2 2 2 2 3 3 3" xfId="10873"/>
    <cellStyle name="Header2 2 2 2 2 3 3 3 2" xfId="10874"/>
    <cellStyle name="Header2 2 2 2 2 3 3 4" xfId="10875"/>
    <cellStyle name="Header2 2 2 2 2 3 4" xfId="10876"/>
    <cellStyle name="Header2 2 2 2 2 3 4 2" xfId="10877"/>
    <cellStyle name="Header2 2 2 2 2 3 4 2 2" xfId="10878"/>
    <cellStyle name="Header2 2 2 2 2 3 4 3" xfId="10879"/>
    <cellStyle name="Header2 2 2 2 2 3 4 3 2" xfId="10880"/>
    <cellStyle name="Header2 2 2 2 2 3 4 4" xfId="10881"/>
    <cellStyle name="Header2 2 2 2 2 3 5" xfId="10882"/>
    <cellStyle name="Header2 2 2 2 2 3 5 2" xfId="10883"/>
    <cellStyle name="Header2 2 2 2 2 3 6" xfId="10884"/>
    <cellStyle name="Header2 2 2 2 2 3 6 2" xfId="10885"/>
    <cellStyle name="Header2 2 2 2 2 3 7" xfId="10886"/>
    <cellStyle name="Header2 2 2 2 2 4" xfId="10887"/>
    <cellStyle name="Header2 2 2 2 2 4 2" xfId="10888"/>
    <cellStyle name="Header2 2 2 2 2 4 2 2" xfId="10889"/>
    <cellStyle name="Header2 2 2 2 2 4 3" xfId="10890"/>
    <cellStyle name="Header2 2 2 2 2 4 3 2" xfId="10891"/>
    <cellStyle name="Header2 2 2 2 2 4 4" xfId="10892"/>
    <cellStyle name="Header2 2 2 2 2 5" xfId="10893"/>
    <cellStyle name="Header2 2 2 2 2 5 2" xfId="10894"/>
    <cellStyle name="Header2 2 2 2 2 5 2 2" xfId="10895"/>
    <cellStyle name="Header2 2 2 2 2 5 3" xfId="10896"/>
    <cellStyle name="Header2 2 2 2 2 5 3 2" xfId="10897"/>
    <cellStyle name="Header2 2 2 2 2 5 4" xfId="10898"/>
    <cellStyle name="Header2 2 2 2 2 6" xfId="10899"/>
    <cellStyle name="Header2 2 2 2 2 6 2" xfId="10900"/>
    <cellStyle name="Header2 2 2 2 2 6 2 2" xfId="10901"/>
    <cellStyle name="Header2 2 2 2 2 6 3" xfId="10902"/>
    <cellStyle name="Header2 2 2 2 2 6 3 2" xfId="10903"/>
    <cellStyle name="Header2 2 2 2 2 6 4" xfId="10904"/>
    <cellStyle name="Header2 2 2 2 2 7" xfId="10905"/>
    <cellStyle name="Header2 2 2 2 2 7 2" xfId="10906"/>
    <cellStyle name="Header2 2 2 2 2 7 2 2" xfId="10907"/>
    <cellStyle name="Header2 2 2 2 2 7 3" xfId="10908"/>
    <cellStyle name="Header2 2 2 2 2 7 3 2" xfId="10909"/>
    <cellStyle name="Header2 2 2 2 2 7 4" xfId="10910"/>
    <cellStyle name="Header2 2 2 2 2 8" xfId="10911"/>
    <cellStyle name="Header2 2 2 2 2 8 2" xfId="10912"/>
    <cellStyle name="Header2 2 2 2 2 8 2 2" xfId="10913"/>
    <cellStyle name="Header2 2 2 2 2 8 3" xfId="10914"/>
    <cellStyle name="Header2 2 2 2 2 8 3 2" xfId="10915"/>
    <cellStyle name="Header2 2 2 2 2 8 4" xfId="10916"/>
    <cellStyle name="Header2 2 2 2 2 9" xfId="10917"/>
    <cellStyle name="Header2 2 2 2 2 9 2" xfId="10918"/>
    <cellStyle name="Header2 2 2 2 3" xfId="10919"/>
    <cellStyle name="Header2 2 2 2 3 10" xfId="10920"/>
    <cellStyle name="Header2 2 2 2 3 10 2" xfId="10921"/>
    <cellStyle name="Header2 2 2 2 3 11" xfId="10922"/>
    <cellStyle name="Header2 2 2 2 3 2" xfId="10923"/>
    <cellStyle name="Header2 2 2 2 3 2 10" xfId="10924"/>
    <cellStyle name="Header2 2 2 2 3 2 2" xfId="10925"/>
    <cellStyle name="Header2 2 2 2 3 2 2 2" xfId="10926"/>
    <cellStyle name="Header2 2 2 2 3 2 2 2 2" xfId="10927"/>
    <cellStyle name="Header2 2 2 2 3 2 2 2 2 2" xfId="10928"/>
    <cellStyle name="Header2 2 2 2 3 2 2 2 3" xfId="10929"/>
    <cellStyle name="Header2 2 2 2 3 2 2 2 3 2" xfId="10930"/>
    <cellStyle name="Header2 2 2 2 3 2 2 2 4" xfId="10931"/>
    <cellStyle name="Header2 2 2 2 3 2 2 3" xfId="10932"/>
    <cellStyle name="Header2 2 2 2 3 2 2 3 2" xfId="10933"/>
    <cellStyle name="Header2 2 2 2 3 2 2 3 2 2" xfId="10934"/>
    <cellStyle name="Header2 2 2 2 3 2 2 3 3" xfId="10935"/>
    <cellStyle name="Header2 2 2 2 3 2 2 3 3 2" xfId="10936"/>
    <cellStyle name="Header2 2 2 2 3 2 2 3 4" xfId="10937"/>
    <cellStyle name="Header2 2 2 2 3 2 2 4" xfId="10938"/>
    <cellStyle name="Header2 2 2 2 3 2 2 4 2" xfId="10939"/>
    <cellStyle name="Header2 2 2 2 3 2 2 4 2 2" xfId="10940"/>
    <cellStyle name="Header2 2 2 2 3 2 2 4 3" xfId="10941"/>
    <cellStyle name="Header2 2 2 2 3 2 2 4 3 2" xfId="10942"/>
    <cellStyle name="Header2 2 2 2 3 2 2 4 4" xfId="10943"/>
    <cellStyle name="Header2 2 2 2 3 2 2 5" xfId="10944"/>
    <cellStyle name="Header2 2 2 2 3 2 2 5 2" xfId="10945"/>
    <cellStyle name="Header2 2 2 2 3 2 2 6" xfId="10946"/>
    <cellStyle name="Header2 2 2 2 3 2 2 6 2" xfId="10947"/>
    <cellStyle name="Header2 2 2 2 3 2 2 7" xfId="10948"/>
    <cellStyle name="Header2 2 2 2 3 2 3" xfId="10949"/>
    <cellStyle name="Header2 2 2 2 3 2 3 2" xfId="10950"/>
    <cellStyle name="Header2 2 2 2 3 2 3 2 2" xfId="10951"/>
    <cellStyle name="Header2 2 2 2 3 2 3 3" xfId="10952"/>
    <cellStyle name="Header2 2 2 2 3 2 3 3 2" xfId="10953"/>
    <cellStyle name="Header2 2 2 2 3 2 3 4" xfId="10954"/>
    <cellStyle name="Header2 2 2 2 3 2 4" xfId="10955"/>
    <cellStyle name="Header2 2 2 2 3 2 4 2" xfId="10956"/>
    <cellStyle name="Header2 2 2 2 3 2 4 2 2" xfId="10957"/>
    <cellStyle name="Header2 2 2 2 3 2 4 3" xfId="10958"/>
    <cellStyle name="Header2 2 2 2 3 2 4 3 2" xfId="10959"/>
    <cellStyle name="Header2 2 2 2 3 2 4 4" xfId="10960"/>
    <cellStyle name="Header2 2 2 2 3 2 5" xfId="10961"/>
    <cellStyle name="Header2 2 2 2 3 2 5 2" xfId="10962"/>
    <cellStyle name="Header2 2 2 2 3 2 5 2 2" xfId="10963"/>
    <cellStyle name="Header2 2 2 2 3 2 5 3" xfId="10964"/>
    <cellStyle name="Header2 2 2 2 3 2 5 3 2" xfId="10965"/>
    <cellStyle name="Header2 2 2 2 3 2 5 4" xfId="10966"/>
    <cellStyle name="Header2 2 2 2 3 2 6" xfId="10967"/>
    <cellStyle name="Header2 2 2 2 3 2 6 2" xfId="10968"/>
    <cellStyle name="Header2 2 2 2 3 2 6 2 2" xfId="10969"/>
    <cellStyle name="Header2 2 2 2 3 2 6 3" xfId="10970"/>
    <cellStyle name="Header2 2 2 2 3 2 6 3 2" xfId="10971"/>
    <cellStyle name="Header2 2 2 2 3 2 6 4" xfId="10972"/>
    <cellStyle name="Header2 2 2 2 3 2 7" xfId="10973"/>
    <cellStyle name="Header2 2 2 2 3 2 7 2" xfId="10974"/>
    <cellStyle name="Header2 2 2 2 3 2 7 2 2" xfId="10975"/>
    <cellStyle name="Header2 2 2 2 3 2 7 3" xfId="10976"/>
    <cellStyle name="Header2 2 2 2 3 2 7 3 2" xfId="10977"/>
    <cellStyle name="Header2 2 2 2 3 2 7 4" xfId="10978"/>
    <cellStyle name="Header2 2 2 2 3 2 8" xfId="10979"/>
    <cellStyle name="Header2 2 2 2 3 2 8 2" xfId="10980"/>
    <cellStyle name="Header2 2 2 2 3 2 9" xfId="10981"/>
    <cellStyle name="Header2 2 2 2 3 2 9 2" xfId="10982"/>
    <cellStyle name="Header2 2 2 2 3 3" xfId="10983"/>
    <cellStyle name="Header2 2 2 2 3 3 2" xfId="10984"/>
    <cellStyle name="Header2 2 2 2 3 3 2 2" xfId="10985"/>
    <cellStyle name="Header2 2 2 2 3 3 2 2 2" xfId="10986"/>
    <cellStyle name="Header2 2 2 2 3 3 2 3" xfId="10987"/>
    <cellStyle name="Header2 2 2 2 3 3 2 3 2" xfId="10988"/>
    <cellStyle name="Header2 2 2 2 3 3 2 4" xfId="10989"/>
    <cellStyle name="Header2 2 2 2 3 3 3" xfId="10990"/>
    <cellStyle name="Header2 2 2 2 3 3 3 2" xfId="10991"/>
    <cellStyle name="Header2 2 2 2 3 3 3 2 2" xfId="10992"/>
    <cellStyle name="Header2 2 2 2 3 3 3 3" xfId="10993"/>
    <cellStyle name="Header2 2 2 2 3 3 3 3 2" xfId="10994"/>
    <cellStyle name="Header2 2 2 2 3 3 3 4" xfId="10995"/>
    <cellStyle name="Header2 2 2 2 3 3 4" xfId="10996"/>
    <cellStyle name="Header2 2 2 2 3 3 4 2" xfId="10997"/>
    <cellStyle name="Header2 2 2 2 3 3 4 2 2" xfId="10998"/>
    <cellStyle name="Header2 2 2 2 3 3 4 3" xfId="10999"/>
    <cellStyle name="Header2 2 2 2 3 3 4 3 2" xfId="11000"/>
    <cellStyle name="Header2 2 2 2 3 3 4 4" xfId="11001"/>
    <cellStyle name="Header2 2 2 2 3 3 5" xfId="11002"/>
    <cellStyle name="Header2 2 2 2 3 3 5 2" xfId="11003"/>
    <cellStyle name="Header2 2 2 2 3 3 6" xfId="11004"/>
    <cellStyle name="Header2 2 2 2 3 3 6 2" xfId="11005"/>
    <cellStyle name="Header2 2 2 2 3 3 7" xfId="11006"/>
    <cellStyle name="Header2 2 2 2 3 4" xfId="11007"/>
    <cellStyle name="Header2 2 2 2 3 4 2" xfId="11008"/>
    <cellStyle name="Header2 2 2 2 3 4 2 2" xfId="11009"/>
    <cellStyle name="Header2 2 2 2 3 4 3" xfId="11010"/>
    <cellStyle name="Header2 2 2 2 3 4 3 2" xfId="11011"/>
    <cellStyle name="Header2 2 2 2 3 4 4" xfId="11012"/>
    <cellStyle name="Header2 2 2 2 3 5" xfId="11013"/>
    <cellStyle name="Header2 2 2 2 3 5 2" xfId="11014"/>
    <cellStyle name="Header2 2 2 2 3 5 2 2" xfId="11015"/>
    <cellStyle name="Header2 2 2 2 3 5 3" xfId="11016"/>
    <cellStyle name="Header2 2 2 2 3 5 3 2" xfId="11017"/>
    <cellStyle name="Header2 2 2 2 3 5 4" xfId="11018"/>
    <cellStyle name="Header2 2 2 2 3 6" xfId="11019"/>
    <cellStyle name="Header2 2 2 2 3 6 2" xfId="11020"/>
    <cellStyle name="Header2 2 2 2 3 6 2 2" xfId="11021"/>
    <cellStyle name="Header2 2 2 2 3 6 3" xfId="11022"/>
    <cellStyle name="Header2 2 2 2 3 6 3 2" xfId="11023"/>
    <cellStyle name="Header2 2 2 2 3 6 4" xfId="11024"/>
    <cellStyle name="Header2 2 2 2 3 7" xfId="11025"/>
    <cellStyle name="Header2 2 2 2 3 7 2" xfId="11026"/>
    <cellStyle name="Header2 2 2 2 3 7 2 2" xfId="11027"/>
    <cellStyle name="Header2 2 2 2 3 7 3" xfId="11028"/>
    <cellStyle name="Header2 2 2 2 3 7 3 2" xfId="11029"/>
    <cellStyle name="Header2 2 2 2 3 7 4" xfId="11030"/>
    <cellStyle name="Header2 2 2 2 3 8" xfId="11031"/>
    <cellStyle name="Header2 2 2 2 3 8 2" xfId="11032"/>
    <cellStyle name="Header2 2 2 2 3 8 2 2" xfId="11033"/>
    <cellStyle name="Header2 2 2 2 3 8 3" xfId="11034"/>
    <cellStyle name="Header2 2 2 2 3 8 3 2" xfId="11035"/>
    <cellStyle name="Header2 2 2 2 3 8 4" xfId="11036"/>
    <cellStyle name="Header2 2 2 2 3 9" xfId="11037"/>
    <cellStyle name="Header2 2 2 2 3 9 2" xfId="11038"/>
    <cellStyle name="Header2 2 2 2 4" xfId="11039"/>
    <cellStyle name="Header2 2 2 2 4 10" xfId="11040"/>
    <cellStyle name="Header2 2 2 2 4 2" xfId="11041"/>
    <cellStyle name="Header2 2 2 2 4 2 2" xfId="11042"/>
    <cellStyle name="Header2 2 2 2 4 2 2 2" xfId="11043"/>
    <cellStyle name="Header2 2 2 2 4 2 2 2 2" xfId="11044"/>
    <cellStyle name="Header2 2 2 2 4 2 2 3" xfId="11045"/>
    <cellStyle name="Header2 2 2 2 4 2 2 3 2" xfId="11046"/>
    <cellStyle name="Header2 2 2 2 4 2 2 4" xfId="11047"/>
    <cellStyle name="Header2 2 2 2 4 2 3" xfId="11048"/>
    <cellStyle name="Header2 2 2 2 4 2 3 2" xfId="11049"/>
    <cellStyle name="Header2 2 2 2 4 2 3 2 2" xfId="11050"/>
    <cellStyle name="Header2 2 2 2 4 2 3 3" xfId="11051"/>
    <cellStyle name="Header2 2 2 2 4 2 3 3 2" xfId="11052"/>
    <cellStyle name="Header2 2 2 2 4 2 3 4" xfId="11053"/>
    <cellStyle name="Header2 2 2 2 4 2 4" xfId="11054"/>
    <cellStyle name="Header2 2 2 2 4 2 4 2" xfId="11055"/>
    <cellStyle name="Header2 2 2 2 4 2 4 2 2" xfId="11056"/>
    <cellStyle name="Header2 2 2 2 4 2 4 3" xfId="11057"/>
    <cellStyle name="Header2 2 2 2 4 2 4 3 2" xfId="11058"/>
    <cellStyle name="Header2 2 2 2 4 2 4 4" xfId="11059"/>
    <cellStyle name="Header2 2 2 2 4 2 5" xfId="11060"/>
    <cellStyle name="Header2 2 2 2 4 2 5 2" xfId="11061"/>
    <cellStyle name="Header2 2 2 2 4 2 6" xfId="11062"/>
    <cellStyle name="Header2 2 2 2 4 2 6 2" xfId="11063"/>
    <cellStyle name="Header2 2 2 2 4 2 7" xfId="11064"/>
    <cellStyle name="Header2 2 2 2 4 3" xfId="11065"/>
    <cellStyle name="Header2 2 2 2 4 3 2" xfId="11066"/>
    <cellStyle name="Header2 2 2 2 4 3 2 2" xfId="11067"/>
    <cellStyle name="Header2 2 2 2 4 3 3" xfId="11068"/>
    <cellStyle name="Header2 2 2 2 4 3 3 2" xfId="11069"/>
    <cellStyle name="Header2 2 2 2 4 3 4" xfId="11070"/>
    <cellStyle name="Header2 2 2 2 4 4" xfId="11071"/>
    <cellStyle name="Header2 2 2 2 4 4 2" xfId="11072"/>
    <cellStyle name="Header2 2 2 2 4 4 2 2" xfId="11073"/>
    <cellStyle name="Header2 2 2 2 4 4 3" xfId="11074"/>
    <cellStyle name="Header2 2 2 2 4 4 3 2" xfId="11075"/>
    <cellStyle name="Header2 2 2 2 4 4 4" xfId="11076"/>
    <cellStyle name="Header2 2 2 2 4 5" xfId="11077"/>
    <cellStyle name="Header2 2 2 2 4 5 2" xfId="11078"/>
    <cellStyle name="Header2 2 2 2 4 5 2 2" xfId="11079"/>
    <cellStyle name="Header2 2 2 2 4 5 3" xfId="11080"/>
    <cellStyle name="Header2 2 2 2 4 5 3 2" xfId="11081"/>
    <cellStyle name="Header2 2 2 2 4 5 4" xfId="11082"/>
    <cellStyle name="Header2 2 2 2 4 6" xfId="11083"/>
    <cellStyle name="Header2 2 2 2 4 6 2" xfId="11084"/>
    <cellStyle name="Header2 2 2 2 4 6 2 2" xfId="11085"/>
    <cellStyle name="Header2 2 2 2 4 6 3" xfId="11086"/>
    <cellStyle name="Header2 2 2 2 4 6 3 2" xfId="11087"/>
    <cellStyle name="Header2 2 2 2 4 6 4" xfId="11088"/>
    <cellStyle name="Header2 2 2 2 4 7" xfId="11089"/>
    <cellStyle name="Header2 2 2 2 4 7 2" xfId="11090"/>
    <cellStyle name="Header2 2 2 2 4 7 2 2" xfId="11091"/>
    <cellStyle name="Header2 2 2 2 4 7 3" xfId="11092"/>
    <cellStyle name="Header2 2 2 2 4 7 3 2" xfId="11093"/>
    <cellStyle name="Header2 2 2 2 4 7 4" xfId="11094"/>
    <cellStyle name="Header2 2 2 2 4 8" xfId="11095"/>
    <cellStyle name="Header2 2 2 2 4 8 2" xfId="11096"/>
    <cellStyle name="Header2 2 2 2 4 9" xfId="11097"/>
    <cellStyle name="Header2 2 2 2 4 9 2" xfId="11098"/>
    <cellStyle name="Header2 2 2 2 5" xfId="11099"/>
    <cellStyle name="Header2 2 2 2 5 2" xfId="11100"/>
    <cellStyle name="Header2 2 2 2 5 2 2" xfId="11101"/>
    <cellStyle name="Header2 2 2 2 5 2 2 2" xfId="11102"/>
    <cellStyle name="Header2 2 2 2 5 2 3" xfId="11103"/>
    <cellStyle name="Header2 2 2 2 5 2 3 2" xfId="11104"/>
    <cellStyle name="Header2 2 2 2 5 2 4" xfId="11105"/>
    <cellStyle name="Header2 2 2 2 5 3" xfId="11106"/>
    <cellStyle name="Header2 2 2 2 5 3 2" xfId="11107"/>
    <cellStyle name="Header2 2 2 2 5 3 2 2" xfId="11108"/>
    <cellStyle name="Header2 2 2 2 5 3 3" xfId="11109"/>
    <cellStyle name="Header2 2 2 2 5 3 3 2" xfId="11110"/>
    <cellStyle name="Header2 2 2 2 5 3 4" xfId="11111"/>
    <cellStyle name="Header2 2 2 2 5 4" xfId="11112"/>
    <cellStyle name="Header2 2 2 2 5 4 2" xfId="11113"/>
    <cellStyle name="Header2 2 2 2 5 4 2 2" xfId="11114"/>
    <cellStyle name="Header2 2 2 2 5 4 3" xfId="11115"/>
    <cellStyle name="Header2 2 2 2 5 4 3 2" xfId="11116"/>
    <cellStyle name="Header2 2 2 2 5 4 4" xfId="11117"/>
    <cellStyle name="Header2 2 2 2 5 5" xfId="11118"/>
    <cellStyle name="Header2 2 2 2 5 5 2" xfId="11119"/>
    <cellStyle name="Header2 2 2 2 5 6" xfId="11120"/>
    <cellStyle name="Header2 2 2 2 5 6 2" xfId="11121"/>
    <cellStyle name="Header2 2 2 2 5 7" xfId="11122"/>
    <cellStyle name="Header2 2 2 2 6" xfId="11123"/>
    <cellStyle name="Header2 2 2 2 6 2" xfId="11124"/>
    <cellStyle name="Header2 2 2 2 6 2 2" xfId="11125"/>
    <cellStyle name="Header2 2 2 2 6 3" xfId="11126"/>
    <cellStyle name="Header2 2 2 2 6 3 2" xfId="11127"/>
    <cellStyle name="Header2 2 2 2 6 4" xfId="11128"/>
    <cellStyle name="Header2 2 2 2 7" xfId="11129"/>
    <cellStyle name="Header2 2 2 2 7 2" xfId="11130"/>
    <cellStyle name="Header2 2 2 2 7 2 2" xfId="11131"/>
    <cellStyle name="Header2 2 2 2 7 3" xfId="11132"/>
    <cellStyle name="Header2 2 2 2 7 3 2" xfId="11133"/>
    <cellStyle name="Header2 2 2 2 7 4" xfId="11134"/>
    <cellStyle name="Header2 2 2 2 8" xfId="11135"/>
    <cellStyle name="Header2 2 2 2 8 2" xfId="11136"/>
    <cellStyle name="Header2 2 2 2 8 2 2" xfId="11137"/>
    <cellStyle name="Header2 2 2 2 8 3" xfId="11138"/>
    <cellStyle name="Header2 2 2 2 8 3 2" xfId="11139"/>
    <cellStyle name="Header2 2 2 2 8 4" xfId="11140"/>
    <cellStyle name="Header2 2 2 2 9" xfId="11141"/>
    <cellStyle name="Header2 2 2 2 9 2" xfId="11142"/>
    <cellStyle name="Header2 2 2 2 9 2 2" xfId="11143"/>
    <cellStyle name="Header2 2 2 2 9 3" xfId="11144"/>
    <cellStyle name="Header2 2 2 2 9 3 2" xfId="11145"/>
    <cellStyle name="Header2 2 2 2 9 4" xfId="11146"/>
    <cellStyle name="Header2 2 2 3" xfId="11147"/>
    <cellStyle name="Header2 2 2 3 10" xfId="11148"/>
    <cellStyle name="Header2 2 2 3 10 2" xfId="11149"/>
    <cellStyle name="Header2 2 2 3 10 2 2" xfId="11150"/>
    <cellStyle name="Header2 2 2 3 10 3" xfId="11151"/>
    <cellStyle name="Header2 2 2 3 10 3 2" xfId="11152"/>
    <cellStyle name="Header2 2 2 3 10 4" xfId="11153"/>
    <cellStyle name="Header2 2 2 3 11" xfId="11154"/>
    <cellStyle name="Header2 2 2 3 11 2" xfId="11155"/>
    <cellStyle name="Header2 2 2 3 12" xfId="11156"/>
    <cellStyle name="Header2 2 2 3 12 2" xfId="11157"/>
    <cellStyle name="Header2 2 2 3 13" xfId="11158"/>
    <cellStyle name="Header2 2 2 3 2" xfId="11159"/>
    <cellStyle name="Header2 2 2 3 2 10" xfId="11160"/>
    <cellStyle name="Header2 2 2 3 2 10 2" xfId="11161"/>
    <cellStyle name="Header2 2 2 3 2 11" xfId="11162"/>
    <cellStyle name="Header2 2 2 3 2 2" xfId="11163"/>
    <cellStyle name="Header2 2 2 3 2 2 10" xfId="11164"/>
    <cellStyle name="Header2 2 2 3 2 2 2" xfId="11165"/>
    <cellStyle name="Header2 2 2 3 2 2 2 2" xfId="11166"/>
    <cellStyle name="Header2 2 2 3 2 2 2 2 2" xfId="11167"/>
    <cellStyle name="Header2 2 2 3 2 2 2 2 2 2" xfId="11168"/>
    <cellStyle name="Header2 2 2 3 2 2 2 2 3" xfId="11169"/>
    <cellStyle name="Header2 2 2 3 2 2 2 2 3 2" xfId="11170"/>
    <cellStyle name="Header2 2 2 3 2 2 2 2 4" xfId="11171"/>
    <cellStyle name="Header2 2 2 3 2 2 2 3" xfId="11172"/>
    <cellStyle name="Header2 2 2 3 2 2 2 3 2" xfId="11173"/>
    <cellStyle name="Header2 2 2 3 2 2 2 3 2 2" xfId="11174"/>
    <cellStyle name="Header2 2 2 3 2 2 2 3 3" xfId="11175"/>
    <cellStyle name="Header2 2 2 3 2 2 2 3 3 2" xfId="11176"/>
    <cellStyle name="Header2 2 2 3 2 2 2 3 4" xfId="11177"/>
    <cellStyle name="Header2 2 2 3 2 2 2 4" xfId="11178"/>
    <cellStyle name="Header2 2 2 3 2 2 2 4 2" xfId="11179"/>
    <cellStyle name="Header2 2 2 3 2 2 2 4 2 2" xfId="11180"/>
    <cellStyle name="Header2 2 2 3 2 2 2 4 3" xfId="11181"/>
    <cellStyle name="Header2 2 2 3 2 2 2 4 3 2" xfId="11182"/>
    <cellStyle name="Header2 2 2 3 2 2 2 4 4" xfId="11183"/>
    <cellStyle name="Header2 2 2 3 2 2 2 5" xfId="11184"/>
    <cellStyle name="Header2 2 2 3 2 2 2 5 2" xfId="11185"/>
    <cellStyle name="Header2 2 2 3 2 2 2 6" xfId="11186"/>
    <cellStyle name="Header2 2 2 3 2 2 2 6 2" xfId="11187"/>
    <cellStyle name="Header2 2 2 3 2 2 2 7" xfId="11188"/>
    <cellStyle name="Header2 2 2 3 2 2 3" xfId="11189"/>
    <cellStyle name="Header2 2 2 3 2 2 3 2" xfId="11190"/>
    <cellStyle name="Header2 2 2 3 2 2 3 2 2" xfId="11191"/>
    <cellStyle name="Header2 2 2 3 2 2 3 3" xfId="11192"/>
    <cellStyle name="Header2 2 2 3 2 2 3 3 2" xfId="11193"/>
    <cellStyle name="Header2 2 2 3 2 2 3 4" xfId="11194"/>
    <cellStyle name="Header2 2 2 3 2 2 4" xfId="11195"/>
    <cellStyle name="Header2 2 2 3 2 2 4 2" xfId="11196"/>
    <cellStyle name="Header2 2 2 3 2 2 4 2 2" xfId="11197"/>
    <cellStyle name="Header2 2 2 3 2 2 4 3" xfId="11198"/>
    <cellStyle name="Header2 2 2 3 2 2 4 3 2" xfId="11199"/>
    <cellStyle name="Header2 2 2 3 2 2 4 4" xfId="11200"/>
    <cellStyle name="Header2 2 2 3 2 2 5" xfId="11201"/>
    <cellStyle name="Header2 2 2 3 2 2 5 2" xfId="11202"/>
    <cellStyle name="Header2 2 2 3 2 2 5 2 2" xfId="11203"/>
    <cellStyle name="Header2 2 2 3 2 2 5 3" xfId="11204"/>
    <cellStyle name="Header2 2 2 3 2 2 5 3 2" xfId="11205"/>
    <cellStyle name="Header2 2 2 3 2 2 5 4" xfId="11206"/>
    <cellStyle name="Header2 2 2 3 2 2 6" xfId="11207"/>
    <cellStyle name="Header2 2 2 3 2 2 6 2" xfId="11208"/>
    <cellStyle name="Header2 2 2 3 2 2 6 2 2" xfId="11209"/>
    <cellStyle name="Header2 2 2 3 2 2 6 3" xfId="11210"/>
    <cellStyle name="Header2 2 2 3 2 2 6 3 2" xfId="11211"/>
    <cellStyle name="Header2 2 2 3 2 2 6 4" xfId="11212"/>
    <cellStyle name="Header2 2 2 3 2 2 7" xfId="11213"/>
    <cellStyle name="Header2 2 2 3 2 2 7 2" xfId="11214"/>
    <cellStyle name="Header2 2 2 3 2 2 7 2 2" xfId="11215"/>
    <cellStyle name="Header2 2 2 3 2 2 7 3" xfId="11216"/>
    <cellStyle name="Header2 2 2 3 2 2 7 3 2" xfId="11217"/>
    <cellStyle name="Header2 2 2 3 2 2 7 4" xfId="11218"/>
    <cellStyle name="Header2 2 2 3 2 2 8" xfId="11219"/>
    <cellStyle name="Header2 2 2 3 2 2 8 2" xfId="11220"/>
    <cellStyle name="Header2 2 2 3 2 2 9" xfId="11221"/>
    <cellStyle name="Header2 2 2 3 2 2 9 2" xfId="11222"/>
    <cellStyle name="Header2 2 2 3 2 3" xfId="11223"/>
    <cellStyle name="Header2 2 2 3 2 3 2" xfId="11224"/>
    <cellStyle name="Header2 2 2 3 2 3 2 2" xfId="11225"/>
    <cellStyle name="Header2 2 2 3 2 3 2 2 2" xfId="11226"/>
    <cellStyle name="Header2 2 2 3 2 3 2 3" xfId="11227"/>
    <cellStyle name="Header2 2 2 3 2 3 2 3 2" xfId="11228"/>
    <cellStyle name="Header2 2 2 3 2 3 2 4" xfId="11229"/>
    <cellStyle name="Header2 2 2 3 2 3 3" xfId="11230"/>
    <cellStyle name="Header2 2 2 3 2 3 3 2" xfId="11231"/>
    <cellStyle name="Header2 2 2 3 2 3 3 2 2" xfId="11232"/>
    <cellStyle name="Header2 2 2 3 2 3 3 3" xfId="11233"/>
    <cellStyle name="Header2 2 2 3 2 3 3 3 2" xfId="11234"/>
    <cellStyle name="Header2 2 2 3 2 3 3 4" xfId="11235"/>
    <cellStyle name="Header2 2 2 3 2 3 4" xfId="11236"/>
    <cellStyle name="Header2 2 2 3 2 3 4 2" xfId="11237"/>
    <cellStyle name="Header2 2 2 3 2 3 4 2 2" xfId="11238"/>
    <cellStyle name="Header2 2 2 3 2 3 4 3" xfId="11239"/>
    <cellStyle name="Header2 2 2 3 2 3 4 3 2" xfId="11240"/>
    <cellStyle name="Header2 2 2 3 2 3 4 4" xfId="11241"/>
    <cellStyle name="Header2 2 2 3 2 3 5" xfId="11242"/>
    <cellStyle name="Header2 2 2 3 2 3 5 2" xfId="11243"/>
    <cellStyle name="Header2 2 2 3 2 3 6" xfId="11244"/>
    <cellStyle name="Header2 2 2 3 2 3 6 2" xfId="11245"/>
    <cellStyle name="Header2 2 2 3 2 3 7" xfId="11246"/>
    <cellStyle name="Header2 2 2 3 2 4" xfId="11247"/>
    <cellStyle name="Header2 2 2 3 2 4 2" xfId="11248"/>
    <cellStyle name="Header2 2 2 3 2 4 2 2" xfId="11249"/>
    <cellStyle name="Header2 2 2 3 2 4 3" xfId="11250"/>
    <cellStyle name="Header2 2 2 3 2 4 3 2" xfId="11251"/>
    <cellStyle name="Header2 2 2 3 2 4 4" xfId="11252"/>
    <cellStyle name="Header2 2 2 3 2 5" xfId="11253"/>
    <cellStyle name="Header2 2 2 3 2 5 2" xfId="11254"/>
    <cellStyle name="Header2 2 2 3 2 5 2 2" xfId="11255"/>
    <cellStyle name="Header2 2 2 3 2 5 3" xfId="11256"/>
    <cellStyle name="Header2 2 2 3 2 5 3 2" xfId="11257"/>
    <cellStyle name="Header2 2 2 3 2 5 4" xfId="11258"/>
    <cellStyle name="Header2 2 2 3 2 6" xfId="11259"/>
    <cellStyle name="Header2 2 2 3 2 6 2" xfId="11260"/>
    <cellStyle name="Header2 2 2 3 2 6 2 2" xfId="11261"/>
    <cellStyle name="Header2 2 2 3 2 6 3" xfId="11262"/>
    <cellStyle name="Header2 2 2 3 2 6 3 2" xfId="11263"/>
    <cellStyle name="Header2 2 2 3 2 6 4" xfId="11264"/>
    <cellStyle name="Header2 2 2 3 2 7" xfId="11265"/>
    <cellStyle name="Header2 2 2 3 2 7 2" xfId="11266"/>
    <cellStyle name="Header2 2 2 3 2 7 2 2" xfId="11267"/>
    <cellStyle name="Header2 2 2 3 2 7 3" xfId="11268"/>
    <cellStyle name="Header2 2 2 3 2 7 3 2" xfId="11269"/>
    <cellStyle name="Header2 2 2 3 2 7 4" xfId="11270"/>
    <cellStyle name="Header2 2 2 3 2 8" xfId="11271"/>
    <cellStyle name="Header2 2 2 3 2 8 2" xfId="11272"/>
    <cellStyle name="Header2 2 2 3 2 8 2 2" xfId="11273"/>
    <cellStyle name="Header2 2 2 3 2 8 3" xfId="11274"/>
    <cellStyle name="Header2 2 2 3 2 8 3 2" xfId="11275"/>
    <cellStyle name="Header2 2 2 3 2 8 4" xfId="11276"/>
    <cellStyle name="Header2 2 2 3 2 9" xfId="11277"/>
    <cellStyle name="Header2 2 2 3 2 9 2" xfId="11278"/>
    <cellStyle name="Header2 2 2 3 3" xfId="11279"/>
    <cellStyle name="Header2 2 2 3 3 10" xfId="11280"/>
    <cellStyle name="Header2 2 2 3 3 10 2" xfId="11281"/>
    <cellStyle name="Header2 2 2 3 3 11" xfId="11282"/>
    <cellStyle name="Header2 2 2 3 3 2" xfId="11283"/>
    <cellStyle name="Header2 2 2 3 3 2 10" xfId="11284"/>
    <cellStyle name="Header2 2 2 3 3 2 2" xfId="11285"/>
    <cellStyle name="Header2 2 2 3 3 2 2 2" xfId="11286"/>
    <cellStyle name="Header2 2 2 3 3 2 2 2 2" xfId="11287"/>
    <cellStyle name="Header2 2 2 3 3 2 2 2 2 2" xfId="11288"/>
    <cellStyle name="Header2 2 2 3 3 2 2 2 3" xfId="11289"/>
    <cellStyle name="Header2 2 2 3 3 2 2 2 3 2" xfId="11290"/>
    <cellStyle name="Header2 2 2 3 3 2 2 2 4" xfId="11291"/>
    <cellStyle name="Header2 2 2 3 3 2 2 3" xfId="11292"/>
    <cellStyle name="Header2 2 2 3 3 2 2 3 2" xfId="11293"/>
    <cellStyle name="Header2 2 2 3 3 2 2 3 2 2" xfId="11294"/>
    <cellStyle name="Header2 2 2 3 3 2 2 3 3" xfId="11295"/>
    <cellStyle name="Header2 2 2 3 3 2 2 3 3 2" xfId="11296"/>
    <cellStyle name="Header2 2 2 3 3 2 2 3 4" xfId="11297"/>
    <cellStyle name="Header2 2 2 3 3 2 2 4" xfId="11298"/>
    <cellStyle name="Header2 2 2 3 3 2 2 4 2" xfId="11299"/>
    <cellStyle name="Header2 2 2 3 3 2 2 4 2 2" xfId="11300"/>
    <cellStyle name="Header2 2 2 3 3 2 2 4 3" xfId="11301"/>
    <cellStyle name="Header2 2 2 3 3 2 2 4 3 2" xfId="11302"/>
    <cellStyle name="Header2 2 2 3 3 2 2 4 4" xfId="11303"/>
    <cellStyle name="Header2 2 2 3 3 2 2 5" xfId="11304"/>
    <cellStyle name="Header2 2 2 3 3 2 2 5 2" xfId="11305"/>
    <cellStyle name="Header2 2 2 3 3 2 2 6" xfId="11306"/>
    <cellStyle name="Header2 2 2 3 3 2 2 6 2" xfId="11307"/>
    <cellStyle name="Header2 2 2 3 3 2 2 7" xfId="11308"/>
    <cellStyle name="Header2 2 2 3 3 2 3" xfId="11309"/>
    <cellStyle name="Header2 2 2 3 3 2 3 2" xfId="11310"/>
    <cellStyle name="Header2 2 2 3 3 2 3 2 2" xfId="11311"/>
    <cellStyle name="Header2 2 2 3 3 2 3 3" xfId="11312"/>
    <cellStyle name="Header2 2 2 3 3 2 3 3 2" xfId="11313"/>
    <cellStyle name="Header2 2 2 3 3 2 3 4" xfId="11314"/>
    <cellStyle name="Header2 2 2 3 3 2 4" xfId="11315"/>
    <cellStyle name="Header2 2 2 3 3 2 4 2" xfId="11316"/>
    <cellStyle name="Header2 2 2 3 3 2 4 2 2" xfId="11317"/>
    <cellStyle name="Header2 2 2 3 3 2 4 3" xfId="11318"/>
    <cellStyle name="Header2 2 2 3 3 2 4 3 2" xfId="11319"/>
    <cellStyle name="Header2 2 2 3 3 2 4 4" xfId="11320"/>
    <cellStyle name="Header2 2 2 3 3 2 5" xfId="11321"/>
    <cellStyle name="Header2 2 2 3 3 2 5 2" xfId="11322"/>
    <cellStyle name="Header2 2 2 3 3 2 5 2 2" xfId="11323"/>
    <cellStyle name="Header2 2 2 3 3 2 5 3" xfId="11324"/>
    <cellStyle name="Header2 2 2 3 3 2 5 3 2" xfId="11325"/>
    <cellStyle name="Header2 2 2 3 3 2 5 4" xfId="11326"/>
    <cellStyle name="Header2 2 2 3 3 2 6" xfId="11327"/>
    <cellStyle name="Header2 2 2 3 3 2 6 2" xfId="11328"/>
    <cellStyle name="Header2 2 2 3 3 2 6 2 2" xfId="11329"/>
    <cellStyle name="Header2 2 2 3 3 2 6 3" xfId="11330"/>
    <cellStyle name="Header2 2 2 3 3 2 6 3 2" xfId="11331"/>
    <cellStyle name="Header2 2 2 3 3 2 6 4" xfId="11332"/>
    <cellStyle name="Header2 2 2 3 3 2 7" xfId="11333"/>
    <cellStyle name="Header2 2 2 3 3 2 7 2" xfId="11334"/>
    <cellStyle name="Header2 2 2 3 3 2 7 2 2" xfId="11335"/>
    <cellStyle name="Header2 2 2 3 3 2 7 3" xfId="11336"/>
    <cellStyle name="Header2 2 2 3 3 2 7 3 2" xfId="11337"/>
    <cellStyle name="Header2 2 2 3 3 2 7 4" xfId="11338"/>
    <cellStyle name="Header2 2 2 3 3 2 8" xfId="11339"/>
    <cellStyle name="Header2 2 2 3 3 2 8 2" xfId="11340"/>
    <cellStyle name="Header2 2 2 3 3 2 9" xfId="11341"/>
    <cellStyle name="Header2 2 2 3 3 2 9 2" xfId="11342"/>
    <cellStyle name="Header2 2 2 3 3 3" xfId="11343"/>
    <cellStyle name="Header2 2 2 3 3 3 2" xfId="11344"/>
    <cellStyle name="Header2 2 2 3 3 3 2 2" xfId="11345"/>
    <cellStyle name="Header2 2 2 3 3 3 2 2 2" xfId="11346"/>
    <cellStyle name="Header2 2 2 3 3 3 2 3" xfId="11347"/>
    <cellStyle name="Header2 2 2 3 3 3 2 3 2" xfId="11348"/>
    <cellStyle name="Header2 2 2 3 3 3 2 4" xfId="11349"/>
    <cellStyle name="Header2 2 2 3 3 3 3" xfId="11350"/>
    <cellStyle name="Header2 2 2 3 3 3 3 2" xfId="11351"/>
    <cellStyle name="Header2 2 2 3 3 3 3 2 2" xfId="11352"/>
    <cellStyle name="Header2 2 2 3 3 3 3 3" xfId="11353"/>
    <cellStyle name="Header2 2 2 3 3 3 3 3 2" xfId="11354"/>
    <cellStyle name="Header2 2 2 3 3 3 3 4" xfId="11355"/>
    <cellStyle name="Header2 2 2 3 3 3 4" xfId="11356"/>
    <cellStyle name="Header2 2 2 3 3 3 4 2" xfId="11357"/>
    <cellStyle name="Header2 2 2 3 3 3 4 2 2" xfId="11358"/>
    <cellStyle name="Header2 2 2 3 3 3 4 3" xfId="11359"/>
    <cellStyle name="Header2 2 2 3 3 3 4 3 2" xfId="11360"/>
    <cellStyle name="Header2 2 2 3 3 3 4 4" xfId="11361"/>
    <cellStyle name="Header2 2 2 3 3 3 5" xfId="11362"/>
    <cellStyle name="Header2 2 2 3 3 3 5 2" xfId="11363"/>
    <cellStyle name="Header2 2 2 3 3 3 6" xfId="11364"/>
    <cellStyle name="Header2 2 2 3 3 3 6 2" xfId="11365"/>
    <cellStyle name="Header2 2 2 3 3 3 7" xfId="11366"/>
    <cellStyle name="Header2 2 2 3 3 4" xfId="11367"/>
    <cellStyle name="Header2 2 2 3 3 4 2" xfId="11368"/>
    <cellStyle name="Header2 2 2 3 3 4 2 2" xfId="11369"/>
    <cellStyle name="Header2 2 2 3 3 4 3" xfId="11370"/>
    <cellStyle name="Header2 2 2 3 3 4 3 2" xfId="11371"/>
    <cellStyle name="Header2 2 2 3 3 4 4" xfId="11372"/>
    <cellStyle name="Header2 2 2 3 3 5" xfId="11373"/>
    <cellStyle name="Header2 2 2 3 3 5 2" xfId="11374"/>
    <cellStyle name="Header2 2 2 3 3 5 2 2" xfId="11375"/>
    <cellStyle name="Header2 2 2 3 3 5 3" xfId="11376"/>
    <cellStyle name="Header2 2 2 3 3 5 3 2" xfId="11377"/>
    <cellStyle name="Header2 2 2 3 3 5 4" xfId="11378"/>
    <cellStyle name="Header2 2 2 3 3 6" xfId="11379"/>
    <cellStyle name="Header2 2 2 3 3 6 2" xfId="11380"/>
    <cellStyle name="Header2 2 2 3 3 6 2 2" xfId="11381"/>
    <cellStyle name="Header2 2 2 3 3 6 3" xfId="11382"/>
    <cellStyle name="Header2 2 2 3 3 6 3 2" xfId="11383"/>
    <cellStyle name="Header2 2 2 3 3 6 4" xfId="11384"/>
    <cellStyle name="Header2 2 2 3 3 7" xfId="11385"/>
    <cellStyle name="Header2 2 2 3 3 7 2" xfId="11386"/>
    <cellStyle name="Header2 2 2 3 3 7 2 2" xfId="11387"/>
    <cellStyle name="Header2 2 2 3 3 7 3" xfId="11388"/>
    <cellStyle name="Header2 2 2 3 3 7 3 2" xfId="11389"/>
    <cellStyle name="Header2 2 2 3 3 7 4" xfId="11390"/>
    <cellStyle name="Header2 2 2 3 3 8" xfId="11391"/>
    <cellStyle name="Header2 2 2 3 3 8 2" xfId="11392"/>
    <cellStyle name="Header2 2 2 3 3 8 2 2" xfId="11393"/>
    <cellStyle name="Header2 2 2 3 3 8 3" xfId="11394"/>
    <cellStyle name="Header2 2 2 3 3 8 3 2" xfId="11395"/>
    <cellStyle name="Header2 2 2 3 3 8 4" xfId="11396"/>
    <cellStyle name="Header2 2 2 3 3 9" xfId="11397"/>
    <cellStyle name="Header2 2 2 3 3 9 2" xfId="11398"/>
    <cellStyle name="Header2 2 2 3 4" xfId="11399"/>
    <cellStyle name="Header2 2 2 3 4 10" xfId="11400"/>
    <cellStyle name="Header2 2 2 3 4 2" xfId="11401"/>
    <cellStyle name="Header2 2 2 3 4 2 2" xfId="11402"/>
    <cellStyle name="Header2 2 2 3 4 2 2 2" xfId="11403"/>
    <cellStyle name="Header2 2 2 3 4 2 2 2 2" xfId="11404"/>
    <cellStyle name="Header2 2 2 3 4 2 2 3" xfId="11405"/>
    <cellStyle name="Header2 2 2 3 4 2 2 3 2" xfId="11406"/>
    <cellStyle name="Header2 2 2 3 4 2 2 4" xfId="11407"/>
    <cellStyle name="Header2 2 2 3 4 2 3" xfId="11408"/>
    <cellStyle name="Header2 2 2 3 4 2 3 2" xfId="11409"/>
    <cellStyle name="Header2 2 2 3 4 2 3 2 2" xfId="11410"/>
    <cellStyle name="Header2 2 2 3 4 2 3 3" xfId="11411"/>
    <cellStyle name="Header2 2 2 3 4 2 3 3 2" xfId="11412"/>
    <cellStyle name="Header2 2 2 3 4 2 3 4" xfId="11413"/>
    <cellStyle name="Header2 2 2 3 4 2 4" xfId="11414"/>
    <cellStyle name="Header2 2 2 3 4 2 4 2" xfId="11415"/>
    <cellStyle name="Header2 2 2 3 4 2 4 2 2" xfId="11416"/>
    <cellStyle name="Header2 2 2 3 4 2 4 3" xfId="11417"/>
    <cellStyle name="Header2 2 2 3 4 2 4 3 2" xfId="11418"/>
    <cellStyle name="Header2 2 2 3 4 2 4 4" xfId="11419"/>
    <cellStyle name="Header2 2 2 3 4 2 5" xfId="11420"/>
    <cellStyle name="Header2 2 2 3 4 2 5 2" xfId="11421"/>
    <cellStyle name="Header2 2 2 3 4 2 6" xfId="11422"/>
    <cellStyle name="Header2 2 2 3 4 2 6 2" xfId="11423"/>
    <cellStyle name="Header2 2 2 3 4 2 7" xfId="11424"/>
    <cellStyle name="Header2 2 2 3 4 3" xfId="11425"/>
    <cellStyle name="Header2 2 2 3 4 3 2" xfId="11426"/>
    <cellStyle name="Header2 2 2 3 4 3 2 2" xfId="11427"/>
    <cellStyle name="Header2 2 2 3 4 3 3" xfId="11428"/>
    <cellStyle name="Header2 2 2 3 4 3 3 2" xfId="11429"/>
    <cellStyle name="Header2 2 2 3 4 3 4" xfId="11430"/>
    <cellStyle name="Header2 2 2 3 4 4" xfId="11431"/>
    <cellStyle name="Header2 2 2 3 4 4 2" xfId="11432"/>
    <cellStyle name="Header2 2 2 3 4 4 2 2" xfId="11433"/>
    <cellStyle name="Header2 2 2 3 4 4 3" xfId="11434"/>
    <cellStyle name="Header2 2 2 3 4 4 3 2" xfId="11435"/>
    <cellStyle name="Header2 2 2 3 4 4 4" xfId="11436"/>
    <cellStyle name="Header2 2 2 3 4 5" xfId="11437"/>
    <cellStyle name="Header2 2 2 3 4 5 2" xfId="11438"/>
    <cellStyle name="Header2 2 2 3 4 5 2 2" xfId="11439"/>
    <cellStyle name="Header2 2 2 3 4 5 3" xfId="11440"/>
    <cellStyle name="Header2 2 2 3 4 5 3 2" xfId="11441"/>
    <cellStyle name="Header2 2 2 3 4 5 4" xfId="11442"/>
    <cellStyle name="Header2 2 2 3 4 6" xfId="11443"/>
    <cellStyle name="Header2 2 2 3 4 6 2" xfId="11444"/>
    <cellStyle name="Header2 2 2 3 4 6 2 2" xfId="11445"/>
    <cellStyle name="Header2 2 2 3 4 6 3" xfId="11446"/>
    <cellStyle name="Header2 2 2 3 4 6 3 2" xfId="11447"/>
    <cellStyle name="Header2 2 2 3 4 6 4" xfId="11448"/>
    <cellStyle name="Header2 2 2 3 4 7" xfId="11449"/>
    <cellStyle name="Header2 2 2 3 4 7 2" xfId="11450"/>
    <cellStyle name="Header2 2 2 3 4 7 2 2" xfId="11451"/>
    <cellStyle name="Header2 2 2 3 4 7 3" xfId="11452"/>
    <cellStyle name="Header2 2 2 3 4 7 3 2" xfId="11453"/>
    <cellStyle name="Header2 2 2 3 4 7 4" xfId="11454"/>
    <cellStyle name="Header2 2 2 3 4 8" xfId="11455"/>
    <cellStyle name="Header2 2 2 3 4 8 2" xfId="11456"/>
    <cellStyle name="Header2 2 2 3 4 9" xfId="11457"/>
    <cellStyle name="Header2 2 2 3 4 9 2" xfId="11458"/>
    <cellStyle name="Header2 2 2 3 5" xfId="11459"/>
    <cellStyle name="Header2 2 2 3 5 2" xfId="11460"/>
    <cellStyle name="Header2 2 2 3 5 2 2" xfId="11461"/>
    <cellStyle name="Header2 2 2 3 5 2 2 2" xfId="11462"/>
    <cellStyle name="Header2 2 2 3 5 2 3" xfId="11463"/>
    <cellStyle name="Header2 2 2 3 5 2 3 2" xfId="11464"/>
    <cellStyle name="Header2 2 2 3 5 2 4" xfId="11465"/>
    <cellStyle name="Header2 2 2 3 5 3" xfId="11466"/>
    <cellStyle name="Header2 2 2 3 5 3 2" xfId="11467"/>
    <cellStyle name="Header2 2 2 3 5 3 2 2" xfId="11468"/>
    <cellStyle name="Header2 2 2 3 5 3 3" xfId="11469"/>
    <cellStyle name="Header2 2 2 3 5 3 3 2" xfId="11470"/>
    <cellStyle name="Header2 2 2 3 5 3 4" xfId="11471"/>
    <cellStyle name="Header2 2 2 3 5 4" xfId="11472"/>
    <cellStyle name="Header2 2 2 3 5 4 2" xfId="11473"/>
    <cellStyle name="Header2 2 2 3 5 4 2 2" xfId="11474"/>
    <cellStyle name="Header2 2 2 3 5 4 3" xfId="11475"/>
    <cellStyle name="Header2 2 2 3 5 4 3 2" xfId="11476"/>
    <cellStyle name="Header2 2 2 3 5 4 4" xfId="11477"/>
    <cellStyle name="Header2 2 2 3 5 5" xfId="11478"/>
    <cellStyle name="Header2 2 2 3 5 5 2" xfId="11479"/>
    <cellStyle name="Header2 2 2 3 5 6" xfId="11480"/>
    <cellStyle name="Header2 2 2 3 5 6 2" xfId="11481"/>
    <cellStyle name="Header2 2 2 3 5 7" xfId="11482"/>
    <cellStyle name="Header2 2 2 3 6" xfId="11483"/>
    <cellStyle name="Header2 2 2 3 6 2" xfId="11484"/>
    <cellStyle name="Header2 2 2 3 6 2 2" xfId="11485"/>
    <cellStyle name="Header2 2 2 3 6 3" xfId="11486"/>
    <cellStyle name="Header2 2 2 3 6 3 2" xfId="11487"/>
    <cellStyle name="Header2 2 2 3 6 4" xfId="11488"/>
    <cellStyle name="Header2 2 2 3 7" xfId="11489"/>
    <cellStyle name="Header2 2 2 3 7 2" xfId="11490"/>
    <cellStyle name="Header2 2 2 3 7 2 2" xfId="11491"/>
    <cellStyle name="Header2 2 2 3 7 3" xfId="11492"/>
    <cellStyle name="Header2 2 2 3 7 3 2" xfId="11493"/>
    <cellStyle name="Header2 2 2 3 7 4" xfId="11494"/>
    <cellStyle name="Header2 2 2 3 8" xfId="11495"/>
    <cellStyle name="Header2 2 2 3 8 2" xfId="11496"/>
    <cellStyle name="Header2 2 2 3 8 2 2" xfId="11497"/>
    <cellStyle name="Header2 2 2 3 8 3" xfId="11498"/>
    <cellStyle name="Header2 2 2 3 8 3 2" xfId="11499"/>
    <cellStyle name="Header2 2 2 3 8 4" xfId="11500"/>
    <cellStyle name="Header2 2 2 3 9" xfId="11501"/>
    <cellStyle name="Header2 2 2 3 9 2" xfId="11502"/>
    <cellStyle name="Header2 2 2 3 9 2 2" xfId="11503"/>
    <cellStyle name="Header2 2 2 3 9 3" xfId="11504"/>
    <cellStyle name="Header2 2 2 3 9 3 2" xfId="11505"/>
    <cellStyle name="Header2 2 2 3 9 4" xfId="11506"/>
    <cellStyle name="Header2 2 2 4" xfId="11507"/>
    <cellStyle name="Header2 2 2 4 10" xfId="11508"/>
    <cellStyle name="Header2 2 2 4 10 2" xfId="11509"/>
    <cellStyle name="Header2 2 2 4 11" xfId="11510"/>
    <cellStyle name="Header2 2 2 4 2" xfId="11511"/>
    <cellStyle name="Header2 2 2 4 2 10" xfId="11512"/>
    <cellStyle name="Header2 2 2 4 2 2" xfId="11513"/>
    <cellStyle name="Header2 2 2 4 2 2 2" xfId="11514"/>
    <cellStyle name="Header2 2 2 4 2 2 2 2" xfId="11515"/>
    <cellStyle name="Header2 2 2 4 2 2 2 2 2" xfId="11516"/>
    <cellStyle name="Header2 2 2 4 2 2 2 3" xfId="11517"/>
    <cellStyle name="Header2 2 2 4 2 2 2 3 2" xfId="11518"/>
    <cellStyle name="Header2 2 2 4 2 2 2 4" xfId="11519"/>
    <cellStyle name="Header2 2 2 4 2 2 3" xfId="11520"/>
    <cellStyle name="Header2 2 2 4 2 2 3 2" xfId="11521"/>
    <cellStyle name="Header2 2 2 4 2 2 3 2 2" xfId="11522"/>
    <cellStyle name="Header2 2 2 4 2 2 3 3" xfId="11523"/>
    <cellStyle name="Header2 2 2 4 2 2 3 3 2" xfId="11524"/>
    <cellStyle name="Header2 2 2 4 2 2 3 4" xfId="11525"/>
    <cellStyle name="Header2 2 2 4 2 2 4" xfId="11526"/>
    <cellStyle name="Header2 2 2 4 2 2 4 2" xfId="11527"/>
    <cellStyle name="Header2 2 2 4 2 2 4 2 2" xfId="11528"/>
    <cellStyle name="Header2 2 2 4 2 2 4 3" xfId="11529"/>
    <cellStyle name="Header2 2 2 4 2 2 4 3 2" xfId="11530"/>
    <cellStyle name="Header2 2 2 4 2 2 4 4" xfId="11531"/>
    <cellStyle name="Header2 2 2 4 2 2 5" xfId="11532"/>
    <cellStyle name="Header2 2 2 4 2 2 5 2" xfId="11533"/>
    <cellStyle name="Header2 2 2 4 2 2 6" xfId="11534"/>
    <cellStyle name="Header2 2 2 4 2 2 6 2" xfId="11535"/>
    <cellStyle name="Header2 2 2 4 2 2 7" xfId="11536"/>
    <cellStyle name="Header2 2 2 4 2 3" xfId="11537"/>
    <cellStyle name="Header2 2 2 4 2 3 2" xfId="11538"/>
    <cellStyle name="Header2 2 2 4 2 3 2 2" xfId="11539"/>
    <cellStyle name="Header2 2 2 4 2 3 3" xfId="11540"/>
    <cellStyle name="Header2 2 2 4 2 3 3 2" xfId="11541"/>
    <cellStyle name="Header2 2 2 4 2 3 4" xfId="11542"/>
    <cellStyle name="Header2 2 2 4 2 4" xfId="11543"/>
    <cellStyle name="Header2 2 2 4 2 4 2" xfId="11544"/>
    <cellStyle name="Header2 2 2 4 2 4 2 2" xfId="11545"/>
    <cellStyle name="Header2 2 2 4 2 4 3" xfId="11546"/>
    <cellStyle name="Header2 2 2 4 2 4 3 2" xfId="11547"/>
    <cellStyle name="Header2 2 2 4 2 4 4" xfId="11548"/>
    <cellStyle name="Header2 2 2 4 2 5" xfId="11549"/>
    <cellStyle name="Header2 2 2 4 2 5 2" xfId="11550"/>
    <cellStyle name="Header2 2 2 4 2 5 2 2" xfId="11551"/>
    <cellStyle name="Header2 2 2 4 2 5 3" xfId="11552"/>
    <cellStyle name="Header2 2 2 4 2 5 3 2" xfId="11553"/>
    <cellStyle name="Header2 2 2 4 2 5 4" xfId="11554"/>
    <cellStyle name="Header2 2 2 4 2 6" xfId="11555"/>
    <cellStyle name="Header2 2 2 4 2 6 2" xfId="11556"/>
    <cellStyle name="Header2 2 2 4 2 6 2 2" xfId="11557"/>
    <cellStyle name="Header2 2 2 4 2 6 3" xfId="11558"/>
    <cellStyle name="Header2 2 2 4 2 6 3 2" xfId="11559"/>
    <cellStyle name="Header2 2 2 4 2 6 4" xfId="11560"/>
    <cellStyle name="Header2 2 2 4 2 7" xfId="11561"/>
    <cellStyle name="Header2 2 2 4 2 7 2" xfId="11562"/>
    <cellStyle name="Header2 2 2 4 2 7 2 2" xfId="11563"/>
    <cellStyle name="Header2 2 2 4 2 7 3" xfId="11564"/>
    <cellStyle name="Header2 2 2 4 2 7 3 2" xfId="11565"/>
    <cellStyle name="Header2 2 2 4 2 7 4" xfId="11566"/>
    <cellStyle name="Header2 2 2 4 2 8" xfId="11567"/>
    <cellStyle name="Header2 2 2 4 2 8 2" xfId="11568"/>
    <cellStyle name="Header2 2 2 4 2 9" xfId="11569"/>
    <cellStyle name="Header2 2 2 4 2 9 2" xfId="11570"/>
    <cellStyle name="Header2 2 2 4 3" xfId="11571"/>
    <cellStyle name="Header2 2 2 4 3 2" xfId="11572"/>
    <cellStyle name="Header2 2 2 4 3 2 2" xfId="11573"/>
    <cellStyle name="Header2 2 2 4 3 2 2 2" xfId="11574"/>
    <cellStyle name="Header2 2 2 4 3 2 3" xfId="11575"/>
    <cellStyle name="Header2 2 2 4 3 2 3 2" xfId="11576"/>
    <cellStyle name="Header2 2 2 4 3 2 4" xfId="11577"/>
    <cellStyle name="Header2 2 2 4 3 3" xfId="11578"/>
    <cellStyle name="Header2 2 2 4 3 3 2" xfId="11579"/>
    <cellStyle name="Header2 2 2 4 3 3 2 2" xfId="11580"/>
    <cellStyle name="Header2 2 2 4 3 3 3" xfId="11581"/>
    <cellStyle name="Header2 2 2 4 3 3 3 2" xfId="11582"/>
    <cellStyle name="Header2 2 2 4 3 3 4" xfId="11583"/>
    <cellStyle name="Header2 2 2 4 3 4" xfId="11584"/>
    <cellStyle name="Header2 2 2 4 3 4 2" xfId="11585"/>
    <cellStyle name="Header2 2 2 4 3 4 2 2" xfId="11586"/>
    <cellStyle name="Header2 2 2 4 3 4 3" xfId="11587"/>
    <cellStyle name="Header2 2 2 4 3 4 3 2" xfId="11588"/>
    <cellStyle name="Header2 2 2 4 3 4 4" xfId="11589"/>
    <cellStyle name="Header2 2 2 4 3 5" xfId="11590"/>
    <cellStyle name="Header2 2 2 4 3 5 2" xfId="11591"/>
    <cellStyle name="Header2 2 2 4 3 6" xfId="11592"/>
    <cellStyle name="Header2 2 2 4 3 6 2" xfId="11593"/>
    <cellStyle name="Header2 2 2 4 3 7" xfId="11594"/>
    <cellStyle name="Header2 2 2 4 4" xfId="11595"/>
    <cellStyle name="Header2 2 2 4 4 2" xfId="11596"/>
    <cellStyle name="Header2 2 2 4 4 2 2" xfId="11597"/>
    <cellStyle name="Header2 2 2 4 4 3" xfId="11598"/>
    <cellStyle name="Header2 2 2 4 4 3 2" xfId="11599"/>
    <cellStyle name="Header2 2 2 4 4 4" xfId="11600"/>
    <cellStyle name="Header2 2 2 4 5" xfId="11601"/>
    <cellStyle name="Header2 2 2 4 5 2" xfId="11602"/>
    <cellStyle name="Header2 2 2 4 5 2 2" xfId="11603"/>
    <cellStyle name="Header2 2 2 4 5 3" xfId="11604"/>
    <cellStyle name="Header2 2 2 4 5 3 2" xfId="11605"/>
    <cellStyle name="Header2 2 2 4 5 4" xfId="11606"/>
    <cellStyle name="Header2 2 2 4 6" xfId="11607"/>
    <cellStyle name="Header2 2 2 4 6 2" xfId="11608"/>
    <cellStyle name="Header2 2 2 4 6 2 2" xfId="11609"/>
    <cellStyle name="Header2 2 2 4 6 3" xfId="11610"/>
    <cellStyle name="Header2 2 2 4 6 3 2" xfId="11611"/>
    <cellStyle name="Header2 2 2 4 6 4" xfId="11612"/>
    <cellStyle name="Header2 2 2 4 7" xfId="11613"/>
    <cellStyle name="Header2 2 2 4 7 2" xfId="11614"/>
    <cellStyle name="Header2 2 2 4 7 2 2" xfId="11615"/>
    <cellStyle name="Header2 2 2 4 7 3" xfId="11616"/>
    <cellStyle name="Header2 2 2 4 7 3 2" xfId="11617"/>
    <cellStyle name="Header2 2 2 4 7 4" xfId="11618"/>
    <cellStyle name="Header2 2 2 4 8" xfId="11619"/>
    <cellStyle name="Header2 2 2 4 8 2" xfId="11620"/>
    <cellStyle name="Header2 2 2 4 8 2 2" xfId="11621"/>
    <cellStyle name="Header2 2 2 4 8 3" xfId="11622"/>
    <cellStyle name="Header2 2 2 4 8 3 2" xfId="11623"/>
    <cellStyle name="Header2 2 2 4 8 4" xfId="11624"/>
    <cellStyle name="Header2 2 2 4 9" xfId="11625"/>
    <cellStyle name="Header2 2 2 4 9 2" xfId="11626"/>
    <cellStyle name="Header2 2 2 5" xfId="11627"/>
    <cellStyle name="Header2 2 2 5 10" xfId="11628"/>
    <cellStyle name="Header2 2 2 5 10 2" xfId="11629"/>
    <cellStyle name="Header2 2 2 5 11" xfId="11630"/>
    <cellStyle name="Header2 2 2 5 2" xfId="11631"/>
    <cellStyle name="Header2 2 2 5 2 10" xfId="11632"/>
    <cellStyle name="Header2 2 2 5 2 2" xfId="11633"/>
    <cellStyle name="Header2 2 2 5 2 2 2" xfId="11634"/>
    <cellStyle name="Header2 2 2 5 2 2 2 2" xfId="11635"/>
    <cellStyle name="Header2 2 2 5 2 2 2 2 2" xfId="11636"/>
    <cellStyle name="Header2 2 2 5 2 2 2 3" xfId="11637"/>
    <cellStyle name="Header2 2 2 5 2 2 2 3 2" xfId="11638"/>
    <cellStyle name="Header2 2 2 5 2 2 2 4" xfId="11639"/>
    <cellStyle name="Header2 2 2 5 2 2 3" xfId="11640"/>
    <cellStyle name="Header2 2 2 5 2 2 3 2" xfId="11641"/>
    <cellStyle name="Header2 2 2 5 2 2 3 2 2" xfId="11642"/>
    <cellStyle name="Header2 2 2 5 2 2 3 3" xfId="11643"/>
    <cellStyle name="Header2 2 2 5 2 2 3 3 2" xfId="11644"/>
    <cellStyle name="Header2 2 2 5 2 2 3 4" xfId="11645"/>
    <cellStyle name="Header2 2 2 5 2 2 4" xfId="11646"/>
    <cellStyle name="Header2 2 2 5 2 2 4 2" xfId="11647"/>
    <cellStyle name="Header2 2 2 5 2 2 4 2 2" xfId="11648"/>
    <cellStyle name="Header2 2 2 5 2 2 4 3" xfId="11649"/>
    <cellStyle name="Header2 2 2 5 2 2 4 3 2" xfId="11650"/>
    <cellStyle name="Header2 2 2 5 2 2 4 4" xfId="11651"/>
    <cellStyle name="Header2 2 2 5 2 2 5" xfId="11652"/>
    <cellStyle name="Header2 2 2 5 2 2 5 2" xfId="11653"/>
    <cellStyle name="Header2 2 2 5 2 2 6" xfId="11654"/>
    <cellStyle name="Header2 2 2 5 2 2 6 2" xfId="11655"/>
    <cellStyle name="Header2 2 2 5 2 2 7" xfId="11656"/>
    <cellStyle name="Header2 2 2 5 2 3" xfId="11657"/>
    <cellStyle name="Header2 2 2 5 2 3 2" xfId="11658"/>
    <cellStyle name="Header2 2 2 5 2 3 2 2" xfId="11659"/>
    <cellStyle name="Header2 2 2 5 2 3 3" xfId="11660"/>
    <cellStyle name="Header2 2 2 5 2 3 3 2" xfId="11661"/>
    <cellStyle name="Header2 2 2 5 2 3 4" xfId="11662"/>
    <cellStyle name="Header2 2 2 5 2 4" xfId="11663"/>
    <cellStyle name="Header2 2 2 5 2 4 2" xfId="11664"/>
    <cellStyle name="Header2 2 2 5 2 4 2 2" xfId="11665"/>
    <cellStyle name="Header2 2 2 5 2 4 3" xfId="11666"/>
    <cellStyle name="Header2 2 2 5 2 4 3 2" xfId="11667"/>
    <cellStyle name="Header2 2 2 5 2 4 4" xfId="11668"/>
    <cellStyle name="Header2 2 2 5 2 5" xfId="11669"/>
    <cellStyle name="Header2 2 2 5 2 5 2" xfId="11670"/>
    <cellStyle name="Header2 2 2 5 2 5 2 2" xfId="11671"/>
    <cellStyle name="Header2 2 2 5 2 5 3" xfId="11672"/>
    <cellStyle name="Header2 2 2 5 2 5 3 2" xfId="11673"/>
    <cellStyle name="Header2 2 2 5 2 5 4" xfId="11674"/>
    <cellStyle name="Header2 2 2 5 2 6" xfId="11675"/>
    <cellStyle name="Header2 2 2 5 2 6 2" xfId="11676"/>
    <cellStyle name="Header2 2 2 5 2 6 2 2" xfId="11677"/>
    <cellStyle name="Header2 2 2 5 2 6 3" xfId="11678"/>
    <cellStyle name="Header2 2 2 5 2 6 3 2" xfId="11679"/>
    <cellStyle name="Header2 2 2 5 2 6 4" xfId="11680"/>
    <cellStyle name="Header2 2 2 5 2 7" xfId="11681"/>
    <cellStyle name="Header2 2 2 5 2 7 2" xfId="11682"/>
    <cellStyle name="Header2 2 2 5 2 7 2 2" xfId="11683"/>
    <cellStyle name="Header2 2 2 5 2 7 3" xfId="11684"/>
    <cellStyle name="Header2 2 2 5 2 7 3 2" xfId="11685"/>
    <cellStyle name="Header2 2 2 5 2 7 4" xfId="11686"/>
    <cellStyle name="Header2 2 2 5 2 8" xfId="11687"/>
    <cellStyle name="Header2 2 2 5 2 8 2" xfId="11688"/>
    <cellStyle name="Header2 2 2 5 2 9" xfId="11689"/>
    <cellStyle name="Header2 2 2 5 2 9 2" xfId="11690"/>
    <cellStyle name="Header2 2 2 5 3" xfId="11691"/>
    <cellStyle name="Header2 2 2 5 3 2" xfId="11692"/>
    <cellStyle name="Header2 2 2 5 3 2 2" xfId="11693"/>
    <cellStyle name="Header2 2 2 5 3 2 2 2" xfId="11694"/>
    <cellStyle name="Header2 2 2 5 3 2 3" xfId="11695"/>
    <cellStyle name="Header2 2 2 5 3 2 3 2" xfId="11696"/>
    <cellStyle name="Header2 2 2 5 3 2 4" xfId="11697"/>
    <cellStyle name="Header2 2 2 5 3 3" xfId="11698"/>
    <cellStyle name="Header2 2 2 5 3 3 2" xfId="11699"/>
    <cellStyle name="Header2 2 2 5 3 3 2 2" xfId="11700"/>
    <cellStyle name="Header2 2 2 5 3 3 3" xfId="11701"/>
    <cellStyle name="Header2 2 2 5 3 3 3 2" xfId="11702"/>
    <cellStyle name="Header2 2 2 5 3 3 4" xfId="11703"/>
    <cellStyle name="Header2 2 2 5 3 4" xfId="11704"/>
    <cellStyle name="Header2 2 2 5 3 4 2" xfId="11705"/>
    <cellStyle name="Header2 2 2 5 3 4 2 2" xfId="11706"/>
    <cellStyle name="Header2 2 2 5 3 4 3" xfId="11707"/>
    <cellStyle name="Header2 2 2 5 3 4 3 2" xfId="11708"/>
    <cellStyle name="Header2 2 2 5 3 4 4" xfId="11709"/>
    <cellStyle name="Header2 2 2 5 3 5" xfId="11710"/>
    <cellStyle name="Header2 2 2 5 3 5 2" xfId="11711"/>
    <cellStyle name="Header2 2 2 5 3 6" xfId="11712"/>
    <cellStyle name="Header2 2 2 5 3 6 2" xfId="11713"/>
    <cellStyle name="Header2 2 2 5 3 7" xfId="11714"/>
    <cellStyle name="Header2 2 2 5 4" xfId="11715"/>
    <cellStyle name="Header2 2 2 5 4 2" xfId="11716"/>
    <cellStyle name="Header2 2 2 5 4 2 2" xfId="11717"/>
    <cellStyle name="Header2 2 2 5 4 3" xfId="11718"/>
    <cellStyle name="Header2 2 2 5 4 3 2" xfId="11719"/>
    <cellStyle name="Header2 2 2 5 4 4" xfId="11720"/>
    <cellStyle name="Header2 2 2 5 5" xfId="11721"/>
    <cellStyle name="Header2 2 2 5 5 2" xfId="11722"/>
    <cellStyle name="Header2 2 2 5 5 2 2" xfId="11723"/>
    <cellStyle name="Header2 2 2 5 5 3" xfId="11724"/>
    <cellStyle name="Header2 2 2 5 5 3 2" xfId="11725"/>
    <cellStyle name="Header2 2 2 5 5 4" xfId="11726"/>
    <cellStyle name="Header2 2 2 5 6" xfId="11727"/>
    <cellStyle name="Header2 2 2 5 6 2" xfId="11728"/>
    <cellStyle name="Header2 2 2 5 6 2 2" xfId="11729"/>
    <cellStyle name="Header2 2 2 5 6 3" xfId="11730"/>
    <cellStyle name="Header2 2 2 5 6 3 2" xfId="11731"/>
    <cellStyle name="Header2 2 2 5 6 4" xfId="11732"/>
    <cellStyle name="Header2 2 2 5 7" xfId="11733"/>
    <cellStyle name="Header2 2 2 5 7 2" xfId="11734"/>
    <cellStyle name="Header2 2 2 5 7 2 2" xfId="11735"/>
    <cellStyle name="Header2 2 2 5 7 3" xfId="11736"/>
    <cellStyle name="Header2 2 2 5 7 3 2" xfId="11737"/>
    <cellStyle name="Header2 2 2 5 7 4" xfId="11738"/>
    <cellStyle name="Header2 2 2 5 8" xfId="11739"/>
    <cellStyle name="Header2 2 2 5 8 2" xfId="11740"/>
    <cellStyle name="Header2 2 2 5 8 2 2" xfId="11741"/>
    <cellStyle name="Header2 2 2 5 8 3" xfId="11742"/>
    <cellStyle name="Header2 2 2 5 8 3 2" xfId="11743"/>
    <cellStyle name="Header2 2 2 5 8 4" xfId="11744"/>
    <cellStyle name="Header2 2 2 5 9" xfId="11745"/>
    <cellStyle name="Header2 2 2 5 9 2" xfId="11746"/>
    <cellStyle name="Header2 2 2 6" xfId="11747"/>
    <cellStyle name="Header2 2 2 6 10" xfId="11748"/>
    <cellStyle name="Header2 2 2 6 10 2" xfId="11749"/>
    <cellStyle name="Header2 2 2 6 11" xfId="11750"/>
    <cellStyle name="Header2 2 2 6 2" xfId="11751"/>
    <cellStyle name="Header2 2 2 6 2 10" xfId="11752"/>
    <cellStyle name="Header2 2 2 6 2 2" xfId="11753"/>
    <cellStyle name="Header2 2 2 6 2 2 2" xfId="11754"/>
    <cellStyle name="Header2 2 2 6 2 2 2 2" xfId="11755"/>
    <cellStyle name="Header2 2 2 6 2 2 2 2 2" xfId="11756"/>
    <cellStyle name="Header2 2 2 6 2 2 2 3" xfId="11757"/>
    <cellStyle name="Header2 2 2 6 2 2 2 3 2" xfId="11758"/>
    <cellStyle name="Header2 2 2 6 2 2 2 4" xfId="11759"/>
    <cellStyle name="Header2 2 2 6 2 2 3" xfId="11760"/>
    <cellStyle name="Header2 2 2 6 2 2 3 2" xfId="11761"/>
    <cellStyle name="Header2 2 2 6 2 2 3 2 2" xfId="11762"/>
    <cellStyle name="Header2 2 2 6 2 2 3 3" xfId="11763"/>
    <cellStyle name="Header2 2 2 6 2 2 3 3 2" xfId="11764"/>
    <cellStyle name="Header2 2 2 6 2 2 3 4" xfId="11765"/>
    <cellStyle name="Header2 2 2 6 2 2 4" xfId="11766"/>
    <cellStyle name="Header2 2 2 6 2 2 4 2" xfId="11767"/>
    <cellStyle name="Header2 2 2 6 2 2 4 2 2" xfId="11768"/>
    <cellStyle name="Header2 2 2 6 2 2 4 3" xfId="11769"/>
    <cellStyle name="Header2 2 2 6 2 2 4 3 2" xfId="11770"/>
    <cellStyle name="Header2 2 2 6 2 2 4 4" xfId="11771"/>
    <cellStyle name="Header2 2 2 6 2 2 5" xfId="11772"/>
    <cellStyle name="Header2 2 2 6 2 2 5 2" xfId="11773"/>
    <cellStyle name="Header2 2 2 6 2 2 6" xfId="11774"/>
    <cellStyle name="Header2 2 2 6 2 2 6 2" xfId="11775"/>
    <cellStyle name="Header2 2 2 6 2 2 7" xfId="11776"/>
    <cellStyle name="Header2 2 2 6 2 3" xfId="11777"/>
    <cellStyle name="Header2 2 2 6 2 3 2" xfId="11778"/>
    <cellStyle name="Header2 2 2 6 2 3 2 2" xfId="11779"/>
    <cellStyle name="Header2 2 2 6 2 3 3" xfId="11780"/>
    <cellStyle name="Header2 2 2 6 2 3 3 2" xfId="11781"/>
    <cellStyle name="Header2 2 2 6 2 3 4" xfId="11782"/>
    <cellStyle name="Header2 2 2 6 2 4" xfId="11783"/>
    <cellStyle name="Header2 2 2 6 2 4 2" xfId="11784"/>
    <cellStyle name="Header2 2 2 6 2 4 2 2" xfId="11785"/>
    <cellStyle name="Header2 2 2 6 2 4 3" xfId="11786"/>
    <cellStyle name="Header2 2 2 6 2 4 3 2" xfId="11787"/>
    <cellStyle name="Header2 2 2 6 2 4 4" xfId="11788"/>
    <cellStyle name="Header2 2 2 6 2 5" xfId="11789"/>
    <cellStyle name="Header2 2 2 6 2 5 2" xfId="11790"/>
    <cellStyle name="Header2 2 2 6 2 5 2 2" xfId="11791"/>
    <cellStyle name="Header2 2 2 6 2 5 3" xfId="11792"/>
    <cellStyle name="Header2 2 2 6 2 5 3 2" xfId="11793"/>
    <cellStyle name="Header2 2 2 6 2 5 4" xfId="11794"/>
    <cellStyle name="Header2 2 2 6 2 6" xfId="11795"/>
    <cellStyle name="Header2 2 2 6 2 6 2" xfId="11796"/>
    <cellStyle name="Header2 2 2 6 2 6 2 2" xfId="11797"/>
    <cellStyle name="Header2 2 2 6 2 6 3" xfId="11798"/>
    <cellStyle name="Header2 2 2 6 2 6 3 2" xfId="11799"/>
    <cellStyle name="Header2 2 2 6 2 6 4" xfId="11800"/>
    <cellStyle name="Header2 2 2 6 2 7" xfId="11801"/>
    <cellStyle name="Header2 2 2 6 2 7 2" xfId="11802"/>
    <cellStyle name="Header2 2 2 6 2 7 2 2" xfId="11803"/>
    <cellStyle name="Header2 2 2 6 2 7 3" xfId="11804"/>
    <cellStyle name="Header2 2 2 6 2 7 3 2" xfId="11805"/>
    <cellStyle name="Header2 2 2 6 2 7 4" xfId="11806"/>
    <cellStyle name="Header2 2 2 6 2 8" xfId="11807"/>
    <cellStyle name="Header2 2 2 6 2 8 2" xfId="11808"/>
    <cellStyle name="Header2 2 2 6 2 9" xfId="11809"/>
    <cellStyle name="Header2 2 2 6 2 9 2" xfId="11810"/>
    <cellStyle name="Header2 2 2 6 3" xfId="11811"/>
    <cellStyle name="Header2 2 2 6 3 2" xfId="11812"/>
    <cellStyle name="Header2 2 2 6 3 2 2" xfId="11813"/>
    <cellStyle name="Header2 2 2 6 3 2 2 2" xfId="11814"/>
    <cellStyle name="Header2 2 2 6 3 2 3" xfId="11815"/>
    <cellStyle name="Header2 2 2 6 3 2 3 2" xfId="11816"/>
    <cellStyle name="Header2 2 2 6 3 2 4" xfId="11817"/>
    <cellStyle name="Header2 2 2 6 3 3" xfId="11818"/>
    <cellStyle name="Header2 2 2 6 3 3 2" xfId="11819"/>
    <cellStyle name="Header2 2 2 6 3 3 2 2" xfId="11820"/>
    <cellStyle name="Header2 2 2 6 3 3 3" xfId="11821"/>
    <cellStyle name="Header2 2 2 6 3 3 3 2" xfId="11822"/>
    <cellStyle name="Header2 2 2 6 3 3 4" xfId="11823"/>
    <cellStyle name="Header2 2 2 6 3 4" xfId="11824"/>
    <cellStyle name="Header2 2 2 6 3 4 2" xfId="11825"/>
    <cellStyle name="Header2 2 2 6 3 4 2 2" xfId="11826"/>
    <cellStyle name="Header2 2 2 6 3 4 3" xfId="11827"/>
    <cellStyle name="Header2 2 2 6 3 4 3 2" xfId="11828"/>
    <cellStyle name="Header2 2 2 6 3 4 4" xfId="11829"/>
    <cellStyle name="Header2 2 2 6 3 5" xfId="11830"/>
    <cellStyle name="Header2 2 2 6 3 5 2" xfId="11831"/>
    <cellStyle name="Header2 2 2 6 3 6" xfId="11832"/>
    <cellStyle name="Header2 2 2 6 3 6 2" xfId="11833"/>
    <cellStyle name="Header2 2 2 6 3 7" xfId="11834"/>
    <cellStyle name="Header2 2 2 6 4" xfId="11835"/>
    <cellStyle name="Header2 2 2 6 4 2" xfId="11836"/>
    <cellStyle name="Header2 2 2 6 4 2 2" xfId="11837"/>
    <cellStyle name="Header2 2 2 6 4 3" xfId="11838"/>
    <cellStyle name="Header2 2 2 6 4 3 2" xfId="11839"/>
    <cellStyle name="Header2 2 2 6 4 4" xfId="11840"/>
    <cellStyle name="Header2 2 2 6 5" xfId="11841"/>
    <cellStyle name="Header2 2 2 6 5 2" xfId="11842"/>
    <cellStyle name="Header2 2 2 6 5 2 2" xfId="11843"/>
    <cellStyle name="Header2 2 2 6 5 3" xfId="11844"/>
    <cellStyle name="Header2 2 2 6 5 3 2" xfId="11845"/>
    <cellStyle name="Header2 2 2 6 5 4" xfId="11846"/>
    <cellStyle name="Header2 2 2 6 6" xfId="11847"/>
    <cellStyle name="Header2 2 2 6 6 2" xfId="11848"/>
    <cellStyle name="Header2 2 2 6 6 2 2" xfId="11849"/>
    <cellStyle name="Header2 2 2 6 6 3" xfId="11850"/>
    <cellStyle name="Header2 2 2 6 6 3 2" xfId="11851"/>
    <cellStyle name="Header2 2 2 6 6 4" xfId="11852"/>
    <cellStyle name="Header2 2 2 6 7" xfId="11853"/>
    <cellStyle name="Header2 2 2 6 7 2" xfId="11854"/>
    <cellStyle name="Header2 2 2 6 7 2 2" xfId="11855"/>
    <cellStyle name="Header2 2 2 6 7 3" xfId="11856"/>
    <cellStyle name="Header2 2 2 6 7 3 2" xfId="11857"/>
    <cellStyle name="Header2 2 2 6 7 4" xfId="11858"/>
    <cellStyle name="Header2 2 2 6 8" xfId="11859"/>
    <cellStyle name="Header2 2 2 6 8 2" xfId="11860"/>
    <cellStyle name="Header2 2 2 6 8 2 2" xfId="11861"/>
    <cellStyle name="Header2 2 2 6 8 3" xfId="11862"/>
    <cellStyle name="Header2 2 2 6 8 3 2" xfId="11863"/>
    <cellStyle name="Header2 2 2 6 8 4" xfId="11864"/>
    <cellStyle name="Header2 2 2 6 9" xfId="11865"/>
    <cellStyle name="Header2 2 2 6 9 2" xfId="11866"/>
    <cellStyle name="Header2 2 2 7" xfId="11867"/>
    <cellStyle name="Header2 2 2 7 10" xfId="11868"/>
    <cellStyle name="Header2 2 2 7 10 2" xfId="11869"/>
    <cellStyle name="Header2 2 2 7 11" xfId="11870"/>
    <cellStyle name="Header2 2 2 7 2" xfId="11871"/>
    <cellStyle name="Header2 2 2 7 2 10" xfId="11872"/>
    <cellStyle name="Header2 2 2 7 2 2" xfId="11873"/>
    <cellStyle name="Header2 2 2 7 2 2 2" xfId="11874"/>
    <cellStyle name="Header2 2 2 7 2 2 2 2" xfId="11875"/>
    <cellStyle name="Header2 2 2 7 2 2 2 2 2" xfId="11876"/>
    <cellStyle name="Header2 2 2 7 2 2 2 3" xfId="11877"/>
    <cellStyle name="Header2 2 2 7 2 2 2 3 2" xfId="11878"/>
    <cellStyle name="Header2 2 2 7 2 2 2 4" xfId="11879"/>
    <cellStyle name="Header2 2 2 7 2 2 3" xfId="11880"/>
    <cellStyle name="Header2 2 2 7 2 2 3 2" xfId="11881"/>
    <cellStyle name="Header2 2 2 7 2 2 3 2 2" xfId="11882"/>
    <cellStyle name="Header2 2 2 7 2 2 3 3" xfId="11883"/>
    <cellStyle name="Header2 2 2 7 2 2 3 3 2" xfId="11884"/>
    <cellStyle name="Header2 2 2 7 2 2 3 4" xfId="11885"/>
    <cellStyle name="Header2 2 2 7 2 2 4" xfId="11886"/>
    <cellStyle name="Header2 2 2 7 2 2 4 2" xfId="11887"/>
    <cellStyle name="Header2 2 2 7 2 2 4 2 2" xfId="11888"/>
    <cellStyle name="Header2 2 2 7 2 2 4 3" xfId="11889"/>
    <cellStyle name="Header2 2 2 7 2 2 4 3 2" xfId="11890"/>
    <cellStyle name="Header2 2 2 7 2 2 4 4" xfId="11891"/>
    <cellStyle name="Header2 2 2 7 2 2 5" xfId="11892"/>
    <cellStyle name="Header2 2 2 7 2 2 5 2" xfId="11893"/>
    <cellStyle name="Header2 2 2 7 2 2 6" xfId="11894"/>
    <cellStyle name="Header2 2 2 7 2 2 6 2" xfId="11895"/>
    <cellStyle name="Header2 2 2 7 2 2 7" xfId="11896"/>
    <cellStyle name="Header2 2 2 7 2 3" xfId="11897"/>
    <cellStyle name="Header2 2 2 7 2 3 2" xfId="11898"/>
    <cellStyle name="Header2 2 2 7 2 3 2 2" xfId="11899"/>
    <cellStyle name="Header2 2 2 7 2 3 3" xfId="11900"/>
    <cellStyle name="Header2 2 2 7 2 3 3 2" xfId="11901"/>
    <cellStyle name="Header2 2 2 7 2 3 4" xfId="11902"/>
    <cellStyle name="Header2 2 2 7 2 4" xfId="11903"/>
    <cellStyle name="Header2 2 2 7 2 4 2" xfId="11904"/>
    <cellStyle name="Header2 2 2 7 2 4 2 2" xfId="11905"/>
    <cellStyle name="Header2 2 2 7 2 4 3" xfId="11906"/>
    <cellStyle name="Header2 2 2 7 2 4 3 2" xfId="11907"/>
    <cellStyle name="Header2 2 2 7 2 4 4" xfId="11908"/>
    <cellStyle name="Header2 2 2 7 2 5" xfId="11909"/>
    <cellStyle name="Header2 2 2 7 2 5 2" xfId="11910"/>
    <cellStyle name="Header2 2 2 7 2 5 2 2" xfId="11911"/>
    <cellStyle name="Header2 2 2 7 2 5 3" xfId="11912"/>
    <cellStyle name="Header2 2 2 7 2 5 3 2" xfId="11913"/>
    <cellStyle name="Header2 2 2 7 2 5 4" xfId="11914"/>
    <cellStyle name="Header2 2 2 7 2 6" xfId="11915"/>
    <cellStyle name="Header2 2 2 7 2 6 2" xfId="11916"/>
    <cellStyle name="Header2 2 2 7 2 6 2 2" xfId="11917"/>
    <cellStyle name="Header2 2 2 7 2 6 3" xfId="11918"/>
    <cellStyle name="Header2 2 2 7 2 6 3 2" xfId="11919"/>
    <cellStyle name="Header2 2 2 7 2 6 4" xfId="11920"/>
    <cellStyle name="Header2 2 2 7 2 7" xfId="11921"/>
    <cellStyle name="Header2 2 2 7 2 7 2" xfId="11922"/>
    <cellStyle name="Header2 2 2 7 2 7 2 2" xfId="11923"/>
    <cellStyle name="Header2 2 2 7 2 7 3" xfId="11924"/>
    <cellStyle name="Header2 2 2 7 2 7 3 2" xfId="11925"/>
    <cellStyle name="Header2 2 2 7 2 7 4" xfId="11926"/>
    <cellStyle name="Header2 2 2 7 2 8" xfId="11927"/>
    <cellStyle name="Header2 2 2 7 2 8 2" xfId="11928"/>
    <cellStyle name="Header2 2 2 7 2 9" xfId="11929"/>
    <cellStyle name="Header2 2 2 7 2 9 2" xfId="11930"/>
    <cellStyle name="Header2 2 2 7 3" xfId="11931"/>
    <cellStyle name="Header2 2 2 7 3 2" xfId="11932"/>
    <cellStyle name="Header2 2 2 7 3 2 2" xfId="11933"/>
    <cellStyle name="Header2 2 2 7 3 2 2 2" xfId="11934"/>
    <cellStyle name="Header2 2 2 7 3 2 3" xfId="11935"/>
    <cellStyle name="Header2 2 2 7 3 2 3 2" xfId="11936"/>
    <cellStyle name="Header2 2 2 7 3 2 4" xfId="11937"/>
    <cellStyle name="Header2 2 2 7 3 3" xfId="11938"/>
    <cellStyle name="Header2 2 2 7 3 3 2" xfId="11939"/>
    <cellStyle name="Header2 2 2 7 3 3 2 2" xfId="11940"/>
    <cellStyle name="Header2 2 2 7 3 3 3" xfId="11941"/>
    <cellStyle name="Header2 2 2 7 3 3 3 2" xfId="11942"/>
    <cellStyle name="Header2 2 2 7 3 3 4" xfId="11943"/>
    <cellStyle name="Header2 2 2 7 3 4" xfId="11944"/>
    <cellStyle name="Header2 2 2 7 3 4 2" xfId="11945"/>
    <cellStyle name="Header2 2 2 7 3 4 2 2" xfId="11946"/>
    <cellStyle name="Header2 2 2 7 3 4 3" xfId="11947"/>
    <cellStyle name="Header2 2 2 7 3 4 3 2" xfId="11948"/>
    <cellStyle name="Header2 2 2 7 3 4 4" xfId="11949"/>
    <cellStyle name="Header2 2 2 7 3 5" xfId="11950"/>
    <cellStyle name="Header2 2 2 7 3 5 2" xfId="11951"/>
    <cellStyle name="Header2 2 2 7 3 6" xfId="11952"/>
    <cellStyle name="Header2 2 2 7 3 6 2" xfId="11953"/>
    <cellStyle name="Header2 2 2 7 3 7" xfId="11954"/>
    <cellStyle name="Header2 2 2 7 4" xfId="11955"/>
    <cellStyle name="Header2 2 2 7 4 2" xfId="11956"/>
    <cellStyle name="Header2 2 2 7 4 2 2" xfId="11957"/>
    <cellStyle name="Header2 2 2 7 4 3" xfId="11958"/>
    <cellStyle name="Header2 2 2 7 4 3 2" xfId="11959"/>
    <cellStyle name="Header2 2 2 7 4 4" xfId="11960"/>
    <cellStyle name="Header2 2 2 7 5" xfId="11961"/>
    <cellStyle name="Header2 2 2 7 5 2" xfId="11962"/>
    <cellStyle name="Header2 2 2 7 5 2 2" xfId="11963"/>
    <cellStyle name="Header2 2 2 7 5 3" xfId="11964"/>
    <cellStyle name="Header2 2 2 7 5 3 2" xfId="11965"/>
    <cellStyle name="Header2 2 2 7 5 4" xfId="11966"/>
    <cellStyle name="Header2 2 2 7 6" xfId="11967"/>
    <cellStyle name="Header2 2 2 7 6 2" xfId="11968"/>
    <cellStyle name="Header2 2 2 7 6 2 2" xfId="11969"/>
    <cellStyle name="Header2 2 2 7 6 3" xfId="11970"/>
    <cellStyle name="Header2 2 2 7 6 3 2" xfId="11971"/>
    <cellStyle name="Header2 2 2 7 6 4" xfId="11972"/>
    <cellStyle name="Header2 2 2 7 7" xfId="11973"/>
    <cellStyle name="Header2 2 2 7 7 2" xfId="11974"/>
    <cellStyle name="Header2 2 2 7 7 2 2" xfId="11975"/>
    <cellStyle name="Header2 2 2 7 7 3" xfId="11976"/>
    <cellStyle name="Header2 2 2 7 7 3 2" xfId="11977"/>
    <cellStyle name="Header2 2 2 7 7 4" xfId="11978"/>
    <cellStyle name="Header2 2 2 7 8" xfId="11979"/>
    <cellStyle name="Header2 2 2 7 8 2" xfId="11980"/>
    <cellStyle name="Header2 2 2 7 8 2 2" xfId="11981"/>
    <cellStyle name="Header2 2 2 7 8 3" xfId="11982"/>
    <cellStyle name="Header2 2 2 7 8 3 2" xfId="11983"/>
    <cellStyle name="Header2 2 2 7 8 4" xfId="11984"/>
    <cellStyle name="Header2 2 2 7 9" xfId="11985"/>
    <cellStyle name="Header2 2 2 7 9 2" xfId="11986"/>
    <cellStyle name="Header2 2 2 8" xfId="11987"/>
    <cellStyle name="Header2 2 2 8 10" xfId="11988"/>
    <cellStyle name="Header2 2 2 8 2" xfId="11989"/>
    <cellStyle name="Header2 2 2 8 2 2" xfId="11990"/>
    <cellStyle name="Header2 2 2 8 2 2 2" xfId="11991"/>
    <cellStyle name="Header2 2 2 8 2 2 2 2" xfId="11992"/>
    <cellStyle name="Header2 2 2 8 2 2 3" xfId="11993"/>
    <cellStyle name="Header2 2 2 8 2 2 3 2" xfId="11994"/>
    <cellStyle name="Header2 2 2 8 2 2 4" xfId="11995"/>
    <cellStyle name="Header2 2 2 8 2 3" xfId="11996"/>
    <cellStyle name="Header2 2 2 8 2 3 2" xfId="11997"/>
    <cellStyle name="Header2 2 2 8 2 3 2 2" xfId="11998"/>
    <cellStyle name="Header2 2 2 8 2 3 3" xfId="11999"/>
    <cellStyle name="Header2 2 2 8 2 3 3 2" xfId="12000"/>
    <cellStyle name="Header2 2 2 8 2 3 4" xfId="12001"/>
    <cellStyle name="Header2 2 2 8 2 4" xfId="12002"/>
    <cellStyle name="Header2 2 2 8 2 4 2" xfId="12003"/>
    <cellStyle name="Header2 2 2 8 2 4 2 2" xfId="12004"/>
    <cellStyle name="Header2 2 2 8 2 4 3" xfId="12005"/>
    <cellStyle name="Header2 2 2 8 2 4 3 2" xfId="12006"/>
    <cellStyle name="Header2 2 2 8 2 4 4" xfId="12007"/>
    <cellStyle name="Header2 2 2 8 2 5" xfId="12008"/>
    <cellStyle name="Header2 2 2 8 2 5 2" xfId="12009"/>
    <cellStyle name="Header2 2 2 8 2 6" xfId="12010"/>
    <cellStyle name="Header2 2 2 8 2 6 2" xfId="12011"/>
    <cellStyle name="Header2 2 2 8 2 7" xfId="12012"/>
    <cellStyle name="Header2 2 2 8 3" xfId="12013"/>
    <cellStyle name="Header2 2 2 8 3 2" xfId="12014"/>
    <cellStyle name="Header2 2 2 8 3 2 2" xfId="12015"/>
    <cellStyle name="Header2 2 2 8 3 3" xfId="12016"/>
    <cellStyle name="Header2 2 2 8 3 3 2" xfId="12017"/>
    <cellStyle name="Header2 2 2 8 3 4" xfId="12018"/>
    <cellStyle name="Header2 2 2 8 4" xfId="12019"/>
    <cellStyle name="Header2 2 2 8 4 2" xfId="12020"/>
    <cellStyle name="Header2 2 2 8 4 2 2" xfId="12021"/>
    <cellStyle name="Header2 2 2 8 4 3" xfId="12022"/>
    <cellStyle name="Header2 2 2 8 4 3 2" xfId="12023"/>
    <cellStyle name="Header2 2 2 8 4 4" xfId="12024"/>
    <cellStyle name="Header2 2 2 8 5" xfId="12025"/>
    <cellStyle name="Header2 2 2 8 5 2" xfId="12026"/>
    <cellStyle name="Header2 2 2 8 5 2 2" xfId="12027"/>
    <cellStyle name="Header2 2 2 8 5 3" xfId="12028"/>
    <cellStyle name="Header2 2 2 8 5 3 2" xfId="12029"/>
    <cellStyle name="Header2 2 2 8 5 4" xfId="12030"/>
    <cellStyle name="Header2 2 2 8 6" xfId="12031"/>
    <cellStyle name="Header2 2 2 8 6 2" xfId="12032"/>
    <cellStyle name="Header2 2 2 8 6 2 2" xfId="12033"/>
    <cellStyle name="Header2 2 2 8 6 3" xfId="12034"/>
    <cellStyle name="Header2 2 2 8 6 3 2" xfId="12035"/>
    <cellStyle name="Header2 2 2 8 6 4" xfId="12036"/>
    <cellStyle name="Header2 2 2 8 7" xfId="12037"/>
    <cellStyle name="Header2 2 2 8 7 2" xfId="12038"/>
    <cellStyle name="Header2 2 2 8 7 2 2" xfId="12039"/>
    <cellStyle name="Header2 2 2 8 7 3" xfId="12040"/>
    <cellStyle name="Header2 2 2 8 7 3 2" xfId="12041"/>
    <cellStyle name="Header2 2 2 8 7 4" xfId="12042"/>
    <cellStyle name="Header2 2 2 8 8" xfId="12043"/>
    <cellStyle name="Header2 2 2 8 8 2" xfId="12044"/>
    <cellStyle name="Header2 2 2 8 9" xfId="12045"/>
    <cellStyle name="Header2 2 2 8 9 2" xfId="12046"/>
    <cellStyle name="Header2 2 2 9" xfId="12047"/>
    <cellStyle name="Header2 2 2 9 2" xfId="12048"/>
    <cellStyle name="Header2 2 2 9 2 2" xfId="12049"/>
    <cellStyle name="Header2 2 2 9 2 2 2" xfId="12050"/>
    <cellStyle name="Header2 2 2 9 2 3" xfId="12051"/>
    <cellStyle name="Header2 2 2 9 2 3 2" xfId="12052"/>
    <cellStyle name="Header2 2 2 9 2 4" xfId="12053"/>
    <cellStyle name="Header2 2 2 9 3" xfId="12054"/>
    <cellStyle name="Header2 2 2 9 3 2" xfId="12055"/>
    <cellStyle name="Header2 2 2 9 3 2 2" xfId="12056"/>
    <cellStyle name="Header2 2 2 9 3 3" xfId="12057"/>
    <cellStyle name="Header2 2 2 9 3 3 2" xfId="12058"/>
    <cellStyle name="Header2 2 2 9 3 4" xfId="12059"/>
    <cellStyle name="Header2 2 2 9 4" xfId="12060"/>
    <cellStyle name="Header2 2 2 9 4 2" xfId="12061"/>
    <cellStyle name="Header2 2 2 9 4 2 2" xfId="12062"/>
    <cellStyle name="Header2 2 2 9 4 3" xfId="12063"/>
    <cellStyle name="Header2 2 2 9 4 3 2" xfId="12064"/>
    <cellStyle name="Header2 2 2 9 4 4" xfId="12065"/>
    <cellStyle name="Header2 2 2 9 5" xfId="12066"/>
    <cellStyle name="Header2 2 2 9 5 2" xfId="12067"/>
    <cellStyle name="Header2 2 2 9 6" xfId="12068"/>
    <cellStyle name="Header2 2 2 9 6 2" xfId="12069"/>
    <cellStyle name="Header2 2 2 9 7" xfId="12070"/>
    <cellStyle name="Header2 2 20" xfId="53858"/>
    <cellStyle name="Header2 2 21" xfId="53918"/>
    <cellStyle name="Header2 2 3" xfId="12071"/>
    <cellStyle name="Header2 2 3 10" xfId="12072"/>
    <cellStyle name="Header2 2 3 10 2" xfId="12073"/>
    <cellStyle name="Header2 2 3 10 2 2" xfId="12074"/>
    <cellStyle name="Header2 2 3 10 3" xfId="12075"/>
    <cellStyle name="Header2 2 3 10 3 2" xfId="12076"/>
    <cellStyle name="Header2 2 3 10 4" xfId="12077"/>
    <cellStyle name="Header2 2 3 11" xfId="12078"/>
    <cellStyle name="Header2 2 3 11 2" xfId="12079"/>
    <cellStyle name="Header2 2 3 11 2 2" xfId="12080"/>
    <cellStyle name="Header2 2 3 11 3" xfId="12081"/>
    <cellStyle name="Header2 2 3 11 3 2" xfId="12082"/>
    <cellStyle name="Header2 2 3 11 4" xfId="12083"/>
    <cellStyle name="Header2 2 3 12" xfId="12084"/>
    <cellStyle name="Header2 2 3 12 2" xfId="12085"/>
    <cellStyle name="Header2 2 3 12 2 2" xfId="12086"/>
    <cellStyle name="Header2 2 3 12 3" xfId="12087"/>
    <cellStyle name="Header2 2 3 12 3 2" xfId="12088"/>
    <cellStyle name="Header2 2 3 12 4" xfId="12089"/>
    <cellStyle name="Header2 2 3 13" xfId="12090"/>
    <cellStyle name="Header2 2 3 13 2" xfId="12091"/>
    <cellStyle name="Header2 2 3 14" xfId="12092"/>
    <cellStyle name="Header2 2 3 14 2" xfId="12093"/>
    <cellStyle name="Header2 2 3 15" xfId="12094"/>
    <cellStyle name="Header2 2 3 2" xfId="12095"/>
    <cellStyle name="Header2 2 3 2 10" xfId="12096"/>
    <cellStyle name="Header2 2 3 2 10 2" xfId="12097"/>
    <cellStyle name="Header2 2 3 2 11" xfId="12098"/>
    <cellStyle name="Header2 2 3 2 2" xfId="12099"/>
    <cellStyle name="Header2 2 3 2 2 10" xfId="12100"/>
    <cellStyle name="Header2 2 3 2 2 2" xfId="12101"/>
    <cellStyle name="Header2 2 3 2 2 2 2" xfId="12102"/>
    <cellStyle name="Header2 2 3 2 2 2 2 2" xfId="12103"/>
    <cellStyle name="Header2 2 3 2 2 2 2 2 2" xfId="12104"/>
    <cellStyle name="Header2 2 3 2 2 2 2 3" xfId="12105"/>
    <cellStyle name="Header2 2 3 2 2 2 2 3 2" xfId="12106"/>
    <cellStyle name="Header2 2 3 2 2 2 2 4" xfId="12107"/>
    <cellStyle name="Header2 2 3 2 2 2 3" xfId="12108"/>
    <cellStyle name="Header2 2 3 2 2 2 3 2" xfId="12109"/>
    <cellStyle name="Header2 2 3 2 2 2 3 2 2" xfId="12110"/>
    <cellStyle name="Header2 2 3 2 2 2 3 3" xfId="12111"/>
    <cellStyle name="Header2 2 3 2 2 2 3 3 2" xfId="12112"/>
    <cellStyle name="Header2 2 3 2 2 2 3 4" xfId="12113"/>
    <cellStyle name="Header2 2 3 2 2 2 4" xfId="12114"/>
    <cellStyle name="Header2 2 3 2 2 2 4 2" xfId="12115"/>
    <cellStyle name="Header2 2 3 2 2 2 4 2 2" xfId="12116"/>
    <cellStyle name="Header2 2 3 2 2 2 4 3" xfId="12117"/>
    <cellStyle name="Header2 2 3 2 2 2 4 3 2" xfId="12118"/>
    <cellStyle name="Header2 2 3 2 2 2 4 4" xfId="12119"/>
    <cellStyle name="Header2 2 3 2 2 2 5" xfId="12120"/>
    <cellStyle name="Header2 2 3 2 2 2 5 2" xfId="12121"/>
    <cellStyle name="Header2 2 3 2 2 2 6" xfId="12122"/>
    <cellStyle name="Header2 2 3 2 2 2 6 2" xfId="12123"/>
    <cellStyle name="Header2 2 3 2 2 2 7" xfId="12124"/>
    <cellStyle name="Header2 2 3 2 2 3" xfId="12125"/>
    <cellStyle name="Header2 2 3 2 2 3 2" xfId="12126"/>
    <cellStyle name="Header2 2 3 2 2 3 2 2" xfId="12127"/>
    <cellStyle name="Header2 2 3 2 2 3 3" xfId="12128"/>
    <cellStyle name="Header2 2 3 2 2 3 3 2" xfId="12129"/>
    <cellStyle name="Header2 2 3 2 2 3 4" xfId="12130"/>
    <cellStyle name="Header2 2 3 2 2 4" xfId="12131"/>
    <cellStyle name="Header2 2 3 2 2 4 2" xfId="12132"/>
    <cellStyle name="Header2 2 3 2 2 4 2 2" xfId="12133"/>
    <cellStyle name="Header2 2 3 2 2 4 3" xfId="12134"/>
    <cellStyle name="Header2 2 3 2 2 4 3 2" xfId="12135"/>
    <cellStyle name="Header2 2 3 2 2 4 4" xfId="12136"/>
    <cellStyle name="Header2 2 3 2 2 5" xfId="12137"/>
    <cellStyle name="Header2 2 3 2 2 5 2" xfId="12138"/>
    <cellStyle name="Header2 2 3 2 2 5 2 2" xfId="12139"/>
    <cellStyle name="Header2 2 3 2 2 5 3" xfId="12140"/>
    <cellStyle name="Header2 2 3 2 2 5 3 2" xfId="12141"/>
    <cellStyle name="Header2 2 3 2 2 5 4" xfId="12142"/>
    <cellStyle name="Header2 2 3 2 2 6" xfId="12143"/>
    <cellStyle name="Header2 2 3 2 2 6 2" xfId="12144"/>
    <cellStyle name="Header2 2 3 2 2 6 2 2" xfId="12145"/>
    <cellStyle name="Header2 2 3 2 2 6 3" xfId="12146"/>
    <cellStyle name="Header2 2 3 2 2 6 3 2" xfId="12147"/>
    <cellStyle name="Header2 2 3 2 2 6 4" xfId="12148"/>
    <cellStyle name="Header2 2 3 2 2 7" xfId="12149"/>
    <cellStyle name="Header2 2 3 2 2 7 2" xfId="12150"/>
    <cellStyle name="Header2 2 3 2 2 7 2 2" xfId="12151"/>
    <cellStyle name="Header2 2 3 2 2 7 3" xfId="12152"/>
    <cellStyle name="Header2 2 3 2 2 7 3 2" xfId="12153"/>
    <cellStyle name="Header2 2 3 2 2 7 4" xfId="12154"/>
    <cellStyle name="Header2 2 3 2 2 8" xfId="12155"/>
    <cellStyle name="Header2 2 3 2 2 8 2" xfId="12156"/>
    <cellStyle name="Header2 2 3 2 2 9" xfId="12157"/>
    <cellStyle name="Header2 2 3 2 2 9 2" xfId="12158"/>
    <cellStyle name="Header2 2 3 2 3" xfId="12159"/>
    <cellStyle name="Header2 2 3 2 3 2" xfId="12160"/>
    <cellStyle name="Header2 2 3 2 3 2 2" xfId="12161"/>
    <cellStyle name="Header2 2 3 2 3 2 2 2" xfId="12162"/>
    <cellStyle name="Header2 2 3 2 3 2 3" xfId="12163"/>
    <cellStyle name="Header2 2 3 2 3 2 3 2" xfId="12164"/>
    <cellStyle name="Header2 2 3 2 3 2 4" xfId="12165"/>
    <cellStyle name="Header2 2 3 2 3 3" xfId="12166"/>
    <cellStyle name="Header2 2 3 2 3 3 2" xfId="12167"/>
    <cellStyle name="Header2 2 3 2 3 3 2 2" xfId="12168"/>
    <cellStyle name="Header2 2 3 2 3 3 3" xfId="12169"/>
    <cellStyle name="Header2 2 3 2 3 3 3 2" xfId="12170"/>
    <cellStyle name="Header2 2 3 2 3 3 4" xfId="12171"/>
    <cellStyle name="Header2 2 3 2 3 4" xfId="12172"/>
    <cellStyle name="Header2 2 3 2 3 4 2" xfId="12173"/>
    <cellStyle name="Header2 2 3 2 3 4 2 2" xfId="12174"/>
    <cellStyle name="Header2 2 3 2 3 4 3" xfId="12175"/>
    <cellStyle name="Header2 2 3 2 3 4 3 2" xfId="12176"/>
    <cellStyle name="Header2 2 3 2 3 4 4" xfId="12177"/>
    <cellStyle name="Header2 2 3 2 3 5" xfId="12178"/>
    <cellStyle name="Header2 2 3 2 3 5 2" xfId="12179"/>
    <cellStyle name="Header2 2 3 2 3 6" xfId="12180"/>
    <cellStyle name="Header2 2 3 2 3 6 2" xfId="12181"/>
    <cellStyle name="Header2 2 3 2 3 7" xfId="12182"/>
    <cellStyle name="Header2 2 3 2 4" xfId="12183"/>
    <cellStyle name="Header2 2 3 2 4 2" xfId="12184"/>
    <cellStyle name="Header2 2 3 2 4 2 2" xfId="12185"/>
    <cellStyle name="Header2 2 3 2 4 3" xfId="12186"/>
    <cellStyle name="Header2 2 3 2 4 3 2" xfId="12187"/>
    <cellStyle name="Header2 2 3 2 4 4" xfId="12188"/>
    <cellStyle name="Header2 2 3 2 5" xfId="12189"/>
    <cellStyle name="Header2 2 3 2 5 2" xfId="12190"/>
    <cellStyle name="Header2 2 3 2 5 2 2" xfId="12191"/>
    <cellStyle name="Header2 2 3 2 5 3" xfId="12192"/>
    <cellStyle name="Header2 2 3 2 5 3 2" xfId="12193"/>
    <cellStyle name="Header2 2 3 2 5 4" xfId="12194"/>
    <cellStyle name="Header2 2 3 2 6" xfId="12195"/>
    <cellStyle name="Header2 2 3 2 6 2" xfId="12196"/>
    <cellStyle name="Header2 2 3 2 6 2 2" xfId="12197"/>
    <cellStyle name="Header2 2 3 2 6 3" xfId="12198"/>
    <cellStyle name="Header2 2 3 2 6 3 2" xfId="12199"/>
    <cellStyle name="Header2 2 3 2 6 4" xfId="12200"/>
    <cellStyle name="Header2 2 3 2 7" xfId="12201"/>
    <cellStyle name="Header2 2 3 2 7 2" xfId="12202"/>
    <cellStyle name="Header2 2 3 2 7 2 2" xfId="12203"/>
    <cellStyle name="Header2 2 3 2 7 3" xfId="12204"/>
    <cellStyle name="Header2 2 3 2 7 3 2" xfId="12205"/>
    <cellStyle name="Header2 2 3 2 7 4" xfId="12206"/>
    <cellStyle name="Header2 2 3 2 8" xfId="12207"/>
    <cellStyle name="Header2 2 3 2 8 2" xfId="12208"/>
    <cellStyle name="Header2 2 3 2 8 2 2" xfId="12209"/>
    <cellStyle name="Header2 2 3 2 8 3" xfId="12210"/>
    <cellStyle name="Header2 2 3 2 8 3 2" xfId="12211"/>
    <cellStyle name="Header2 2 3 2 8 4" xfId="12212"/>
    <cellStyle name="Header2 2 3 2 9" xfId="12213"/>
    <cellStyle name="Header2 2 3 2 9 2" xfId="12214"/>
    <cellStyle name="Header2 2 3 3" xfId="12215"/>
    <cellStyle name="Header2 2 3 3 10" xfId="12216"/>
    <cellStyle name="Header2 2 3 3 10 2" xfId="12217"/>
    <cellStyle name="Header2 2 3 3 11" xfId="12218"/>
    <cellStyle name="Header2 2 3 3 2" xfId="12219"/>
    <cellStyle name="Header2 2 3 3 2 10" xfId="12220"/>
    <cellStyle name="Header2 2 3 3 2 2" xfId="12221"/>
    <cellStyle name="Header2 2 3 3 2 2 2" xfId="12222"/>
    <cellStyle name="Header2 2 3 3 2 2 2 2" xfId="12223"/>
    <cellStyle name="Header2 2 3 3 2 2 2 2 2" xfId="12224"/>
    <cellStyle name="Header2 2 3 3 2 2 2 3" xfId="12225"/>
    <cellStyle name="Header2 2 3 3 2 2 2 3 2" xfId="12226"/>
    <cellStyle name="Header2 2 3 3 2 2 2 4" xfId="12227"/>
    <cellStyle name="Header2 2 3 3 2 2 3" xfId="12228"/>
    <cellStyle name="Header2 2 3 3 2 2 3 2" xfId="12229"/>
    <cellStyle name="Header2 2 3 3 2 2 3 2 2" xfId="12230"/>
    <cellStyle name="Header2 2 3 3 2 2 3 3" xfId="12231"/>
    <cellStyle name="Header2 2 3 3 2 2 3 3 2" xfId="12232"/>
    <cellStyle name="Header2 2 3 3 2 2 3 4" xfId="12233"/>
    <cellStyle name="Header2 2 3 3 2 2 4" xfId="12234"/>
    <cellStyle name="Header2 2 3 3 2 2 4 2" xfId="12235"/>
    <cellStyle name="Header2 2 3 3 2 2 4 2 2" xfId="12236"/>
    <cellStyle name="Header2 2 3 3 2 2 4 3" xfId="12237"/>
    <cellStyle name="Header2 2 3 3 2 2 4 3 2" xfId="12238"/>
    <cellStyle name="Header2 2 3 3 2 2 4 4" xfId="12239"/>
    <cellStyle name="Header2 2 3 3 2 2 5" xfId="12240"/>
    <cellStyle name="Header2 2 3 3 2 2 5 2" xfId="12241"/>
    <cellStyle name="Header2 2 3 3 2 2 6" xfId="12242"/>
    <cellStyle name="Header2 2 3 3 2 2 6 2" xfId="12243"/>
    <cellStyle name="Header2 2 3 3 2 2 7" xfId="12244"/>
    <cellStyle name="Header2 2 3 3 2 3" xfId="12245"/>
    <cellStyle name="Header2 2 3 3 2 3 2" xfId="12246"/>
    <cellStyle name="Header2 2 3 3 2 3 2 2" xfId="12247"/>
    <cellStyle name="Header2 2 3 3 2 3 3" xfId="12248"/>
    <cellStyle name="Header2 2 3 3 2 3 3 2" xfId="12249"/>
    <cellStyle name="Header2 2 3 3 2 3 4" xfId="12250"/>
    <cellStyle name="Header2 2 3 3 2 4" xfId="12251"/>
    <cellStyle name="Header2 2 3 3 2 4 2" xfId="12252"/>
    <cellStyle name="Header2 2 3 3 2 4 2 2" xfId="12253"/>
    <cellStyle name="Header2 2 3 3 2 4 3" xfId="12254"/>
    <cellStyle name="Header2 2 3 3 2 4 3 2" xfId="12255"/>
    <cellStyle name="Header2 2 3 3 2 4 4" xfId="12256"/>
    <cellStyle name="Header2 2 3 3 2 5" xfId="12257"/>
    <cellStyle name="Header2 2 3 3 2 5 2" xfId="12258"/>
    <cellStyle name="Header2 2 3 3 2 5 2 2" xfId="12259"/>
    <cellStyle name="Header2 2 3 3 2 5 3" xfId="12260"/>
    <cellStyle name="Header2 2 3 3 2 5 3 2" xfId="12261"/>
    <cellStyle name="Header2 2 3 3 2 5 4" xfId="12262"/>
    <cellStyle name="Header2 2 3 3 2 6" xfId="12263"/>
    <cellStyle name="Header2 2 3 3 2 6 2" xfId="12264"/>
    <cellStyle name="Header2 2 3 3 2 6 2 2" xfId="12265"/>
    <cellStyle name="Header2 2 3 3 2 6 3" xfId="12266"/>
    <cellStyle name="Header2 2 3 3 2 6 3 2" xfId="12267"/>
    <cellStyle name="Header2 2 3 3 2 6 4" xfId="12268"/>
    <cellStyle name="Header2 2 3 3 2 7" xfId="12269"/>
    <cellStyle name="Header2 2 3 3 2 7 2" xfId="12270"/>
    <cellStyle name="Header2 2 3 3 2 7 2 2" xfId="12271"/>
    <cellStyle name="Header2 2 3 3 2 7 3" xfId="12272"/>
    <cellStyle name="Header2 2 3 3 2 7 3 2" xfId="12273"/>
    <cellStyle name="Header2 2 3 3 2 7 4" xfId="12274"/>
    <cellStyle name="Header2 2 3 3 2 8" xfId="12275"/>
    <cellStyle name="Header2 2 3 3 2 8 2" xfId="12276"/>
    <cellStyle name="Header2 2 3 3 2 9" xfId="12277"/>
    <cellStyle name="Header2 2 3 3 2 9 2" xfId="12278"/>
    <cellStyle name="Header2 2 3 3 3" xfId="12279"/>
    <cellStyle name="Header2 2 3 3 3 2" xfId="12280"/>
    <cellStyle name="Header2 2 3 3 3 2 2" xfId="12281"/>
    <cellStyle name="Header2 2 3 3 3 2 2 2" xfId="12282"/>
    <cellStyle name="Header2 2 3 3 3 2 3" xfId="12283"/>
    <cellStyle name="Header2 2 3 3 3 2 3 2" xfId="12284"/>
    <cellStyle name="Header2 2 3 3 3 2 4" xfId="12285"/>
    <cellStyle name="Header2 2 3 3 3 3" xfId="12286"/>
    <cellStyle name="Header2 2 3 3 3 3 2" xfId="12287"/>
    <cellStyle name="Header2 2 3 3 3 3 2 2" xfId="12288"/>
    <cellStyle name="Header2 2 3 3 3 3 3" xfId="12289"/>
    <cellStyle name="Header2 2 3 3 3 3 3 2" xfId="12290"/>
    <cellStyle name="Header2 2 3 3 3 3 4" xfId="12291"/>
    <cellStyle name="Header2 2 3 3 3 4" xfId="12292"/>
    <cellStyle name="Header2 2 3 3 3 4 2" xfId="12293"/>
    <cellStyle name="Header2 2 3 3 3 4 2 2" xfId="12294"/>
    <cellStyle name="Header2 2 3 3 3 4 3" xfId="12295"/>
    <cellStyle name="Header2 2 3 3 3 4 3 2" xfId="12296"/>
    <cellStyle name="Header2 2 3 3 3 4 4" xfId="12297"/>
    <cellStyle name="Header2 2 3 3 3 5" xfId="12298"/>
    <cellStyle name="Header2 2 3 3 3 5 2" xfId="12299"/>
    <cellStyle name="Header2 2 3 3 3 6" xfId="12300"/>
    <cellStyle name="Header2 2 3 3 3 6 2" xfId="12301"/>
    <cellStyle name="Header2 2 3 3 3 7" xfId="12302"/>
    <cellStyle name="Header2 2 3 3 4" xfId="12303"/>
    <cellStyle name="Header2 2 3 3 4 2" xfId="12304"/>
    <cellStyle name="Header2 2 3 3 4 2 2" xfId="12305"/>
    <cellStyle name="Header2 2 3 3 4 3" xfId="12306"/>
    <cellStyle name="Header2 2 3 3 4 3 2" xfId="12307"/>
    <cellStyle name="Header2 2 3 3 4 4" xfId="12308"/>
    <cellStyle name="Header2 2 3 3 5" xfId="12309"/>
    <cellStyle name="Header2 2 3 3 5 2" xfId="12310"/>
    <cellStyle name="Header2 2 3 3 5 2 2" xfId="12311"/>
    <cellStyle name="Header2 2 3 3 5 3" xfId="12312"/>
    <cellStyle name="Header2 2 3 3 5 3 2" xfId="12313"/>
    <cellStyle name="Header2 2 3 3 5 4" xfId="12314"/>
    <cellStyle name="Header2 2 3 3 6" xfId="12315"/>
    <cellStyle name="Header2 2 3 3 6 2" xfId="12316"/>
    <cellStyle name="Header2 2 3 3 6 2 2" xfId="12317"/>
    <cellStyle name="Header2 2 3 3 6 3" xfId="12318"/>
    <cellStyle name="Header2 2 3 3 6 3 2" xfId="12319"/>
    <cellStyle name="Header2 2 3 3 6 4" xfId="12320"/>
    <cellStyle name="Header2 2 3 3 7" xfId="12321"/>
    <cellStyle name="Header2 2 3 3 7 2" xfId="12322"/>
    <cellStyle name="Header2 2 3 3 7 2 2" xfId="12323"/>
    <cellStyle name="Header2 2 3 3 7 3" xfId="12324"/>
    <cellStyle name="Header2 2 3 3 7 3 2" xfId="12325"/>
    <cellStyle name="Header2 2 3 3 7 4" xfId="12326"/>
    <cellStyle name="Header2 2 3 3 8" xfId="12327"/>
    <cellStyle name="Header2 2 3 3 8 2" xfId="12328"/>
    <cellStyle name="Header2 2 3 3 8 2 2" xfId="12329"/>
    <cellStyle name="Header2 2 3 3 8 3" xfId="12330"/>
    <cellStyle name="Header2 2 3 3 8 3 2" xfId="12331"/>
    <cellStyle name="Header2 2 3 3 8 4" xfId="12332"/>
    <cellStyle name="Header2 2 3 3 9" xfId="12333"/>
    <cellStyle name="Header2 2 3 3 9 2" xfId="12334"/>
    <cellStyle name="Header2 2 3 4" xfId="12335"/>
    <cellStyle name="Header2 2 3 4 10" xfId="12336"/>
    <cellStyle name="Header2 2 3 4 10 2" xfId="12337"/>
    <cellStyle name="Header2 2 3 4 11" xfId="12338"/>
    <cellStyle name="Header2 2 3 4 2" xfId="12339"/>
    <cellStyle name="Header2 2 3 4 2 10" xfId="12340"/>
    <cellStyle name="Header2 2 3 4 2 2" xfId="12341"/>
    <cellStyle name="Header2 2 3 4 2 2 2" xfId="12342"/>
    <cellStyle name="Header2 2 3 4 2 2 2 2" xfId="12343"/>
    <cellStyle name="Header2 2 3 4 2 2 2 2 2" xfId="12344"/>
    <cellStyle name="Header2 2 3 4 2 2 2 3" xfId="12345"/>
    <cellStyle name="Header2 2 3 4 2 2 2 3 2" xfId="12346"/>
    <cellStyle name="Header2 2 3 4 2 2 2 4" xfId="12347"/>
    <cellStyle name="Header2 2 3 4 2 2 3" xfId="12348"/>
    <cellStyle name="Header2 2 3 4 2 2 3 2" xfId="12349"/>
    <cellStyle name="Header2 2 3 4 2 2 3 2 2" xfId="12350"/>
    <cellStyle name="Header2 2 3 4 2 2 3 3" xfId="12351"/>
    <cellStyle name="Header2 2 3 4 2 2 3 3 2" xfId="12352"/>
    <cellStyle name="Header2 2 3 4 2 2 3 4" xfId="12353"/>
    <cellStyle name="Header2 2 3 4 2 2 4" xfId="12354"/>
    <cellStyle name="Header2 2 3 4 2 2 4 2" xfId="12355"/>
    <cellStyle name="Header2 2 3 4 2 2 4 2 2" xfId="12356"/>
    <cellStyle name="Header2 2 3 4 2 2 4 3" xfId="12357"/>
    <cellStyle name="Header2 2 3 4 2 2 4 3 2" xfId="12358"/>
    <cellStyle name="Header2 2 3 4 2 2 4 4" xfId="12359"/>
    <cellStyle name="Header2 2 3 4 2 2 5" xfId="12360"/>
    <cellStyle name="Header2 2 3 4 2 2 5 2" xfId="12361"/>
    <cellStyle name="Header2 2 3 4 2 2 6" xfId="12362"/>
    <cellStyle name="Header2 2 3 4 2 2 6 2" xfId="12363"/>
    <cellStyle name="Header2 2 3 4 2 2 7" xfId="12364"/>
    <cellStyle name="Header2 2 3 4 2 3" xfId="12365"/>
    <cellStyle name="Header2 2 3 4 2 3 2" xfId="12366"/>
    <cellStyle name="Header2 2 3 4 2 3 2 2" xfId="12367"/>
    <cellStyle name="Header2 2 3 4 2 3 3" xfId="12368"/>
    <cellStyle name="Header2 2 3 4 2 3 3 2" xfId="12369"/>
    <cellStyle name="Header2 2 3 4 2 3 4" xfId="12370"/>
    <cellStyle name="Header2 2 3 4 2 4" xfId="12371"/>
    <cellStyle name="Header2 2 3 4 2 4 2" xfId="12372"/>
    <cellStyle name="Header2 2 3 4 2 4 2 2" xfId="12373"/>
    <cellStyle name="Header2 2 3 4 2 4 3" xfId="12374"/>
    <cellStyle name="Header2 2 3 4 2 4 3 2" xfId="12375"/>
    <cellStyle name="Header2 2 3 4 2 4 4" xfId="12376"/>
    <cellStyle name="Header2 2 3 4 2 5" xfId="12377"/>
    <cellStyle name="Header2 2 3 4 2 5 2" xfId="12378"/>
    <cellStyle name="Header2 2 3 4 2 5 2 2" xfId="12379"/>
    <cellStyle name="Header2 2 3 4 2 5 3" xfId="12380"/>
    <cellStyle name="Header2 2 3 4 2 5 3 2" xfId="12381"/>
    <cellStyle name="Header2 2 3 4 2 5 4" xfId="12382"/>
    <cellStyle name="Header2 2 3 4 2 6" xfId="12383"/>
    <cellStyle name="Header2 2 3 4 2 6 2" xfId="12384"/>
    <cellStyle name="Header2 2 3 4 2 6 2 2" xfId="12385"/>
    <cellStyle name="Header2 2 3 4 2 6 3" xfId="12386"/>
    <cellStyle name="Header2 2 3 4 2 6 3 2" xfId="12387"/>
    <cellStyle name="Header2 2 3 4 2 6 4" xfId="12388"/>
    <cellStyle name="Header2 2 3 4 2 7" xfId="12389"/>
    <cellStyle name="Header2 2 3 4 2 7 2" xfId="12390"/>
    <cellStyle name="Header2 2 3 4 2 7 2 2" xfId="12391"/>
    <cellStyle name="Header2 2 3 4 2 7 3" xfId="12392"/>
    <cellStyle name="Header2 2 3 4 2 7 3 2" xfId="12393"/>
    <cellStyle name="Header2 2 3 4 2 7 4" xfId="12394"/>
    <cellStyle name="Header2 2 3 4 2 8" xfId="12395"/>
    <cellStyle name="Header2 2 3 4 2 8 2" xfId="12396"/>
    <cellStyle name="Header2 2 3 4 2 9" xfId="12397"/>
    <cellStyle name="Header2 2 3 4 2 9 2" xfId="12398"/>
    <cellStyle name="Header2 2 3 4 3" xfId="12399"/>
    <cellStyle name="Header2 2 3 4 3 2" xfId="12400"/>
    <cellStyle name="Header2 2 3 4 3 2 2" xfId="12401"/>
    <cellStyle name="Header2 2 3 4 3 2 2 2" xfId="12402"/>
    <cellStyle name="Header2 2 3 4 3 2 3" xfId="12403"/>
    <cellStyle name="Header2 2 3 4 3 2 3 2" xfId="12404"/>
    <cellStyle name="Header2 2 3 4 3 2 4" xfId="12405"/>
    <cellStyle name="Header2 2 3 4 3 3" xfId="12406"/>
    <cellStyle name="Header2 2 3 4 3 3 2" xfId="12407"/>
    <cellStyle name="Header2 2 3 4 3 3 2 2" xfId="12408"/>
    <cellStyle name="Header2 2 3 4 3 3 3" xfId="12409"/>
    <cellStyle name="Header2 2 3 4 3 3 3 2" xfId="12410"/>
    <cellStyle name="Header2 2 3 4 3 3 4" xfId="12411"/>
    <cellStyle name="Header2 2 3 4 3 4" xfId="12412"/>
    <cellStyle name="Header2 2 3 4 3 4 2" xfId="12413"/>
    <cellStyle name="Header2 2 3 4 3 4 2 2" xfId="12414"/>
    <cellStyle name="Header2 2 3 4 3 4 3" xfId="12415"/>
    <cellStyle name="Header2 2 3 4 3 4 3 2" xfId="12416"/>
    <cellStyle name="Header2 2 3 4 3 4 4" xfId="12417"/>
    <cellStyle name="Header2 2 3 4 3 5" xfId="12418"/>
    <cellStyle name="Header2 2 3 4 3 5 2" xfId="12419"/>
    <cellStyle name="Header2 2 3 4 3 6" xfId="12420"/>
    <cellStyle name="Header2 2 3 4 3 6 2" xfId="12421"/>
    <cellStyle name="Header2 2 3 4 3 7" xfId="12422"/>
    <cellStyle name="Header2 2 3 4 4" xfId="12423"/>
    <cellStyle name="Header2 2 3 4 4 2" xfId="12424"/>
    <cellStyle name="Header2 2 3 4 4 2 2" xfId="12425"/>
    <cellStyle name="Header2 2 3 4 4 3" xfId="12426"/>
    <cellStyle name="Header2 2 3 4 4 3 2" xfId="12427"/>
    <cellStyle name="Header2 2 3 4 4 4" xfId="12428"/>
    <cellStyle name="Header2 2 3 4 5" xfId="12429"/>
    <cellStyle name="Header2 2 3 4 5 2" xfId="12430"/>
    <cellStyle name="Header2 2 3 4 5 2 2" xfId="12431"/>
    <cellStyle name="Header2 2 3 4 5 3" xfId="12432"/>
    <cellStyle name="Header2 2 3 4 5 3 2" xfId="12433"/>
    <cellStyle name="Header2 2 3 4 5 4" xfId="12434"/>
    <cellStyle name="Header2 2 3 4 6" xfId="12435"/>
    <cellStyle name="Header2 2 3 4 6 2" xfId="12436"/>
    <cellStyle name="Header2 2 3 4 6 2 2" xfId="12437"/>
    <cellStyle name="Header2 2 3 4 6 3" xfId="12438"/>
    <cellStyle name="Header2 2 3 4 6 3 2" xfId="12439"/>
    <cellStyle name="Header2 2 3 4 6 4" xfId="12440"/>
    <cellStyle name="Header2 2 3 4 7" xfId="12441"/>
    <cellStyle name="Header2 2 3 4 7 2" xfId="12442"/>
    <cellStyle name="Header2 2 3 4 7 2 2" xfId="12443"/>
    <cellStyle name="Header2 2 3 4 7 3" xfId="12444"/>
    <cellStyle name="Header2 2 3 4 7 3 2" xfId="12445"/>
    <cellStyle name="Header2 2 3 4 7 4" xfId="12446"/>
    <cellStyle name="Header2 2 3 4 8" xfId="12447"/>
    <cellStyle name="Header2 2 3 4 8 2" xfId="12448"/>
    <cellStyle name="Header2 2 3 4 8 2 2" xfId="12449"/>
    <cellStyle name="Header2 2 3 4 8 3" xfId="12450"/>
    <cellStyle name="Header2 2 3 4 8 3 2" xfId="12451"/>
    <cellStyle name="Header2 2 3 4 8 4" xfId="12452"/>
    <cellStyle name="Header2 2 3 4 9" xfId="12453"/>
    <cellStyle name="Header2 2 3 4 9 2" xfId="12454"/>
    <cellStyle name="Header2 2 3 5" xfId="12455"/>
    <cellStyle name="Header2 2 3 5 10" xfId="12456"/>
    <cellStyle name="Header2 2 3 5 10 2" xfId="12457"/>
    <cellStyle name="Header2 2 3 5 11" xfId="12458"/>
    <cellStyle name="Header2 2 3 5 2" xfId="12459"/>
    <cellStyle name="Header2 2 3 5 2 10" xfId="12460"/>
    <cellStyle name="Header2 2 3 5 2 2" xfId="12461"/>
    <cellStyle name="Header2 2 3 5 2 2 2" xfId="12462"/>
    <cellStyle name="Header2 2 3 5 2 2 2 2" xfId="12463"/>
    <cellStyle name="Header2 2 3 5 2 2 2 2 2" xfId="12464"/>
    <cellStyle name="Header2 2 3 5 2 2 2 3" xfId="12465"/>
    <cellStyle name="Header2 2 3 5 2 2 2 3 2" xfId="12466"/>
    <cellStyle name="Header2 2 3 5 2 2 2 4" xfId="12467"/>
    <cellStyle name="Header2 2 3 5 2 2 3" xfId="12468"/>
    <cellStyle name="Header2 2 3 5 2 2 3 2" xfId="12469"/>
    <cellStyle name="Header2 2 3 5 2 2 3 2 2" xfId="12470"/>
    <cellStyle name="Header2 2 3 5 2 2 3 3" xfId="12471"/>
    <cellStyle name="Header2 2 3 5 2 2 3 3 2" xfId="12472"/>
    <cellStyle name="Header2 2 3 5 2 2 3 4" xfId="12473"/>
    <cellStyle name="Header2 2 3 5 2 2 4" xfId="12474"/>
    <cellStyle name="Header2 2 3 5 2 2 4 2" xfId="12475"/>
    <cellStyle name="Header2 2 3 5 2 2 4 2 2" xfId="12476"/>
    <cellStyle name="Header2 2 3 5 2 2 4 3" xfId="12477"/>
    <cellStyle name="Header2 2 3 5 2 2 4 3 2" xfId="12478"/>
    <cellStyle name="Header2 2 3 5 2 2 4 4" xfId="12479"/>
    <cellStyle name="Header2 2 3 5 2 2 5" xfId="12480"/>
    <cellStyle name="Header2 2 3 5 2 2 5 2" xfId="12481"/>
    <cellStyle name="Header2 2 3 5 2 2 6" xfId="12482"/>
    <cellStyle name="Header2 2 3 5 2 2 6 2" xfId="12483"/>
    <cellStyle name="Header2 2 3 5 2 2 7" xfId="12484"/>
    <cellStyle name="Header2 2 3 5 2 3" xfId="12485"/>
    <cellStyle name="Header2 2 3 5 2 3 2" xfId="12486"/>
    <cellStyle name="Header2 2 3 5 2 3 2 2" xfId="12487"/>
    <cellStyle name="Header2 2 3 5 2 3 3" xfId="12488"/>
    <cellStyle name="Header2 2 3 5 2 3 3 2" xfId="12489"/>
    <cellStyle name="Header2 2 3 5 2 3 4" xfId="12490"/>
    <cellStyle name="Header2 2 3 5 2 4" xfId="12491"/>
    <cellStyle name="Header2 2 3 5 2 4 2" xfId="12492"/>
    <cellStyle name="Header2 2 3 5 2 4 2 2" xfId="12493"/>
    <cellStyle name="Header2 2 3 5 2 4 3" xfId="12494"/>
    <cellStyle name="Header2 2 3 5 2 4 3 2" xfId="12495"/>
    <cellStyle name="Header2 2 3 5 2 4 4" xfId="12496"/>
    <cellStyle name="Header2 2 3 5 2 5" xfId="12497"/>
    <cellStyle name="Header2 2 3 5 2 5 2" xfId="12498"/>
    <cellStyle name="Header2 2 3 5 2 5 2 2" xfId="12499"/>
    <cellStyle name="Header2 2 3 5 2 5 3" xfId="12500"/>
    <cellStyle name="Header2 2 3 5 2 5 3 2" xfId="12501"/>
    <cellStyle name="Header2 2 3 5 2 5 4" xfId="12502"/>
    <cellStyle name="Header2 2 3 5 2 6" xfId="12503"/>
    <cellStyle name="Header2 2 3 5 2 6 2" xfId="12504"/>
    <cellStyle name="Header2 2 3 5 2 6 2 2" xfId="12505"/>
    <cellStyle name="Header2 2 3 5 2 6 3" xfId="12506"/>
    <cellStyle name="Header2 2 3 5 2 6 3 2" xfId="12507"/>
    <cellStyle name="Header2 2 3 5 2 6 4" xfId="12508"/>
    <cellStyle name="Header2 2 3 5 2 7" xfId="12509"/>
    <cellStyle name="Header2 2 3 5 2 7 2" xfId="12510"/>
    <cellStyle name="Header2 2 3 5 2 7 2 2" xfId="12511"/>
    <cellStyle name="Header2 2 3 5 2 7 3" xfId="12512"/>
    <cellStyle name="Header2 2 3 5 2 7 3 2" xfId="12513"/>
    <cellStyle name="Header2 2 3 5 2 7 4" xfId="12514"/>
    <cellStyle name="Header2 2 3 5 2 8" xfId="12515"/>
    <cellStyle name="Header2 2 3 5 2 8 2" xfId="12516"/>
    <cellStyle name="Header2 2 3 5 2 9" xfId="12517"/>
    <cellStyle name="Header2 2 3 5 2 9 2" xfId="12518"/>
    <cellStyle name="Header2 2 3 5 3" xfId="12519"/>
    <cellStyle name="Header2 2 3 5 3 2" xfId="12520"/>
    <cellStyle name="Header2 2 3 5 3 2 2" xfId="12521"/>
    <cellStyle name="Header2 2 3 5 3 2 2 2" xfId="12522"/>
    <cellStyle name="Header2 2 3 5 3 2 3" xfId="12523"/>
    <cellStyle name="Header2 2 3 5 3 2 3 2" xfId="12524"/>
    <cellStyle name="Header2 2 3 5 3 2 4" xfId="12525"/>
    <cellStyle name="Header2 2 3 5 3 3" xfId="12526"/>
    <cellStyle name="Header2 2 3 5 3 3 2" xfId="12527"/>
    <cellStyle name="Header2 2 3 5 3 3 2 2" xfId="12528"/>
    <cellStyle name="Header2 2 3 5 3 3 3" xfId="12529"/>
    <cellStyle name="Header2 2 3 5 3 3 3 2" xfId="12530"/>
    <cellStyle name="Header2 2 3 5 3 3 4" xfId="12531"/>
    <cellStyle name="Header2 2 3 5 3 4" xfId="12532"/>
    <cellStyle name="Header2 2 3 5 3 4 2" xfId="12533"/>
    <cellStyle name="Header2 2 3 5 3 4 2 2" xfId="12534"/>
    <cellStyle name="Header2 2 3 5 3 4 3" xfId="12535"/>
    <cellStyle name="Header2 2 3 5 3 4 3 2" xfId="12536"/>
    <cellStyle name="Header2 2 3 5 3 4 4" xfId="12537"/>
    <cellStyle name="Header2 2 3 5 3 5" xfId="12538"/>
    <cellStyle name="Header2 2 3 5 3 5 2" xfId="12539"/>
    <cellStyle name="Header2 2 3 5 3 6" xfId="12540"/>
    <cellStyle name="Header2 2 3 5 3 6 2" xfId="12541"/>
    <cellStyle name="Header2 2 3 5 3 7" xfId="12542"/>
    <cellStyle name="Header2 2 3 5 4" xfId="12543"/>
    <cellStyle name="Header2 2 3 5 4 2" xfId="12544"/>
    <cellStyle name="Header2 2 3 5 4 2 2" xfId="12545"/>
    <cellStyle name="Header2 2 3 5 4 3" xfId="12546"/>
    <cellStyle name="Header2 2 3 5 4 3 2" xfId="12547"/>
    <cellStyle name="Header2 2 3 5 4 4" xfId="12548"/>
    <cellStyle name="Header2 2 3 5 5" xfId="12549"/>
    <cellStyle name="Header2 2 3 5 5 2" xfId="12550"/>
    <cellStyle name="Header2 2 3 5 5 2 2" xfId="12551"/>
    <cellStyle name="Header2 2 3 5 5 3" xfId="12552"/>
    <cellStyle name="Header2 2 3 5 5 3 2" xfId="12553"/>
    <cellStyle name="Header2 2 3 5 5 4" xfId="12554"/>
    <cellStyle name="Header2 2 3 5 6" xfId="12555"/>
    <cellStyle name="Header2 2 3 5 6 2" xfId="12556"/>
    <cellStyle name="Header2 2 3 5 6 2 2" xfId="12557"/>
    <cellStyle name="Header2 2 3 5 6 3" xfId="12558"/>
    <cellStyle name="Header2 2 3 5 6 3 2" xfId="12559"/>
    <cellStyle name="Header2 2 3 5 6 4" xfId="12560"/>
    <cellStyle name="Header2 2 3 5 7" xfId="12561"/>
    <cellStyle name="Header2 2 3 5 7 2" xfId="12562"/>
    <cellStyle name="Header2 2 3 5 7 2 2" xfId="12563"/>
    <cellStyle name="Header2 2 3 5 7 3" xfId="12564"/>
    <cellStyle name="Header2 2 3 5 7 3 2" xfId="12565"/>
    <cellStyle name="Header2 2 3 5 7 4" xfId="12566"/>
    <cellStyle name="Header2 2 3 5 8" xfId="12567"/>
    <cellStyle name="Header2 2 3 5 8 2" xfId="12568"/>
    <cellStyle name="Header2 2 3 5 8 2 2" xfId="12569"/>
    <cellStyle name="Header2 2 3 5 8 3" xfId="12570"/>
    <cellStyle name="Header2 2 3 5 8 3 2" xfId="12571"/>
    <cellStyle name="Header2 2 3 5 8 4" xfId="12572"/>
    <cellStyle name="Header2 2 3 5 9" xfId="12573"/>
    <cellStyle name="Header2 2 3 5 9 2" xfId="12574"/>
    <cellStyle name="Header2 2 3 6" xfId="12575"/>
    <cellStyle name="Header2 2 3 6 10" xfId="12576"/>
    <cellStyle name="Header2 2 3 6 2" xfId="12577"/>
    <cellStyle name="Header2 2 3 6 2 2" xfId="12578"/>
    <cellStyle name="Header2 2 3 6 2 2 2" xfId="12579"/>
    <cellStyle name="Header2 2 3 6 2 2 2 2" xfId="12580"/>
    <cellStyle name="Header2 2 3 6 2 2 3" xfId="12581"/>
    <cellStyle name="Header2 2 3 6 2 2 3 2" xfId="12582"/>
    <cellStyle name="Header2 2 3 6 2 2 4" xfId="12583"/>
    <cellStyle name="Header2 2 3 6 2 3" xfId="12584"/>
    <cellStyle name="Header2 2 3 6 2 3 2" xfId="12585"/>
    <cellStyle name="Header2 2 3 6 2 3 2 2" xfId="12586"/>
    <cellStyle name="Header2 2 3 6 2 3 3" xfId="12587"/>
    <cellStyle name="Header2 2 3 6 2 3 3 2" xfId="12588"/>
    <cellStyle name="Header2 2 3 6 2 3 4" xfId="12589"/>
    <cellStyle name="Header2 2 3 6 2 4" xfId="12590"/>
    <cellStyle name="Header2 2 3 6 2 4 2" xfId="12591"/>
    <cellStyle name="Header2 2 3 6 2 4 2 2" xfId="12592"/>
    <cellStyle name="Header2 2 3 6 2 4 3" xfId="12593"/>
    <cellStyle name="Header2 2 3 6 2 4 3 2" xfId="12594"/>
    <cellStyle name="Header2 2 3 6 2 4 4" xfId="12595"/>
    <cellStyle name="Header2 2 3 6 2 5" xfId="12596"/>
    <cellStyle name="Header2 2 3 6 2 5 2" xfId="12597"/>
    <cellStyle name="Header2 2 3 6 2 6" xfId="12598"/>
    <cellStyle name="Header2 2 3 6 2 6 2" xfId="12599"/>
    <cellStyle name="Header2 2 3 6 2 7" xfId="12600"/>
    <cellStyle name="Header2 2 3 6 3" xfId="12601"/>
    <cellStyle name="Header2 2 3 6 3 2" xfId="12602"/>
    <cellStyle name="Header2 2 3 6 3 2 2" xfId="12603"/>
    <cellStyle name="Header2 2 3 6 3 3" xfId="12604"/>
    <cellStyle name="Header2 2 3 6 3 3 2" xfId="12605"/>
    <cellStyle name="Header2 2 3 6 3 4" xfId="12606"/>
    <cellStyle name="Header2 2 3 6 4" xfId="12607"/>
    <cellStyle name="Header2 2 3 6 4 2" xfId="12608"/>
    <cellStyle name="Header2 2 3 6 4 2 2" xfId="12609"/>
    <cellStyle name="Header2 2 3 6 4 3" xfId="12610"/>
    <cellStyle name="Header2 2 3 6 4 3 2" xfId="12611"/>
    <cellStyle name="Header2 2 3 6 4 4" xfId="12612"/>
    <cellStyle name="Header2 2 3 6 5" xfId="12613"/>
    <cellStyle name="Header2 2 3 6 5 2" xfId="12614"/>
    <cellStyle name="Header2 2 3 6 5 2 2" xfId="12615"/>
    <cellStyle name="Header2 2 3 6 5 3" xfId="12616"/>
    <cellStyle name="Header2 2 3 6 5 3 2" xfId="12617"/>
    <cellStyle name="Header2 2 3 6 5 4" xfId="12618"/>
    <cellStyle name="Header2 2 3 6 6" xfId="12619"/>
    <cellStyle name="Header2 2 3 6 6 2" xfId="12620"/>
    <cellStyle name="Header2 2 3 6 6 2 2" xfId="12621"/>
    <cellStyle name="Header2 2 3 6 6 3" xfId="12622"/>
    <cellStyle name="Header2 2 3 6 6 3 2" xfId="12623"/>
    <cellStyle name="Header2 2 3 6 6 4" xfId="12624"/>
    <cellStyle name="Header2 2 3 6 7" xfId="12625"/>
    <cellStyle name="Header2 2 3 6 7 2" xfId="12626"/>
    <cellStyle name="Header2 2 3 6 7 2 2" xfId="12627"/>
    <cellStyle name="Header2 2 3 6 7 3" xfId="12628"/>
    <cellStyle name="Header2 2 3 6 7 3 2" xfId="12629"/>
    <cellStyle name="Header2 2 3 6 7 4" xfId="12630"/>
    <cellStyle name="Header2 2 3 6 8" xfId="12631"/>
    <cellStyle name="Header2 2 3 6 8 2" xfId="12632"/>
    <cellStyle name="Header2 2 3 6 9" xfId="12633"/>
    <cellStyle name="Header2 2 3 6 9 2" xfId="12634"/>
    <cellStyle name="Header2 2 3 7" xfId="12635"/>
    <cellStyle name="Header2 2 3 7 2" xfId="12636"/>
    <cellStyle name="Header2 2 3 7 2 2" xfId="12637"/>
    <cellStyle name="Header2 2 3 7 2 2 2" xfId="12638"/>
    <cellStyle name="Header2 2 3 7 2 3" xfId="12639"/>
    <cellStyle name="Header2 2 3 7 2 3 2" xfId="12640"/>
    <cellStyle name="Header2 2 3 7 2 4" xfId="12641"/>
    <cellStyle name="Header2 2 3 7 3" xfId="12642"/>
    <cellStyle name="Header2 2 3 7 3 2" xfId="12643"/>
    <cellStyle name="Header2 2 3 7 3 2 2" xfId="12644"/>
    <cellStyle name="Header2 2 3 7 3 3" xfId="12645"/>
    <cellStyle name="Header2 2 3 7 3 3 2" xfId="12646"/>
    <cellStyle name="Header2 2 3 7 3 4" xfId="12647"/>
    <cellStyle name="Header2 2 3 7 4" xfId="12648"/>
    <cellStyle name="Header2 2 3 7 4 2" xfId="12649"/>
    <cellStyle name="Header2 2 3 7 4 2 2" xfId="12650"/>
    <cellStyle name="Header2 2 3 7 4 3" xfId="12651"/>
    <cellStyle name="Header2 2 3 7 4 3 2" xfId="12652"/>
    <cellStyle name="Header2 2 3 7 4 4" xfId="12653"/>
    <cellStyle name="Header2 2 3 7 5" xfId="12654"/>
    <cellStyle name="Header2 2 3 7 5 2" xfId="12655"/>
    <cellStyle name="Header2 2 3 7 6" xfId="12656"/>
    <cellStyle name="Header2 2 3 7 6 2" xfId="12657"/>
    <cellStyle name="Header2 2 3 7 7" xfId="12658"/>
    <cellStyle name="Header2 2 3 8" xfId="12659"/>
    <cellStyle name="Header2 2 3 8 2" xfId="12660"/>
    <cellStyle name="Header2 2 3 8 2 2" xfId="12661"/>
    <cellStyle name="Header2 2 3 8 3" xfId="12662"/>
    <cellStyle name="Header2 2 3 8 3 2" xfId="12663"/>
    <cellStyle name="Header2 2 3 8 4" xfId="12664"/>
    <cellStyle name="Header2 2 3 9" xfId="12665"/>
    <cellStyle name="Header2 2 3 9 2" xfId="12666"/>
    <cellStyle name="Header2 2 3 9 2 2" xfId="12667"/>
    <cellStyle name="Header2 2 3 9 3" xfId="12668"/>
    <cellStyle name="Header2 2 3 9 3 2" xfId="12669"/>
    <cellStyle name="Header2 2 3 9 4" xfId="12670"/>
    <cellStyle name="Header2 2 4" xfId="12671"/>
    <cellStyle name="Header2 2 4 10" xfId="12672"/>
    <cellStyle name="Header2 2 4 10 2" xfId="12673"/>
    <cellStyle name="Header2 2 4 10 2 2" xfId="12674"/>
    <cellStyle name="Header2 2 4 10 3" xfId="12675"/>
    <cellStyle name="Header2 2 4 10 3 2" xfId="12676"/>
    <cellStyle name="Header2 2 4 10 4" xfId="12677"/>
    <cellStyle name="Header2 2 4 11" xfId="12678"/>
    <cellStyle name="Header2 2 4 11 2" xfId="12679"/>
    <cellStyle name="Header2 2 4 11 2 2" xfId="12680"/>
    <cellStyle name="Header2 2 4 11 3" xfId="12681"/>
    <cellStyle name="Header2 2 4 11 3 2" xfId="12682"/>
    <cellStyle name="Header2 2 4 11 4" xfId="12683"/>
    <cellStyle name="Header2 2 4 12" xfId="12684"/>
    <cellStyle name="Header2 2 4 12 2" xfId="12685"/>
    <cellStyle name="Header2 2 4 12 2 2" xfId="12686"/>
    <cellStyle name="Header2 2 4 12 3" xfId="12687"/>
    <cellStyle name="Header2 2 4 12 3 2" xfId="12688"/>
    <cellStyle name="Header2 2 4 12 4" xfId="12689"/>
    <cellStyle name="Header2 2 4 13" xfId="12690"/>
    <cellStyle name="Header2 2 4 13 2" xfId="12691"/>
    <cellStyle name="Header2 2 4 14" xfId="12692"/>
    <cellStyle name="Header2 2 4 14 2" xfId="12693"/>
    <cellStyle name="Header2 2 4 15" xfId="12694"/>
    <cellStyle name="Header2 2 4 2" xfId="12695"/>
    <cellStyle name="Header2 2 4 2 10" xfId="12696"/>
    <cellStyle name="Header2 2 4 2 10 2" xfId="12697"/>
    <cellStyle name="Header2 2 4 2 11" xfId="12698"/>
    <cellStyle name="Header2 2 4 2 2" xfId="12699"/>
    <cellStyle name="Header2 2 4 2 2 10" xfId="12700"/>
    <cellStyle name="Header2 2 4 2 2 2" xfId="12701"/>
    <cellStyle name="Header2 2 4 2 2 2 2" xfId="12702"/>
    <cellStyle name="Header2 2 4 2 2 2 2 2" xfId="12703"/>
    <cellStyle name="Header2 2 4 2 2 2 2 2 2" xfId="12704"/>
    <cellStyle name="Header2 2 4 2 2 2 2 3" xfId="12705"/>
    <cellStyle name="Header2 2 4 2 2 2 2 3 2" xfId="12706"/>
    <cellStyle name="Header2 2 4 2 2 2 2 4" xfId="12707"/>
    <cellStyle name="Header2 2 4 2 2 2 3" xfId="12708"/>
    <cellStyle name="Header2 2 4 2 2 2 3 2" xfId="12709"/>
    <cellStyle name="Header2 2 4 2 2 2 3 2 2" xfId="12710"/>
    <cellStyle name="Header2 2 4 2 2 2 3 3" xfId="12711"/>
    <cellStyle name="Header2 2 4 2 2 2 3 3 2" xfId="12712"/>
    <cellStyle name="Header2 2 4 2 2 2 3 4" xfId="12713"/>
    <cellStyle name="Header2 2 4 2 2 2 4" xfId="12714"/>
    <cellStyle name="Header2 2 4 2 2 2 4 2" xfId="12715"/>
    <cellStyle name="Header2 2 4 2 2 2 4 2 2" xfId="12716"/>
    <cellStyle name="Header2 2 4 2 2 2 4 3" xfId="12717"/>
    <cellStyle name="Header2 2 4 2 2 2 4 3 2" xfId="12718"/>
    <cellStyle name="Header2 2 4 2 2 2 4 4" xfId="12719"/>
    <cellStyle name="Header2 2 4 2 2 2 5" xfId="12720"/>
    <cellStyle name="Header2 2 4 2 2 2 5 2" xfId="12721"/>
    <cellStyle name="Header2 2 4 2 2 2 6" xfId="12722"/>
    <cellStyle name="Header2 2 4 2 2 2 6 2" xfId="12723"/>
    <cellStyle name="Header2 2 4 2 2 2 7" xfId="12724"/>
    <cellStyle name="Header2 2 4 2 2 3" xfId="12725"/>
    <cellStyle name="Header2 2 4 2 2 3 2" xfId="12726"/>
    <cellStyle name="Header2 2 4 2 2 3 2 2" xfId="12727"/>
    <cellStyle name="Header2 2 4 2 2 3 3" xfId="12728"/>
    <cellStyle name="Header2 2 4 2 2 3 3 2" xfId="12729"/>
    <cellStyle name="Header2 2 4 2 2 3 4" xfId="12730"/>
    <cellStyle name="Header2 2 4 2 2 4" xfId="12731"/>
    <cellStyle name="Header2 2 4 2 2 4 2" xfId="12732"/>
    <cellStyle name="Header2 2 4 2 2 4 2 2" xfId="12733"/>
    <cellStyle name="Header2 2 4 2 2 4 3" xfId="12734"/>
    <cellStyle name="Header2 2 4 2 2 4 3 2" xfId="12735"/>
    <cellStyle name="Header2 2 4 2 2 4 4" xfId="12736"/>
    <cellStyle name="Header2 2 4 2 2 5" xfId="12737"/>
    <cellStyle name="Header2 2 4 2 2 5 2" xfId="12738"/>
    <cellStyle name="Header2 2 4 2 2 5 2 2" xfId="12739"/>
    <cellStyle name="Header2 2 4 2 2 5 3" xfId="12740"/>
    <cellStyle name="Header2 2 4 2 2 5 3 2" xfId="12741"/>
    <cellStyle name="Header2 2 4 2 2 5 4" xfId="12742"/>
    <cellStyle name="Header2 2 4 2 2 6" xfId="12743"/>
    <cellStyle name="Header2 2 4 2 2 6 2" xfId="12744"/>
    <cellStyle name="Header2 2 4 2 2 6 2 2" xfId="12745"/>
    <cellStyle name="Header2 2 4 2 2 6 3" xfId="12746"/>
    <cellStyle name="Header2 2 4 2 2 6 3 2" xfId="12747"/>
    <cellStyle name="Header2 2 4 2 2 6 4" xfId="12748"/>
    <cellStyle name="Header2 2 4 2 2 7" xfId="12749"/>
    <cellStyle name="Header2 2 4 2 2 7 2" xfId="12750"/>
    <cellStyle name="Header2 2 4 2 2 7 2 2" xfId="12751"/>
    <cellStyle name="Header2 2 4 2 2 7 3" xfId="12752"/>
    <cellStyle name="Header2 2 4 2 2 7 3 2" xfId="12753"/>
    <cellStyle name="Header2 2 4 2 2 7 4" xfId="12754"/>
    <cellStyle name="Header2 2 4 2 2 8" xfId="12755"/>
    <cellStyle name="Header2 2 4 2 2 8 2" xfId="12756"/>
    <cellStyle name="Header2 2 4 2 2 9" xfId="12757"/>
    <cellStyle name="Header2 2 4 2 2 9 2" xfId="12758"/>
    <cellStyle name="Header2 2 4 2 3" xfId="12759"/>
    <cellStyle name="Header2 2 4 2 3 2" xfId="12760"/>
    <cellStyle name="Header2 2 4 2 3 2 2" xfId="12761"/>
    <cellStyle name="Header2 2 4 2 3 2 2 2" xfId="12762"/>
    <cellStyle name="Header2 2 4 2 3 2 3" xfId="12763"/>
    <cellStyle name="Header2 2 4 2 3 2 3 2" xfId="12764"/>
    <cellStyle name="Header2 2 4 2 3 2 4" xfId="12765"/>
    <cellStyle name="Header2 2 4 2 3 3" xfId="12766"/>
    <cellStyle name="Header2 2 4 2 3 3 2" xfId="12767"/>
    <cellStyle name="Header2 2 4 2 3 3 2 2" xfId="12768"/>
    <cellStyle name="Header2 2 4 2 3 3 3" xfId="12769"/>
    <cellStyle name="Header2 2 4 2 3 3 3 2" xfId="12770"/>
    <cellStyle name="Header2 2 4 2 3 3 4" xfId="12771"/>
    <cellStyle name="Header2 2 4 2 3 4" xfId="12772"/>
    <cellStyle name="Header2 2 4 2 3 4 2" xfId="12773"/>
    <cellStyle name="Header2 2 4 2 3 4 2 2" xfId="12774"/>
    <cellStyle name="Header2 2 4 2 3 4 3" xfId="12775"/>
    <cellStyle name="Header2 2 4 2 3 4 3 2" xfId="12776"/>
    <cellStyle name="Header2 2 4 2 3 4 4" xfId="12777"/>
    <cellStyle name="Header2 2 4 2 3 5" xfId="12778"/>
    <cellStyle name="Header2 2 4 2 3 5 2" xfId="12779"/>
    <cellStyle name="Header2 2 4 2 3 6" xfId="12780"/>
    <cellStyle name="Header2 2 4 2 3 6 2" xfId="12781"/>
    <cellStyle name="Header2 2 4 2 3 7" xfId="12782"/>
    <cellStyle name="Header2 2 4 2 4" xfId="12783"/>
    <cellStyle name="Header2 2 4 2 4 2" xfId="12784"/>
    <cellStyle name="Header2 2 4 2 4 2 2" xfId="12785"/>
    <cellStyle name="Header2 2 4 2 4 3" xfId="12786"/>
    <cellStyle name="Header2 2 4 2 4 3 2" xfId="12787"/>
    <cellStyle name="Header2 2 4 2 4 4" xfId="12788"/>
    <cellStyle name="Header2 2 4 2 5" xfId="12789"/>
    <cellStyle name="Header2 2 4 2 5 2" xfId="12790"/>
    <cellStyle name="Header2 2 4 2 5 2 2" xfId="12791"/>
    <cellStyle name="Header2 2 4 2 5 3" xfId="12792"/>
    <cellStyle name="Header2 2 4 2 5 3 2" xfId="12793"/>
    <cellStyle name="Header2 2 4 2 5 4" xfId="12794"/>
    <cellStyle name="Header2 2 4 2 6" xfId="12795"/>
    <cellStyle name="Header2 2 4 2 6 2" xfId="12796"/>
    <cellStyle name="Header2 2 4 2 6 2 2" xfId="12797"/>
    <cellStyle name="Header2 2 4 2 6 3" xfId="12798"/>
    <cellStyle name="Header2 2 4 2 6 3 2" xfId="12799"/>
    <cellStyle name="Header2 2 4 2 6 4" xfId="12800"/>
    <cellStyle name="Header2 2 4 2 7" xfId="12801"/>
    <cellStyle name="Header2 2 4 2 7 2" xfId="12802"/>
    <cellStyle name="Header2 2 4 2 7 2 2" xfId="12803"/>
    <cellStyle name="Header2 2 4 2 7 3" xfId="12804"/>
    <cellStyle name="Header2 2 4 2 7 3 2" xfId="12805"/>
    <cellStyle name="Header2 2 4 2 7 4" xfId="12806"/>
    <cellStyle name="Header2 2 4 2 8" xfId="12807"/>
    <cellStyle name="Header2 2 4 2 8 2" xfId="12808"/>
    <cellStyle name="Header2 2 4 2 8 2 2" xfId="12809"/>
    <cellStyle name="Header2 2 4 2 8 3" xfId="12810"/>
    <cellStyle name="Header2 2 4 2 8 3 2" xfId="12811"/>
    <cellStyle name="Header2 2 4 2 8 4" xfId="12812"/>
    <cellStyle name="Header2 2 4 2 9" xfId="12813"/>
    <cellStyle name="Header2 2 4 2 9 2" xfId="12814"/>
    <cellStyle name="Header2 2 4 3" xfId="12815"/>
    <cellStyle name="Header2 2 4 3 10" xfId="12816"/>
    <cellStyle name="Header2 2 4 3 10 2" xfId="12817"/>
    <cellStyle name="Header2 2 4 3 11" xfId="12818"/>
    <cellStyle name="Header2 2 4 3 2" xfId="12819"/>
    <cellStyle name="Header2 2 4 3 2 10" xfId="12820"/>
    <cellStyle name="Header2 2 4 3 2 2" xfId="12821"/>
    <cellStyle name="Header2 2 4 3 2 2 2" xfId="12822"/>
    <cellStyle name="Header2 2 4 3 2 2 2 2" xfId="12823"/>
    <cellStyle name="Header2 2 4 3 2 2 2 2 2" xfId="12824"/>
    <cellStyle name="Header2 2 4 3 2 2 2 3" xfId="12825"/>
    <cellStyle name="Header2 2 4 3 2 2 2 3 2" xfId="12826"/>
    <cellStyle name="Header2 2 4 3 2 2 2 4" xfId="12827"/>
    <cellStyle name="Header2 2 4 3 2 2 3" xfId="12828"/>
    <cellStyle name="Header2 2 4 3 2 2 3 2" xfId="12829"/>
    <cellStyle name="Header2 2 4 3 2 2 3 2 2" xfId="12830"/>
    <cellStyle name="Header2 2 4 3 2 2 3 3" xfId="12831"/>
    <cellStyle name="Header2 2 4 3 2 2 3 3 2" xfId="12832"/>
    <cellStyle name="Header2 2 4 3 2 2 3 4" xfId="12833"/>
    <cellStyle name="Header2 2 4 3 2 2 4" xfId="12834"/>
    <cellStyle name="Header2 2 4 3 2 2 4 2" xfId="12835"/>
    <cellStyle name="Header2 2 4 3 2 2 4 2 2" xfId="12836"/>
    <cellStyle name="Header2 2 4 3 2 2 4 3" xfId="12837"/>
    <cellStyle name="Header2 2 4 3 2 2 4 3 2" xfId="12838"/>
    <cellStyle name="Header2 2 4 3 2 2 4 4" xfId="12839"/>
    <cellStyle name="Header2 2 4 3 2 2 5" xfId="12840"/>
    <cellStyle name="Header2 2 4 3 2 2 5 2" xfId="12841"/>
    <cellStyle name="Header2 2 4 3 2 2 6" xfId="12842"/>
    <cellStyle name="Header2 2 4 3 2 2 6 2" xfId="12843"/>
    <cellStyle name="Header2 2 4 3 2 2 7" xfId="12844"/>
    <cellStyle name="Header2 2 4 3 2 3" xfId="12845"/>
    <cellStyle name="Header2 2 4 3 2 3 2" xfId="12846"/>
    <cellStyle name="Header2 2 4 3 2 3 2 2" xfId="12847"/>
    <cellStyle name="Header2 2 4 3 2 3 3" xfId="12848"/>
    <cellStyle name="Header2 2 4 3 2 3 3 2" xfId="12849"/>
    <cellStyle name="Header2 2 4 3 2 3 4" xfId="12850"/>
    <cellStyle name="Header2 2 4 3 2 4" xfId="12851"/>
    <cellStyle name="Header2 2 4 3 2 4 2" xfId="12852"/>
    <cellStyle name="Header2 2 4 3 2 4 2 2" xfId="12853"/>
    <cellStyle name="Header2 2 4 3 2 4 3" xfId="12854"/>
    <cellStyle name="Header2 2 4 3 2 4 3 2" xfId="12855"/>
    <cellStyle name="Header2 2 4 3 2 4 4" xfId="12856"/>
    <cellStyle name="Header2 2 4 3 2 5" xfId="12857"/>
    <cellStyle name="Header2 2 4 3 2 5 2" xfId="12858"/>
    <cellStyle name="Header2 2 4 3 2 5 2 2" xfId="12859"/>
    <cellStyle name="Header2 2 4 3 2 5 3" xfId="12860"/>
    <cellStyle name="Header2 2 4 3 2 5 3 2" xfId="12861"/>
    <cellStyle name="Header2 2 4 3 2 5 4" xfId="12862"/>
    <cellStyle name="Header2 2 4 3 2 6" xfId="12863"/>
    <cellStyle name="Header2 2 4 3 2 6 2" xfId="12864"/>
    <cellStyle name="Header2 2 4 3 2 6 2 2" xfId="12865"/>
    <cellStyle name="Header2 2 4 3 2 6 3" xfId="12866"/>
    <cellStyle name="Header2 2 4 3 2 6 3 2" xfId="12867"/>
    <cellStyle name="Header2 2 4 3 2 6 4" xfId="12868"/>
    <cellStyle name="Header2 2 4 3 2 7" xfId="12869"/>
    <cellStyle name="Header2 2 4 3 2 7 2" xfId="12870"/>
    <cellStyle name="Header2 2 4 3 2 7 2 2" xfId="12871"/>
    <cellStyle name="Header2 2 4 3 2 7 3" xfId="12872"/>
    <cellStyle name="Header2 2 4 3 2 7 3 2" xfId="12873"/>
    <cellStyle name="Header2 2 4 3 2 7 4" xfId="12874"/>
    <cellStyle name="Header2 2 4 3 2 8" xfId="12875"/>
    <cellStyle name="Header2 2 4 3 2 8 2" xfId="12876"/>
    <cellStyle name="Header2 2 4 3 2 9" xfId="12877"/>
    <cellStyle name="Header2 2 4 3 2 9 2" xfId="12878"/>
    <cellStyle name="Header2 2 4 3 3" xfId="12879"/>
    <cellStyle name="Header2 2 4 3 3 2" xfId="12880"/>
    <cellStyle name="Header2 2 4 3 3 2 2" xfId="12881"/>
    <cellStyle name="Header2 2 4 3 3 2 2 2" xfId="12882"/>
    <cellStyle name="Header2 2 4 3 3 2 3" xfId="12883"/>
    <cellStyle name="Header2 2 4 3 3 2 3 2" xfId="12884"/>
    <cellStyle name="Header2 2 4 3 3 2 4" xfId="12885"/>
    <cellStyle name="Header2 2 4 3 3 3" xfId="12886"/>
    <cellStyle name="Header2 2 4 3 3 3 2" xfId="12887"/>
    <cellStyle name="Header2 2 4 3 3 3 2 2" xfId="12888"/>
    <cellStyle name="Header2 2 4 3 3 3 3" xfId="12889"/>
    <cellStyle name="Header2 2 4 3 3 3 3 2" xfId="12890"/>
    <cellStyle name="Header2 2 4 3 3 3 4" xfId="12891"/>
    <cellStyle name="Header2 2 4 3 3 4" xfId="12892"/>
    <cellStyle name="Header2 2 4 3 3 4 2" xfId="12893"/>
    <cellStyle name="Header2 2 4 3 3 4 2 2" xfId="12894"/>
    <cellStyle name="Header2 2 4 3 3 4 3" xfId="12895"/>
    <cellStyle name="Header2 2 4 3 3 4 3 2" xfId="12896"/>
    <cellStyle name="Header2 2 4 3 3 4 4" xfId="12897"/>
    <cellStyle name="Header2 2 4 3 3 5" xfId="12898"/>
    <cellStyle name="Header2 2 4 3 3 5 2" xfId="12899"/>
    <cellStyle name="Header2 2 4 3 3 6" xfId="12900"/>
    <cellStyle name="Header2 2 4 3 3 6 2" xfId="12901"/>
    <cellStyle name="Header2 2 4 3 3 7" xfId="12902"/>
    <cellStyle name="Header2 2 4 3 4" xfId="12903"/>
    <cellStyle name="Header2 2 4 3 4 2" xfId="12904"/>
    <cellStyle name="Header2 2 4 3 4 2 2" xfId="12905"/>
    <cellStyle name="Header2 2 4 3 4 3" xfId="12906"/>
    <cellStyle name="Header2 2 4 3 4 3 2" xfId="12907"/>
    <cellStyle name="Header2 2 4 3 4 4" xfId="12908"/>
    <cellStyle name="Header2 2 4 3 5" xfId="12909"/>
    <cellStyle name="Header2 2 4 3 5 2" xfId="12910"/>
    <cellStyle name="Header2 2 4 3 5 2 2" xfId="12911"/>
    <cellStyle name="Header2 2 4 3 5 3" xfId="12912"/>
    <cellStyle name="Header2 2 4 3 5 3 2" xfId="12913"/>
    <cellStyle name="Header2 2 4 3 5 4" xfId="12914"/>
    <cellStyle name="Header2 2 4 3 6" xfId="12915"/>
    <cellStyle name="Header2 2 4 3 6 2" xfId="12916"/>
    <cellStyle name="Header2 2 4 3 6 2 2" xfId="12917"/>
    <cellStyle name="Header2 2 4 3 6 3" xfId="12918"/>
    <cellStyle name="Header2 2 4 3 6 3 2" xfId="12919"/>
    <cellStyle name="Header2 2 4 3 6 4" xfId="12920"/>
    <cellStyle name="Header2 2 4 3 7" xfId="12921"/>
    <cellStyle name="Header2 2 4 3 7 2" xfId="12922"/>
    <cellStyle name="Header2 2 4 3 7 2 2" xfId="12923"/>
    <cellStyle name="Header2 2 4 3 7 3" xfId="12924"/>
    <cellStyle name="Header2 2 4 3 7 3 2" xfId="12925"/>
    <cellStyle name="Header2 2 4 3 7 4" xfId="12926"/>
    <cellStyle name="Header2 2 4 3 8" xfId="12927"/>
    <cellStyle name="Header2 2 4 3 8 2" xfId="12928"/>
    <cellStyle name="Header2 2 4 3 8 2 2" xfId="12929"/>
    <cellStyle name="Header2 2 4 3 8 3" xfId="12930"/>
    <cellStyle name="Header2 2 4 3 8 3 2" xfId="12931"/>
    <cellStyle name="Header2 2 4 3 8 4" xfId="12932"/>
    <cellStyle name="Header2 2 4 3 9" xfId="12933"/>
    <cellStyle name="Header2 2 4 3 9 2" xfId="12934"/>
    <cellStyle name="Header2 2 4 4" xfId="12935"/>
    <cellStyle name="Header2 2 4 4 10" xfId="12936"/>
    <cellStyle name="Header2 2 4 4 10 2" xfId="12937"/>
    <cellStyle name="Header2 2 4 4 11" xfId="12938"/>
    <cellStyle name="Header2 2 4 4 2" xfId="12939"/>
    <cellStyle name="Header2 2 4 4 2 10" xfId="12940"/>
    <cellStyle name="Header2 2 4 4 2 2" xfId="12941"/>
    <cellStyle name="Header2 2 4 4 2 2 2" xfId="12942"/>
    <cellStyle name="Header2 2 4 4 2 2 2 2" xfId="12943"/>
    <cellStyle name="Header2 2 4 4 2 2 2 2 2" xfId="12944"/>
    <cellStyle name="Header2 2 4 4 2 2 2 3" xfId="12945"/>
    <cellStyle name="Header2 2 4 4 2 2 2 3 2" xfId="12946"/>
    <cellStyle name="Header2 2 4 4 2 2 2 4" xfId="12947"/>
    <cellStyle name="Header2 2 4 4 2 2 3" xfId="12948"/>
    <cellStyle name="Header2 2 4 4 2 2 3 2" xfId="12949"/>
    <cellStyle name="Header2 2 4 4 2 2 3 2 2" xfId="12950"/>
    <cellStyle name="Header2 2 4 4 2 2 3 3" xfId="12951"/>
    <cellStyle name="Header2 2 4 4 2 2 3 3 2" xfId="12952"/>
    <cellStyle name="Header2 2 4 4 2 2 3 4" xfId="12953"/>
    <cellStyle name="Header2 2 4 4 2 2 4" xfId="12954"/>
    <cellStyle name="Header2 2 4 4 2 2 4 2" xfId="12955"/>
    <cellStyle name="Header2 2 4 4 2 2 4 2 2" xfId="12956"/>
    <cellStyle name="Header2 2 4 4 2 2 4 3" xfId="12957"/>
    <cellStyle name="Header2 2 4 4 2 2 4 3 2" xfId="12958"/>
    <cellStyle name="Header2 2 4 4 2 2 4 4" xfId="12959"/>
    <cellStyle name="Header2 2 4 4 2 2 5" xfId="12960"/>
    <cellStyle name="Header2 2 4 4 2 2 5 2" xfId="12961"/>
    <cellStyle name="Header2 2 4 4 2 2 6" xfId="12962"/>
    <cellStyle name="Header2 2 4 4 2 2 6 2" xfId="12963"/>
    <cellStyle name="Header2 2 4 4 2 2 7" xfId="12964"/>
    <cellStyle name="Header2 2 4 4 2 3" xfId="12965"/>
    <cellStyle name="Header2 2 4 4 2 3 2" xfId="12966"/>
    <cellStyle name="Header2 2 4 4 2 3 2 2" xfId="12967"/>
    <cellStyle name="Header2 2 4 4 2 3 3" xfId="12968"/>
    <cellStyle name="Header2 2 4 4 2 3 3 2" xfId="12969"/>
    <cellStyle name="Header2 2 4 4 2 3 4" xfId="12970"/>
    <cellStyle name="Header2 2 4 4 2 4" xfId="12971"/>
    <cellStyle name="Header2 2 4 4 2 4 2" xfId="12972"/>
    <cellStyle name="Header2 2 4 4 2 4 2 2" xfId="12973"/>
    <cellStyle name="Header2 2 4 4 2 4 3" xfId="12974"/>
    <cellStyle name="Header2 2 4 4 2 4 3 2" xfId="12975"/>
    <cellStyle name="Header2 2 4 4 2 4 4" xfId="12976"/>
    <cellStyle name="Header2 2 4 4 2 5" xfId="12977"/>
    <cellStyle name="Header2 2 4 4 2 5 2" xfId="12978"/>
    <cellStyle name="Header2 2 4 4 2 5 2 2" xfId="12979"/>
    <cellStyle name="Header2 2 4 4 2 5 3" xfId="12980"/>
    <cellStyle name="Header2 2 4 4 2 5 3 2" xfId="12981"/>
    <cellStyle name="Header2 2 4 4 2 5 4" xfId="12982"/>
    <cellStyle name="Header2 2 4 4 2 6" xfId="12983"/>
    <cellStyle name="Header2 2 4 4 2 6 2" xfId="12984"/>
    <cellStyle name="Header2 2 4 4 2 6 2 2" xfId="12985"/>
    <cellStyle name="Header2 2 4 4 2 6 3" xfId="12986"/>
    <cellStyle name="Header2 2 4 4 2 6 3 2" xfId="12987"/>
    <cellStyle name="Header2 2 4 4 2 6 4" xfId="12988"/>
    <cellStyle name="Header2 2 4 4 2 7" xfId="12989"/>
    <cellStyle name="Header2 2 4 4 2 7 2" xfId="12990"/>
    <cellStyle name="Header2 2 4 4 2 7 2 2" xfId="12991"/>
    <cellStyle name="Header2 2 4 4 2 7 3" xfId="12992"/>
    <cellStyle name="Header2 2 4 4 2 7 3 2" xfId="12993"/>
    <cellStyle name="Header2 2 4 4 2 7 4" xfId="12994"/>
    <cellStyle name="Header2 2 4 4 2 8" xfId="12995"/>
    <cellStyle name="Header2 2 4 4 2 8 2" xfId="12996"/>
    <cellStyle name="Header2 2 4 4 2 9" xfId="12997"/>
    <cellStyle name="Header2 2 4 4 2 9 2" xfId="12998"/>
    <cellStyle name="Header2 2 4 4 3" xfId="12999"/>
    <cellStyle name="Header2 2 4 4 3 2" xfId="13000"/>
    <cellStyle name="Header2 2 4 4 3 2 2" xfId="13001"/>
    <cellStyle name="Header2 2 4 4 3 2 2 2" xfId="13002"/>
    <cellStyle name="Header2 2 4 4 3 2 3" xfId="13003"/>
    <cellStyle name="Header2 2 4 4 3 2 3 2" xfId="13004"/>
    <cellStyle name="Header2 2 4 4 3 2 4" xfId="13005"/>
    <cellStyle name="Header2 2 4 4 3 3" xfId="13006"/>
    <cellStyle name="Header2 2 4 4 3 3 2" xfId="13007"/>
    <cellStyle name="Header2 2 4 4 3 3 2 2" xfId="13008"/>
    <cellStyle name="Header2 2 4 4 3 3 3" xfId="13009"/>
    <cellStyle name="Header2 2 4 4 3 3 3 2" xfId="13010"/>
    <cellStyle name="Header2 2 4 4 3 3 4" xfId="13011"/>
    <cellStyle name="Header2 2 4 4 3 4" xfId="13012"/>
    <cellStyle name="Header2 2 4 4 3 4 2" xfId="13013"/>
    <cellStyle name="Header2 2 4 4 3 4 2 2" xfId="13014"/>
    <cellStyle name="Header2 2 4 4 3 4 3" xfId="13015"/>
    <cellStyle name="Header2 2 4 4 3 4 3 2" xfId="13016"/>
    <cellStyle name="Header2 2 4 4 3 4 4" xfId="13017"/>
    <cellStyle name="Header2 2 4 4 3 5" xfId="13018"/>
    <cellStyle name="Header2 2 4 4 3 5 2" xfId="13019"/>
    <cellStyle name="Header2 2 4 4 3 6" xfId="13020"/>
    <cellStyle name="Header2 2 4 4 3 6 2" xfId="13021"/>
    <cellStyle name="Header2 2 4 4 3 7" xfId="13022"/>
    <cellStyle name="Header2 2 4 4 4" xfId="13023"/>
    <cellStyle name="Header2 2 4 4 4 2" xfId="13024"/>
    <cellStyle name="Header2 2 4 4 4 2 2" xfId="13025"/>
    <cellStyle name="Header2 2 4 4 4 3" xfId="13026"/>
    <cellStyle name="Header2 2 4 4 4 3 2" xfId="13027"/>
    <cellStyle name="Header2 2 4 4 4 4" xfId="13028"/>
    <cellStyle name="Header2 2 4 4 5" xfId="13029"/>
    <cellStyle name="Header2 2 4 4 5 2" xfId="13030"/>
    <cellStyle name="Header2 2 4 4 5 2 2" xfId="13031"/>
    <cellStyle name="Header2 2 4 4 5 3" xfId="13032"/>
    <cellStyle name="Header2 2 4 4 5 3 2" xfId="13033"/>
    <cellStyle name="Header2 2 4 4 5 4" xfId="13034"/>
    <cellStyle name="Header2 2 4 4 6" xfId="13035"/>
    <cellStyle name="Header2 2 4 4 6 2" xfId="13036"/>
    <cellStyle name="Header2 2 4 4 6 2 2" xfId="13037"/>
    <cellStyle name="Header2 2 4 4 6 3" xfId="13038"/>
    <cellStyle name="Header2 2 4 4 6 3 2" xfId="13039"/>
    <cellStyle name="Header2 2 4 4 6 4" xfId="13040"/>
    <cellStyle name="Header2 2 4 4 7" xfId="13041"/>
    <cellStyle name="Header2 2 4 4 7 2" xfId="13042"/>
    <cellStyle name="Header2 2 4 4 7 2 2" xfId="13043"/>
    <cellStyle name="Header2 2 4 4 7 3" xfId="13044"/>
    <cellStyle name="Header2 2 4 4 7 3 2" xfId="13045"/>
    <cellStyle name="Header2 2 4 4 7 4" xfId="13046"/>
    <cellStyle name="Header2 2 4 4 8" xfId="13047"/>
    <cellStyle name="Header2 2 4 4 8 2" xfId="13048"/>
    <cellStyle name="Header2 2 4 4 8 2 2" xfId="13049"/>
    <cellStyle name="Header2 2 4 4 8 3" xfId="13050"/>
    <cellStyle name="Header2 2 4 4 8 3 2" xfId="13051"/>
    <cellStyle name="Header2 2 4 4 8 4" xfId="13052"/>
    <cellStyle name="Header2 2 4 4 9" xfId="13053"/>
    <cellStyle name="Header2 2 4 4 9 2" xfId="13054"/>
    <cellStyle name="Header2 2 4 5" xfId="13055"/>
    <cellStyle name="Header2 2 4 5 10" xfId="13056"/>
    <cellStyle name="Header2 2 4 5 10 2" xfId="13057"/>
    <cellStyle name="Header2 2 4 5 11" xfId="13058"/>
    <cellStyle name="Header2 2 4 5 2" xfId="13059"/>
    <cellStyle name="Header2 2 4 5 2 10" xfId="13060"/>
    <cellStyle name="Header2 2 4 5 2 2" xfId="13061"/>
    <cellStyle name="Header2 2 4 5 2 2 2" xfId="13062"/>
    <cellStyle name="Header2 2 4 5 2 2 2 2" xfId="13063"/>
    <cellStyle name="Header2 2 4 5 2 2 2 2 2" xfId="13064"/>
    <cellStyle name="Header2 2 4 5 2 2 2 3" xfId="13065"/>
    <cellStyle name="Header2 2 4 5 2 2 2 3 2" xfId="13066"/>
    <cellStyle name="Header2 2 4 5 2 2 2 4" xfId="13067"/>
    <cellStyle name="Header2 2 4 5 2 2 3" xfId="13068"/>
    <cellStyle name="Header2 2 4 5 2 2 3 2" xfId="13069"/>
    <cellStyle name="Header2 2 4 5 2 2 3 2 2" xfId="13070"/>
    <cellStyle name="Header2 2 4 5 2 2 3 3" xfId="13071"/>
    <cellStyle name="Header2 2 4 5 2 2 3 3 2" xfId="13072"/>
    <cellStyle name="Header2 2 4 5 2 2 3 4" xfId="13073"/>
    <cellStyle name="Header2 2 4 5 2 2 4" xfId="13074"/>
    <cellStyle name="Header2 2 4 5 2 2 4 2" xfId="13075"/>
    <cellStyle name="Header2 2 4 5 2 2 4 2 2" xfId="13076"/>
    <cellStyle name="Header2 2 4 5 2 2 4 3" xfId="13077"/>
    <cellStyle name="Header2 2 4 5 2 2 4 3 2" xfId="13078"/>
    <cellStyle name="Header2 2 4 5 2 2 4 4" xfId="13079"/>
    <cellStyle name="Header2 2 4 5 2 2 5" xfId="13080"/>
    <cellStyle name="Header2 2 4 5 2 2 5 2" xfId="13081"/>
    <cellStyle name="Header2 2 4 5 2 2 6" xfId="13082"/>
    <cellStyle name="Header2 2 4 5 2 2 6 2" xfId="13083"/>
    <cellStyle name="Header2 2 4 5 2 2 7" xfId="13084"/>
    <cellStyle name="Header2 2 4 5 2 3" xfId="13085"/>
    <cellStyle name="Header2 2 4 5 2 3 2" xfId="13086"/>
    <cellStyle name="Header2 2 4 5 2 3 2 2" xfId="13087"/>
    <cellStyle name="Header2 2 4 5 2 3 3" xfId="13088"/>
    <cellStyle name="Header2 2 4 5 2 3 3 2" xfId="13089"/>
    <cellStyle name="Header2 2 4 5 2 3 4" xfId="13090"/>
    <cellStyle name="Header2 2 4 5 2 4" xfId="13091"/>
    <cellStyle name="Header2 2 4 5 2 4 2" xfId="13092"/>
    <cellStyle name="Header2 2 4 5 2 4 2 2" xfId="13093"/>
    <cellStyle name="Header2 2 4 5 2 4 3" xfId="13094"/>
    <cellStyle name="Header2 2 4 5 2 4 3 2" xfId="13095"/>
    <cellStyle name="Header2 2 4 5 2 4 4" xfId="13096"/>
    <cellStyle name="Header2 2 4 5 2 5" xfId="13097"/>
    <cellStyle name="Header2 2 4 5 2 5 2" xfId="13098"/>
    <cellStyle name="Header2 2 4 5 2 5 2 2" xfId="13099"/>
    <cellStyle name="Header2 2 4 5 2 5 3" xfId="13100"/>
    <cellStyle name="Header2 2 4 5 2 5 3 2" xfId="13101"/>
    <cellStyle name="Header2 2 4 5 2 5 4" xfId="13102"/>
    <cellStyle name="Header2 2 4 5 2 6" xfId="13103"/>
    <cellStyle name="Header2 2 4 5 2 6 2" xfId="13104"/>
    <cellStyle name="Header2 2 4 5 2 6 2 2" xfId="13105"/>
    <cellStyle name="Header2 2 4 5 2 6 3" xfId="13106"/>
    <cellStyle name="Header2 2 4 5 2 6 3 2" xfId="13107"/>
    <cellStyle name="Header2 2 4 5 2 6 4" xfId="13108"/>
    <cellStyle name="Header2 2 4 5 2 7" xfId="13109"/>
    <cellStyle name="Header2 2 4 5 2 7 2" xfId="13110"/>
    <cellStyle name="Header2 2 4 5 2 7 2 2" xfId="13111"/>
    <cellStyle name="Header2 2 4 5 2 7 3" xfId="13112"/>
    <cellStyle name="Header2 2 4 5 2 7 3 2" xfId="13113"/>
    <cellStyle name="Header2 2 4 5 2 7 4" xfId="13114"/>
    <cellStyle name="Header2 2 4 5 2 8" xfId="13115"/>
    <cellStyle name="Header2 2 4 5 2 8 2" xfId="13116"/>
    <cellStyle name="Header2 2 4 5 2 9" xfId="13117"/>
    <cellStyle name="Header2 2 4 5 2 9 2" xfId="13118"/>
    <cellStyle name="Header2 2 4 5 3" xfId="13119"/>
    <cellStyle name="Header2 2 4 5 3 2" xfId="13120"/>
    <cellStyle name="Header2 2 4 5 3 2 2" xfId="13121"/>
    <cellStyle name="Header2 2 4 5 3 2 2 2" xfId="13122"/>
    <cellStyle name="Header2 2 4 5 3 2 3" xfId="13123"/>
    <cellStyle name="Header2 2 4 5 3 2 3 2" xfId="13124"/>
    <cellStyle name="Header2 2 4 5 3 2 4" xfId="13125"/>
    <cellStyle name="Header2 2 4 5 3 3" xfId="13126"/>
    <cellStyle name="Header2 2 4 5 3 3 2" xfId="13127"/>
    <cellStyle name="Header2 2 4 5 3 3 2 2" xfId="13128"/>
    <cellStyle name="Header2 2 4 5 3 3 3" xfId="13129"/>
    <cellStyle name="Header2 2 4 5 3 3 3 2" xfId="13130"/>
    <cellStyle name="Header2 2 4 5 3 3 4" xfId="13131"/>
    <cellStyle name="Header2 2 4 5 3 4" xfId="13132"/>
    <cellStyle name="Header2 2 4 5 3 4 2" xfId="13133"/>
    <cellStyle name="Header2 2 4 5 3 4 2 2" xfId="13134"/>
    <cellStyle name="Header2 2 4 5 3 4 3" xfId="13135"/>
    <cellStyle name="Header2 2 4 5 3 4 3 2" xfId="13136"/>
    <cellStyle name="Header2 2 4 5 3 4 4" xfId="13137"/>
    <cellStyle name="Header2 2 4 5 3 5" xfId="13138"/>
    <cellStyle name="Header2 2 4 5 3 5 2" xfId="13139"/>
    <cellStyle name="Header2 2 4 5 3 6" xfId="13140"/>
    <cellStyle name="Header2 2 4 5 3 6 2" xfId="13141"/>
    <cellStyle name="Header2 2 4 5 3 7" xfId="13142"/>
    <cellStyle name="Header2 2 4 5 4" xfId="13143"/>
    <cellStyle name="Header2 2 4 5 4 2" xfId="13144"/>
    <cellStyle name="Header2 2 4 5 4 2 2" xfId="13145"/>
    <cellStyle name="Header2 2 4 5 4 3" xfId="13146"/>
    <cellStyle name="Header2 2 4 5 4 3 2" xfId="13147"/>
    <cellStyle name="Header2 2 4 5 4 4" xfId="13148"/>
    <cellStyle name="Header2 2 4 5 5" xfId="13149"/>
    <cellStyle name="Header2 2 4 5 5 2" xfId="13150"/>
    <cellStyle name="Header2 2 4 5 5 2 2" xfId="13151"/>
    <cellStyle name="Header2 2 4 5 5 3" xfId="13152"/>
    <cellStyle name="Header2 2 4 5 5 3 2" xfId="13153"/>
    <cellStyle name="Header2 2 4 5 5 4" xfId="13154"/>
    <cellStyle name="Header2 2 4 5 6" xfId="13155"/>
    <cellStyle name="Header2 2 4 5 6 2" xfId="13156"/>
    <cellStyle name="Header2 2 4 5 6 2 2" xfId="13157"/>
    <cellStyle name="Header2 2 4 5 6 3" xfId="13158"/>
    <cellStyle name="Header2 2 4 5 6 3 2" xfId="13159"/>
    <cellStyle name="Header2 2 4 5 6 4" xfId="13160"/>
    <cellStyle name="Header2 2 4 5 7" xfId="13161"/>
    <cellStyle name="Header2 2 4 5 7 2" xfId="13162"/>
    <cellStyle name="Header2 2 4 5 7 2 2" xfId="13163"/>
    <cellStyle name="Header2 2 4 5 7 3" xfId="13164"/>
    <cellStyle name="Header2 2 4 5 7 3 2" xfId="13165"/>
    <cellStyle name="Header2 2 4 5 7 4" xfId="13166"/>
    <cellStyle name="Header2 2 4 5 8" xfId="13167"/>
    <cellStyle name="Header2 2 4 5 8 2" xfId="13168"/>
    <cellStyle name="Header2 2 4 5 8 2 2" xfId="13169"/>
    <cellStyle name="Header2 2 4 5 8 3" xfId="13170"/>
    <cellStyle name="Header2 2 4 5 8 3 2" xfId="13171"/>
    <cellStyle name="Header2 2 4 5 8 4" xfId="13172"/>
    <cellStyle name="Header2 2 4 5 9" xfId="13173"/>
    <cellStyle name="Header2 2 4 5 9 2" xfId="13174"/>
    <cellStyle name="Header2 2 4 6" xfId="13175"/>
    <cellStyle name="Header2 2 4 6 10" xfId="13176"/>
    <cellStyle name="Header2 2 4 6 2" xfId="13177"/>
    <cellStyle name="Header2 2 4 6 2 2" xfId="13178"/>
    <cellStyle name="Header2 2 4 6 2 2 2" xfId="13179"/>
    <cellStyle name="Header2 2 4 6 2 2 2 2" xfId="13180"/>
    <cellStyle name="Header2 2 4 6 2 2 3" xfId="13181"/>
    <cellStyle name="Header2 2 4 6 2 2 3 2" xfId="13182"/>
    <cellStyle name="Header2 2 4 6 2 2 4" xfId="13183"/>
    <cellStyle name="Header2 2 4 6 2 3" xfId="13184"/>
    <cellStyle name="Header2 2 4 6 2 3 2" xfId="13185"/>
    <cellStyle name="Header2 2 4 6 2 3 2 2" xfId="13186"/>
    <cellStyle name="Header2 2 4 6 2 3 3" xfId="13187"/>
    <cellStyle name="Header2 2 4 6 2 3 3 2" xfId="13188"/>
    <cellStyle name="Header2 2 4 6 2 3 4" xfId="13189"/>
    <cellStyle name="Header2 2 4 6 2 4" xfId="13190"/>
    <cellStyle name="Header2 2 4 6 2 4 2" xfId="13191"/>
    <cellStyle name="Header2 2 4 6 2 4 2 2" xfId="13192"/>
    <cellStyle name="Header2 2 4 6 2 4 3" xfId="13193"/>
    <cellStyle name="Header2 2 4 6 2 4 3 2" xfId="13194"/>
    <cellStyle name="Header2 2 4 6 2 4 4" xfId="13195"/>
    <cellStyle name="Header2 2 4 6 2 5" xfId="13196"/>
    <cellStyle name="Header2 2 4 6 2 5 2" xfId="13197"/>
    <cellStyle name="Header2 2 4 6 2 6" xfId="13198"/>
    <cellStyle name="Header2 2 4 6 2 6 2" xfId="13199"/>
    <cellStyle name="Header2 2 4 6 2 7" xfId="13200"/>
    <cellStyle name="Header2 2 4 6 3" xfId="13201"/>
    <cellStyle name="Header2 2 4 6 3 2" xfId="13202"/>
    <cellStyle name="Header2 2 4 6 3 2 2" xfId="13203"/>
    <cellStyle name="Header2 2 4 6 3 3" xfId="13204"/>
    <cellStyle name="Header2 2 4 6 3 3 2" xfId="13205"/>
    <cellStyle name="Header2 2 4 6 3 4" xfId="13206"/>
    <cellStyle name="Header2 2 4 6 4" xfId="13207"/>
    <cellStyle name="Header2 2 4 6 4 2" xfId="13208"/>
    <cellStyle name="Header2 2 4 6 4 2 2" xfId="13209"/>
    <cellStyle name="Header2 2 4 6 4 3" xfId="13210"/>
    <cellStyle name="Header2 2 4 6 4 3 2" xfId="13211"/>
    <cellStyle name="Header2 2 4 6 4 4" xfId="13212"/>
    <cellStyle name="Header2 2 4 6 5" xfId="13213"/>
    <cellStyle name="Header2 2 4 6 5 2" xfId="13214"/>
    <cellStyle name="Header2 2 4 6 5 2 2" xfId="13215"/>
    <cellStyle name="Header2 2 4 6 5 3" xfId="13216"/>
    <cellStyle name="Header2 2 4 6 5 3 2" xfId="13217"/>
    <cellStyle name="Header2 2 4 6 5 4" xfId="13218"/>
    <cellStyle name="Header2 2 4 6 6" xfId="13219"/>
    <cellStyle name="Header2 2 4 6 6 2" xfId="13220"/>
    <cellStyle name="Header2 2 4 6 6 2 2" xfId="13221"/>
    <cellStyle name="Header2 2 4 6 6 3" xfId="13222"/>
    <cellStyle name="Header2 2 4 6 6 3 2" xfId="13223"/>
    <cellStyle name="Header2 2 4 6 6 4" xfId="13224"/>
    <cellStyle name="Header2 2 4 6 7" xfId="13225"/>
    <cellStyle name="Header2 2 4 6 7 2" xfId="13226"/>
    <cellStyle name="Header2 2 4 6 7 2 2" xfId="13227"/>
    <cellStyle name="Header2 2 4 6 7 3" xfId="13228"/>
    <cellStyle name="Header2 2 4 6 7 3 2" xfId="13229"/>
    <cellStyle name="Header2 2 4 6 7 4" xfId="13230"/>
    <cellStyle name="Header2 2 4 6 8" xfId="13231"/>
    <cellStyle name="Header2 2 4 6 8 2" xfId="13232"/>
    <cellStyle name="Header2 2 4 6 9" xfId="13233"/>
    <cellStyle name="Header2 2 4 6 9 2" xfId="13234"/>
    <cellStyle name="Header2 2 4 7" xfId="13235"/>
    <cellStyle name="Header2 2 4 7 2" xfId="13236"/>
    <cellStyle name="Header2 2 4 7 2 2" xfId="13237"/>
    <cellStyle name="Header2 2 4 7 2 2 2" xfId="13238"/>
    <cellStyle name="Header2 2 4 7 2 3" xfId="13239"/>
    <cellStyle name="Header2 2 4 7 2 3 2" xfId="13240"/>
    <cellStyle name="Header2 2 4 7 2 4" xfId="13241"/>
    <cellStyle name="Header2 2 4 7 3" xfId="13242"/>
    <cellStyle name="Header2 2 4 7 3 2" xfId="13243"/>
    <cellStyle name="Header2 2 4 7 3 2 2" xfId="13244"/>
    <cellStyle name="Header2 2 4 7 3 3" xfId="13245"/>
    <cellStyle name="Header2 2 4 7 3 3 2" xfId="13246"/>
    <cellStyle name="Header2 2 4 7 3 4" xfId="13247"/>
    <cellStyle name="Header2 2 4 7 4" xfId="13248"/>
    <cellStyle name="Header2 2 4 7 4 2" xfId="13249"/>
    <cellStyle name="Header2 2 4 7 4 2 2" xfId="13250"/>
    <cellStyle name="Header2 2 4 7 4 3" xfId="13251"/>
    <cellStyle name="Header2 2 4 7 4 3 2" xfId="13252"/>
    <cellStyle name="Header2 2 4 7 4 4" xfId="13253"/>
    <cellStyle name="Header2 2 4 7 5" xfId="13254"/>
    <cellStyle name="Header2 2 4 7 5 2" xfId="13255"/>
    <cellStyle name="Header2 2 4 7 6" xfId="13256"/>
    <cellStyle name="Header2 2 4 7 6 2" xfId="13257"/>
    <cellStyle name="Header2 2 4 7 7" xfId="13258"/>
    <cellStyle name="Header2 2 4 8" xfId="13259"/>
    <cellStyle name="Header2 2 4 8 2" xfId="13260"/>
    <cellStyle name="Header2 2 4 8 2 2" xfId="13261"/>
    <cellStyle name="Header2 2 4 8 3" xfId="13262"/>
    <cellStyle name="Header2 2 4 8 3 2" xfId="13263"/>
    <cellStyle name="Header2 2 4 8 4" xfId="13264"/>
    <cellStyle name="Header2 2 4 9" xfId="13265"/>
    <cellStyle name="Header2 2 4 9 2" xfId="13266"/>
    <cellStyle name="Header2 2 4 9 2 2" xfId="13267"/>
    <cellStyle name="Header2 2 4 9 3" xfId="13268"/>
    <cellStyle name="Header2 2 4 9 3 2" xfId="13269"/>
    <cellStyle name="Header2 2 4 9 4" xfId="13270"/>
    <cellStyle name="Header2 2 5" xfId="13271"/>
    <cellStyle name="Header2 2 5 10" xfId="13272"/>
    <cellStyle name="Header2 2 5 10 2" xfId="13273"/>
    <cellStyle name="Header2 2 5 11" xfId="13274"/>
    <cellStyle name="Header2 2 5 2" xfId="13275"/>
    <cellStyle name="Header2 2 5 2 10" xfId="13276"/>
    <cellStyle name="Header2 2 5 2 2" xfId="13277"/>
    <cellStyle name="Header2 2 5 2 2 2" xfId="13278"/>
    <cellStyle name="Header2 2 5 2 2 2 2" xfId="13279"/>
    <cellStyle name="Header2 2 5 2 2 2 2 2" xfId="13280"/>
    <cellStyle name="Header2 2 5 2 2 2 3" xfId="13281"/>
    <cellStyle name="Header2 2 5 2 2 2 3 2" xfId="13282"/>
    <cellStyle name="Header2 2 5 2 2 2 4" xfId="13283"/>
    <cellStyle name="Header2 2 5 2 2 3" xfId="13284"/>
    <cellStyle name="Header2 2 5 2 2 3 2" xfId="13285"/>
    <cellStyle name="Header2 2 5 2 2 3 2 2" xfId="13286"/>
    <cellStyle name="Header2 2 5 2 2 3 3" xfId="13287"/>
    <cellStyle name="Header2 2 5 2 2 3 3 2" xfId="13288"/>
    <cellStyle name="Header2 2 5 2 2 3 4" xfId="13289"/>
    <cellStyle name="Header2 2 5 2 2 4" xfId="13290"/>
    <cellStyle name="Header2 2 5 2 2 4 2" xfId="13291"/>
    <cellStyle name="Header2 2 5 2 2 4 2 2" xfId="13292"/>
    <cellStyle name="Header2 2 5 2 2 4 3" xfId="13293"/>
    <cellStyle name="Header2 2 5 2 2 4 3 2" xfId="13294"/>
    <cellStyle name="Header2 2 5 2 2 4 4" xfId="13295"/>
    <cellStyle name="Header2 2 5 2 2 5" xfId="13296"/>
    <cellStyle name="Header2 2 5 2 2 5 2" xfId="13297"/>
    <cellStyle name="Header2 2 5 2 2 6" xfId="13298"/>
    <cellStyle name="Header2 2 5 2 2 6 2" xfId="13299"/>
    <cellStyle name="Header2 2 5 2 2 7" xfId="13300"/>
    <cellStyle name="Header2 2 5 2 3" xfId="13301"/>
    <cellStyle name="Header2 2 5 2 3 2" xfId="13302"/>
    <cellStyle name="Header2 2 5 2 3 2 2" xfId="13303"/>
    <cellStyle name="Header2 2 5 2 3 3" xfId="13304"/>
    <cellStyle name="Header2 2 5 2 3 3 2" xfId="13305"/>
    <cellStyle name="Header2 2 5 2 3 4" xfId="13306"/>
    <cellStyle name="Header2 2 5 2 4" xfId="13307"/>
    <cellStyle name="Header2 2 5 2 4 2" xfId="13308"/>
    <cellStyle name="Header2 2 5 2 4 2 2" xfId="13309"/>
    <cellStyle name="Header2 2 5 2 4 3" xfId="13310"/>
    <cellStyle name="Header2 2 5 2 4 3 2" xfId="13311"/>
    <cellStyle name="Header2 2 5 2 4 4" xfId="13312"/>
    <cellStyle name="Header2 2 5 2 5" xfId="13313"/>
    <cellStyle name="Header2 2 5 2 5 2" xfId="13314"/>
    <cellStyle name="Header2 2 5 2 5 2 2" xfId="13315"/>
    <cellStyle name="Header2 2 5 2 5 3" xfId="13316"/>
    <cellStyle name="Header2 2 5 2 5 3 2" xfId="13317"/>
    <cellStyle name="Header2 2 5 2 5 4" xfId="13318"/>
    <cellStyle name="Header2 2 5 2 6" xfId="13319"/>
    <cellStyle name="Header2 2 5 2 6 2" xfId="13320"/>
    <cellStyle name="Header2 2 5 2 6 2 2" xfId="13321"/>
    <cellStyle name="Header2 2 5 2 6 3" xfId="13322"/>
    <cellStyle name="Header2 2 5 2 6 3 2" xfId="13323"/>
    <cellStyle name="Header2 2 5 2 6 4" xfId="13324"/>
    <cellStyle name="Header2 2 5 2 7" xfId="13325"/>
    <cellStyle name="Header2 2 5 2 7 2" xfId="13326"/>
    <cellStyle name="Header2 2 5 2 7 2 2" xfId="13327"/>
    <cellStyle name="Header2 2 5 2 7 3" xfId="13328"/>
    <cellStyle name="Header2 2 5 2 7 3 2" xfId="13329"/>
    <cellStyle name="Header2 2 5 2 7 4" xfId="13330"/>
    <cellStyle name="Header2 2 5 2 8" xfId="13331"/>
    <cellStyle name="Header2 2 5 2 8 2" xfId="13332"/>
    <cellStyle name="Header2 2 5 2 9" xfId="13333"/>
    <cellStyle name="Header2 2 5 2 9 2" xfId="13334"/>
    <cellStyle name="Header2 2 5 3" xfId="13335"/>
    <cellStyle name="Header2 2 5 3 2" xfId="13336"/>
    <cellStyle name="Header2 2 5 3 2 2" xfId="13337"/>
    <cellStyle name="Header2 2 5 3 2 2 2" xfId="13338"/>
    <cellStyle name="Header2 2 5 3 2 3" xfId="13339"/>
    <cellStyle name="Header2 2 5 3 2 3 2" xfId="13340"/>
    <cellStyle name="Header2 2 5 3 2 4" xfId="13341"/>
    <cellStyle name="Header2 2 5 3 3" xfId="13342"/>
    <cellStyle name="Header2 2 5 3 3 2" xfId="13343"/>
    <cellStyle name="Header2 2 5 3 3 2 2" xfId="13344"/>
    <cellStyle name="Header2 2 5 3 3 3" xfId="13345"/>
    <cellStyle name="Header2 2 5 3 3 3 2" xfId="13346"/>
    <cellStyle name="Header2 2 5 3 3 4" xfId="13347"/>
    <cellStyle name="Header2 2 5 3 4" xfId="13348"/>
    <cellStyle name="Header2 2 5 3 4 2" xfId="13349"/>
    <cellStyle name="Header2 2 5 3 4 2 2" xfId="13350"/>
    <cellStyle name="Header2 2 5 3 4 3" xfId="13351"/>
    <cellStyle name="Header2 2 5 3 4 3 2" xfId="13352"/>
    <cellStyle name="Header2 2 5 3 4 4" xfId="13353"/>
    <cellStyle name="Header2 2 5 3 5" xfId="13354"/>
    <cellStyle name="Header2 2 5 3 5 2" xfId="13355"/>
    <cellStyle name="Header2 2 5 3 6" xfId="13356"/>
    <cellStyle name="Header2 2 5 3 6 2" xfId="13357"/>
    <cellStyle name="Header2 2 5 3 7" xfId="13358"/>
    <cellStyle name="Header2 2 5 4" xfId="13359"/>
    <cellStyle name="Header2 2 5 4 2" xfId="13360"/>
    <cellStyle name="Header2 2 5 4 2 2" xfId="13361"/>
    <cellStyle name="Header2 2 5 4 3" xfId="13362"/>
    <cellStyle name="Header2 2 5 4 3 2" xfId="13363"/>
    <cellStyle name="Header2 2 5 4 4" xfId="13364"/>
    <cellStyle name="Header2 2 5 5" xfId="13365"/>
    <cellStyle name="Header2 2 5 5 2" xfId="13366"/>
    <cellStyle name="Header2 2 5 5 2 2" xfId="13367"/>
    <cellStyle name="Header2 2 5 5 3" xfId="13368"/>
    <cellStyle name="Header2 2 5 5 3 2" xfId="13369"/>
    <cellStyle name="Header2 2 5 5 4" xfId="13370"/>
    <cellStyle name="Header2 2 5 6" xfId="13371"/>
    <cellStyle name="Header2 2 5 6 2" xfId="13372"/>
    <cellStyle name="Header2 2 5 6 2 2" xfId="13373"/>
    <cellStyle name="Header2 2 5 6 3" xfId="13374"/>
    <cellStyle name="Header2 2 5 6 3 2" xfId="13375"/>
    <cellStyle name="Header2 2 5 6 4" xfId="13376"/>
    <cellStyle name="Header2 2 5 7" xfId="13377"/>
    <cellStyle name="Header2 2 5 7 2" xfId="13378"/>
    <cellStyle name="Header2 2 5 7 2 2" xfId="13379"/>
    <cellStyle name="Header2 2 5 7 3" xfId="13380"/>
    <cellStyle name="Header2 2 5 7 3 2" xfId="13381"/>
    <cellStyle name="Header2 2 5 7 4" xfId="13382"/>
    <cellStyle name="Header2 2 5 8" xfId="13383"/>
    <cellStyle name="Header2 2 5 8 2" xfId="13384"/>
    <cellStyle name="Header2 2 5 8 2 2" xfId="13385"/>
    <cellStyle name="Header2 2 5 8 3" xfId="13386"/>
    <cellStyle name="Header2 2 5 8 3 2" xfId="13387"/>
    <cellStyle name="Header2 2 5 8 4" xfId="13388"/>
    <cellStyle name="Header2 2 5 9" xfId="13389"/>
    <cellStyle name="Header2 2 5 9 2" xfId="13390"/>
    <cellStyle name="Header2 2 6" xfId="13391"/>
    <cellStyle name="Header2 2 6 10" xfId="13392"/>
    <cellStyle name="Header2 2 6 10 2" xfId="13393"/>
    <cellStyle name="Header2 2 6 11" xfId="13394"/>
    <cellStyle name="Header2 2 6 2" xfId="13395"/>
    <cellStyle name="Header2 2 6 2 10" xfId="13396"/>
    <cellStyle name="Header2 2 6 2 2" xfId="13397"/>
    <cellStyle name="Header2 2 6 2 2 2" xfId="13398"/>
    <cellStyle name="Header2 2 6 2 2 2 2" xfId="13399"/>
    <cellStyle name="Header2 2 6 2 2 2 2 2" xfId="13400"/>
    <cellStyle name="Header2 2 6 2 2 2 3" xfId="13401"/>
    <cellStyle name="Header2 2 6 2 2 2 3 2" xfId="13402"/>
    <cellStyle name="Header2 2 6 2 2 2 4" xfId="13403"/>
    <cellStyle name="Header2 2 6 2 2 3" xfId="13404"/>
    <cellStyle name="Header2 2 6 2 2 3 2" xfId="13405"/>
    <cellStyle name="Header2 2 6 2 2 3 2 2" xfId="13406"/>
    <cellStyle name="Header2 2 6 2 2 3 3" xfId="13407"/>
    <cellStyle name="Header2 2 6 2 2 3 3 2" xfId="13408"/>
    <cellStyle name="Header2 2 6 2 2 3 4" xfId="13409"/>
    <cellStyle name="Header2 2 6 2 2 4" xfId="13410"/>
    <cellStyle name="Header2 2 6 2 2 4 2" xfId="13411"/>
    <cellStyle name="Header2 2 6 2 2 4 2 2" xfId="13412"/>
    <cellStyle name="Header2 2 6 2 2 4 3" xfId="13413"/>
    <cellStyle name="Header2 2 6 2 2 4 3 2" xfId="13414"/>
    <cellStyle name="Header2 2 6 2 2 4 4" xfId="13415"/>
    <cellStyle name="Header2 2 6 2 2 5" xfId="13416"/>
    <cellStyle name="Header2 2 6 2 2 5 2" xfId="13417"/>
    <cellStyle name="Header2 2 6 2 2 6" xfId="13418"/>
    <cellStyle name="Header2 2 6 2 2 6 2" xfId="13419"/>
    <cellStyle name="Header2 2 6 2 2 7" xfId="13420"/>
    <cellStyle name="Header2 2 6 2 3" xfId="13421"/>
    <cellStyle name="Header2 2 6 2 3 2" xfId="13422"/>
    <cellStyle name="Header2 2 6 2 3 2 2" xfId="13423"/>
    <cellStyle name="Header2 2 6 2 3 3" xfId="13424"/>
    <cellStyle name="Header2 2 6 2 3 3 2" xfId="13425"/>
    <cellStyle name="Header2 2 6 2 3 4" xfId="13426"/>
    <cellStyle name="Header2 2 6 2 4" xfId="13427"/>
    <cellStyle name="Header2 2 6 2 4 2" xfId="13428"/>
    <cellStyle name="Header2 2 6 2 4 2 2" xfId="13429"/>
    <cellStyle name="Header2 2 6 2 4 3" xfId="13430"/>
    <cellStyle name="Header2 2 6 2 4 3 2" xfId="13431"/>
    <cellStyle name="Header2 2 6 2 4 4" xfId="13432"/>
    <cellStyle name="Header2 2 6 2 5" xfId="13433"/>
    <cellStyle name="Header2 2 6 2 5 2" xfId="13434"/>
    <cellStyle name="Header2 2 6 2 5 2 2" xfId="13435"/>
    <cellStyle name="Header2 2 6 2 5 3" xfId="13436"/>
    <cellStyle name="Header2 2 6 2 5 3 2" xfId="13437"/>
    <cellStyle name="Header2 2 6 2 5 4" xfId="13438"/>
    <cellStyle name="Header2 2 6 2 6" xfId="13439"/>
    <cellStyle name="Header2 2 6 2 6 2" xfId="13440"/>
    <cellStyle name="Header2 2 6 2 6 2 2" xfId="13441"/>
    <cellStyle name="Header2 2 6 2 6 3" xfId="13442"/>
    <cellStyle name="Header2 2 6 2 6 3 2" xfId="13443"/>
    <cellStyle name="Header2 2 6 2 6 4" xfId="13444"/>
    <cellStyle name="Header2 2 6 2 7" xfId="13445"/>
    <cellStyle name="Header2 2 6 2 7 2" xfId="13446"/>
    <cellStyle name="Header2 2 6 2 7 2 2" xfId="13447"/>
    <cellStyle name="Header2 2 6 2 7 3" xfId="13448"/>
    <cellStyle name="Header2 2 6 2 7 3 2" xfId="13449"/>
    <cellStyle name="Header2 2 6 2 7 4" xfId="13450"/>
    <cellStyle name="Header2 2 6 2 8" xfId="13451"/>
    <cellStyle name="Header2 2 6 2 8 2" xfId="13452"/>
    <cellStyle name="Header2 2 6 2 9" xfId="13453"/>
    <cellStyle name="Header2 2 6 2 9 2" xfId="13454"/>
    <cellStyle name="Header2 2 6 3" xfId="13455"/>
    <cellStyle name="Header2 2 6 3 2" xfId="13456"/>
    <cellStyle name="Header2 2 6 3 2 2" xfId="13457"/>
    <cellStyle name="Header2 2 6 3 2 2 2" xfId="13458"/>
    <cellStyle name="Header2 2 6 3 2 3" xfId="13459"/>
    <cellStyle name="Header2 2 6 3 2 3 2" xfId="13460"/>
    <cellStyle name="Header2 2 6 3 2 4" xfId="13461"/>
    <cellStyle name="Header2 2 6 3 3" xfId="13462"/>
    <cellStyle name="Header2 2 6 3 3 2" xfId="13463"/>
    <cellStyle name="Header2 2 6 3 3 2 2" xfId="13464"/>
    <cellStyle name="Header2 2 6 3 3 3" xfId="13465"/>
    <cellStyle name="Header2 2 6 3 3 3 2" xfId="13466"/>
    <cellStyle name="Header2 2 6 3 3 4" xfId="13467"/>
    <cellStyle name="Header2 2 6 3 4" xfId="13468"/>
    <cellStyle name="Header2 2 6 3 4 2" xfId="13469"/>
    <cellStyle name="Header2 2 6 3 4 2 2" xfId="13470"/>
    <cellStyle name="Header2 2 6 3 4 3" xfId="13471"/>
    <cellStyle name="Header2 2 6 3 4 3 2" xfId="13472"/>
    <cellStyle name="Header2 2 6 3 4 4" xfId="13473"/>
    <cellStyle name="Header2 2 6 3 5" xfId="13474"/>
    <cellStyle name="Header2 2 6 3 5 2" xfId="13475"/>
    <cellStyle name="Header2 2 6 3 6" xfId="13476"/>
    <cellStyle name="Header2 2 6 3 6 2" xfId="13477"/>
    <cellStyle name="Header2 2 6 3 7" xfId="13478"/>
    <cellStyle name="Header2 2 6 4" xfId="13479"/>
    <cellStyle name="Header2 2 6 4 2" xfId="13480"/>
    <cellStyle name="Header2 2 6 4 2 2" xfId="13481"/>
    <cellStyle name="Header2 2 6 4 3" xfId="13482"/>
    <cellStyle name="Header2 2 6 4 3 2" xfId="13483"/>
    <cellStyle name="Header2 2 6 4 4" xfId="13484"/>
    <cellStyle name="Header2 2 6 5" xfId="13485"/>
    <cellStyle name="Header2 2 6 5 2" xfId="13486"/>
    <cellStyle name="Header2 2 6 5 2 2" xfId="13487"/>
    <cellStyle name="Header2 2 6 5 3" xfId="13488"/>
    <cellStyle name="Header2 2 6 5 3 2" xfId="13489"/>
    <cellStyle name="Header2 2 6 5 4" xfId="13490"/>
    <cellStyle name="Header2 2 6 6" xfId="13491"/>
    <cellStyle name="Header2 2 6 6 2" xfId="13492"/>
    <cellStyle name="Header2 2 6 6 2 2" xfId="13493"/>
    <cellStyle name="Header2 2 6 6 3" xfId="13494"/>
    <cellStyle name="Header2 2 6 6 3 2" xfId="13495"/>
    <cellStyle name="Header2 2 6 6 4" xfId="13496"/>
    <cellStyle name="Header2 2 6 7" xfId="13497"/>
    <cellStyle name="Header2 2 6 7 2" xfId="13498"/>
    <cellStyle name="Header2 2 6 7 2 2" xfId="13499"/>
    <cellStyle name="Header2 2 6 7 3" xfId="13500"/>
    <cellStyle name="Header2 2 6 7 3 2" xfId="13501"/>
    <cellStyle name="Header2 2 6 7 4" xfId="13502"/>
    <cellStyle name="Header2 2 6 8" xfId="13503"/>
    <cellStyle name="Header2 2 6 8 2" xfId="13504"/>
    <cellStyle name="Header2 2 6 8 2 2" xfId="13505"/>
    <cellStyle name="Header2 2 6 8 3" xfId="13506"/>
    <cellStyle name="Header2 2 6 8 3 2" xfId="13507"/>
    <cellStyle name="Header2 2 6 8 4" xfId="13508"/>
    <cellStyle name="Header2 2 6 9" xfId="13509"/>
    <cellStyle name="Header2 2 6 9 2" xfId="13510"/>
    <cellStyle name="Header2 2 7" xfId="13511"/>
    <cellStyle name="Header2 2 7 10" xfId="13512"/>
    <cellStyle name="Header2 2 7 10 2" xfId="13513"/>
    <cellStyle name="Header2 2 7 11" xfId="13514"/>
    <cellStyle name="Header2 2 7 2" xfId="13515"/>
    <cellStyle name="Header2 2 7 2 10" xfId="13516"/>
    <cellStyle name="Header2 2 7 2 2" xfId="13517"/>
    <cellStyle name="Header2 2 7 2 2 2" xfId="13518"/>
    <cellStyle name="Header2 2 7 2 2 2 2" xfId="13519"/>
    <cellStyle name="Header2 2 7 2 2 2 2 2" xfId="13520"/>
    <cellStyle name="Header2 2 7 2 2 2 3" xfId="13521"/>
    <cellStyle name="Header2 2 7 2 2 2 3 2" xfId="13522"/>
    <cellStyle name="Header2 2 7 2 2 2 4" xfId="13523"/>
    <cellStyle name="Header2 2 7 2 2 3" xfId="13524"/>
    <cellStyle name="Header2 2 7 2 2 3 2" xfId="13525"/>
    <cellStyle name="Header2 2 7 2 2 3 2 2" xfId="13526"/>
    <cellStyle name="Header2 2 7 2 2 3 3" xfId="13527"/>
    <cellStyle name="Header2 2 7 2 2 3 3 2" xfId="13528"/>
    <cellStyle name="Header2 2 7 2 2 3 4" xfId="13529"/>
    <cellStyle name="Header2 2 7 2 2 4" xfId="13530"/>
    <cellStyle name="Header2 2 7 2 2 4 2" xfId="13531"/>
    <cellStyle name="Header2 2 7 2 2 4 2 2" xfId="13532"/>
    <cellStyle name="Header2 2 7 2 2 4 3" xfId="13533"/>
    <cellStyle name="Header2 2 7 2 2 4 3 2" xfId="13534"/>
    <cellStyle name="Header2 2 7 2 2 4 4" xfId="13535"/>
    <cellStyle name="Header2 2 7 2 2 5" xfId="13536"/>
    <cellStyle name="Header2 2 7 2 2 5 2" xfId="13537"/>
    <cellStyle name="Header2 2 7 2 2 6" xfId="13538"/>
    <cellStyle name="Header2 2 7 2 2 6 2" xfId="13539"/>
    <cellStyle name="Header2 2 7 2 2 7" xfId="13540"/>
    <cellStyle name="Header2 2 7 2 3" xfId="13541"/>
    <cellStyle name="Header2 2 7 2 3 2" xfId="13542"/>
    <cellStyle name="Header2 2 7 2 3 2 2" xfId="13543"/>
    <cellStyle name="Header2 2 7 2 3 3" xfId="13544"/>
    <cellStyle name="Header2 2 7 2 3 3 2" xfId="13545"/>
    <cellStyle name="Header2 2 7 2 3 4" xfId="13546"/>
    <cellStyle name="Header2 2 7 2 4" xfId="13547"/>
    <cellStyle name="Header2 2 7 2 4 2" xfId="13548"/>
    <cellStyle name="Header2 2 7 2 4 2 2" xfId="13549"/>
    <cellStyle name="Header2 2 7 2 4 3" xfId="13550"/>
    <cellStyle name="Header2 2 7 2 4 3 2" xfId="13551"/>
    <cellStyle name="Header2 2 7 2 4 4" xfId="13552"/>
    <cellStyle name="Header2 2 7 2 5" xfId="13553"/>
    <cellStyle name="Header2 2 7 2 5 2" xfId="13554"/>
    <cellStyle name="Header2 2 7 2 5 2 2" xfId="13555"/>
    <cellStyle name="Header2 2 7 2 5 3" xfId="13556"/>
    <cellStyle name="Header2 2 7 2 5 3 2" xfId="13557"/>
    <cellStyle name="Header2 2 7 2 5 4" xfId="13558"/>
    <cellStyle name="Header2 2 7 2 6" xfId="13559"/>
    <cellStyle name="Header2 2 7 2 6 2" xfId="13560"/>
    <cellStyle name="Header2 2 7 2 6 2 2" xfId="13561"/>
    <cellStyle name="Header2 2 7 2 6 3" xfId="13562"/>
    <cellStyle name="Header2 2 7 2 6 3 2" xfId="13563"/>
    <cellStyle name="Header2 2 7 2 6 4" xfId="13564"/>
    <cellStyle name="Header2 2 7 2 7" xfId="13565"/>
    <cellStyle name="Header2 2 7 2 7 2" xfId="13566"/>
    <cellStyle name="Header2 2 7 2 7 2 2" xfId="13567"/>
    <cellStyle name="Header2 2 7 2 7 3" xfId="13568"/>
    <cellStyle name="Header2 2 7 2 7 3 2" xfId="13569"/>
    <cellStyle name="Header2 2 7 2 7 4" xfId="13570"/>
    <cellStyle name="Header2 2 7 2 8" xfId="13571"/>
    <cellStyle name="Header2 2 7 2 8 2" xfId="13572"/>
    <cellStyle name="Header2 2 7 2 9" xfId="13573"/>
    <cellStyle name="Header2 2 7 2 9 2" xfId="13574"/>
    <cellStyle name="Header2 2 7 3" xfId="13575"/>
    <cellStyle name="Header2 2 7 3 2" xfId="13576"/>
    <cellStyle name="Header2 2 7 3 2 2" xfId="13577"/>
    <cellStyle name="Header2 2 7 3 2 2 2" xfId="13578"/>
    <cellStyle name="Header2 2 7 3 2 3" xfId="13579"/>
    <cellStyle name="Header2 2 7 3 2 3 2" xfId="13580"/>
    <cellStyle name="Header2 2 7 3 2 4" xfId="13581"/>
    <cellStyle name="Header2 2 7 3 3" xfId="13582"/>
    <cellStyle name="Header2 2 7 3 3 2" xfId="13583"/>
    <cellStyle name="Header2 2 7 3 3 2 2" xfId="13584"/>
    <cellStyle name="Header2 2 7 3 3 3" xfId="13585"/>
    <cellStyle name="Header2 2 7 3 3 3 2" xfId="13586"/>
    <cellStyle name="Header2 2 7 3 3 4" xfId="13587"/>
    <cellStyle name="Header2 2 7 3 4" xfId="13588"/>
    <cellStyle name="Header2 2 7 3 4 2" xfId="13589"/>
    <cellStyle name="Header2 2 7 3 4 2 2" xfId="13590"/>
    <cellStyle name="Header2 2 7 3 4 3" xfId="13591"/>
    <cellStyle name="Header2 2 7 3 4 3 2" xfId="13592"/>
    <cellStyle name="Header2 2 7 3 4 4" xfId="13593"/>
    <cellStyle name="Header2 2 7 3 5" xfId="13594"/>
    <cellStyle name="Header2 2 7 3 5 2" xfId="13595"/>
    <cellStyle name="Header2 2 7 3 6" xfId="13596"/>
    <cellStyle name="Header2 2 7 3 6 2" xfId="13597"/>
    <cellStyle name="Header2 2 7 3 7" xfId="13598"/>
    <cellStyle name="Header2 2 7 4" xfId="13599"/>
    <cellStyle name="Header2 2 7 4 2" xfId="13600"/>
    <cellStyle name="Header2 2 7 4 2 2" xfId="13601"/>
    <cellStyle name="Header2 2 7 4 3" xfId="13602"/>
    <cellStyle name="Header2 2 7 4 3 2" xfId="13603"/>
    <cellStyle name="Header2 2 7 4 4" xfId="13604"/>
    <cellStyle name="Header2 2 7 5" xfId="13605"/>
    <cellStyle name="Header2 2 7 5 2" xfId="13606"/>
    <cellStyle name="Header2 2 7 5 2 2" xfId="13607"/>
    <cellStyle name="Header2 2 7 5 3" xfId="13608"/>
    <cellStyle name="Header2 2 7 5 3 2" xfId="13609"/>
    <cellStyle name="Header2 2 7 5 4" xfId="13610"/>
    <cellStyle name="Header2 2 7 6" xfId="13611"/>
    <cellStyle name="Header2 2 7 6 2" xfId="13612"/>
    <cellStyle name="Header2 2 7 6 2 2" xfId="13613"/>
    <cellStyle name="Header2 2 7 6 3" xfId="13614"/>
    <cellStyle name="Header2 2 7 6 3 2" xfId="13615"/>
    <cellStyle name="Header2 2 7 6 4" xfId="13616"/>
    <cellStyle name="Header2 2 7 7" xfId="13617"/>
    <cellStyle name="Header2 2 7 7 2" xfId="13618"/>
    <cellStyle name="Header2 2 7 7 2 2" xfId="13619"/>
    <cellStyle name="Header2 2 7 7 3" xfId="13620"/>
    <cellStyle name="Header2 2 7 7 3 2" xfId="13621"/>
    <cellStyle name="Header2 2 7 7 4" xfId="13622"/>
    <cellStyle name="Header2 2 7 8" xfId="13623"/>
    <cellStyle name="Header2 2 7 8 2" xfId="13624"/>
    <cellStyle name="Header2 2 7 8 2 2" xfId="13625"/>
    <cellStyle name="Header2 2 7 8 3" xfId="13626"/>
    <cellStyle name="Header2 2 7 8 3 2" xfId="13627"/>
    <cellStyle name="Header2 2 7 8 4" xfId="13628"/>
    <cellStyle name="Header2 2 7 9" xfId="13629"/>
    <cellStyle name="Header2 2 7 9 2" xfId="13630"/>
    <cellStyle name="Header2 2 8" xfId="13631"/>
    <cellStyle name="Header2 2 8 10" xfId="13632"/>
    <cellStyle name="Header2 2 8 10 2" xfId="13633"/>
    <cellStyle name="Header2 2 8 11" xfId="13634"/>
    <cellStyle name="Header2 2 8 2" xfId="13635"/>
    <cellStyle name="Header2 2 8 2 10" xfId="13636"/>
    <cellStyle name="Header2 2 8 2 2" xfId="13637"/>
    <cellStyle name="Header2 2 8 2 2 2" xfId="13638"/>
    <cellStyle name="Header2 2 8 2 2 2 2" xfId="13639"/>
    <cellStyle name="Header2 2 8 2 2 2 2 2" xfId="13640"/>
    <cellStyle name="Header2 2 8 2 2 2 3" xfId="13641"/>
    <cellStyle name="Header2 2 8 2 2 2 3 2" xfId="13642"/>
    <cellStyle name="Header2 2 8 2 2 2 4" xfId="13643"/>
    <cellStyle name="Header2 2 8 2 2 3" xfId="13644"/>
    <cellStyle name="Header2 2 8 2 2 3 2" xfId="13645"/>
    <cellStyle name="Header2 2 8 2 2 3 2 2" xfId="13646"/>
    <cellStyle name="Header2 2 8 2 2 3 3" xfId="13647"/>
    <cellStyle name="Header2 2 8 2 2 3 3 2" xfId="13648"/>
    <cellStyle name="Header2 2 8 2 2 3 4" xfId="13649"/>
    <cellStyle name="Header2 2 8 2 2 4" xfId="13650"/>
    <cellStyle name="Header2 2 8 2 2 4 2" xfId="13651"/>
    <cellStyle name="Header2 2 8 2 2 4 2 2" xfId="13652"/>
    <cellStyle name="Header2 2 8 2 2 4 3" xfId="13653"/>
    <cellStyle name="Header2 2 8 2 2 4 3 2" xfId="13654"/>
    <cellStyle name="Header2 2 8 2 2 4 4" xfId="13655"/>
    <cellStyle name="Header2 2 8 2 2 5" xfId="13656"/>
    <cellStyle name="Header2 2 8 2 2 5 2" xfId="13657"/>
    <cellStyle name="Header2 2 8 2 2 6" xfId="13658"/>
    <cellStyle name="Header2 2 8 2 2 6 2" xfId="13659"/>
    <cellStyle name="Header2 2 8 2 2 7" xfId="13660"/>
    <cellStyle name="Header2 2 8 2 3" xfId="13661"/>
    <cellStyle name="Header2 2 8 2 3 2" xfId="13662"/>
    <cellStyle name="Header2 2 8 2 3 2 2" xfId="13663"/>
    <cellStyle name="Header2 2 8 2 3 3" xfId="13664"/>
    <cellStyle name="Header2 2 8 2 3 3 2" xfId="13665"/>
    <cellStyle name="Header2 2 8 2 3 4" xfId="13666"/>
    <cellStyle name="Header2 2 8 2 4" xfId="13667"/>
    <cellStyle name="Header2 2 8 2 4 2" xfId="13668"/>
    <cellStyle name="Header2 2 8 2 4 2 2" xfId="13669"/>
    <cellStyle name="Header2 2 8 2 4 3" xfId="13670"/>
    <cellStyle name="Header2 2 8 2 4 3 2" xfId="13671"/>
    <cellStyle name="Header2 2 8 2 4 4" xfId="13672"/>
    <cellStyle name="Header2 2 8 2 5" xfId="13673"/>
    <cellStyle name="Header2 2 8 2 5 2" xfId="13674"/>
    <cellStyle name="Header2 2 8 2 5 2 2" xfId="13675"/>
    <cellStyle name="Header2 2 8 2 5 3" xfId="13676"/>
    <cellStyle name="Header2 2 8 2 5 3 2" xfId="13677"/>
    <cellStyle name="Header2 2 8 2 5 4" xfId="13678"/>
    <cellStyle name="Header2 2 8 2 6" xfId="13679"/>
    <cellStyle name="Header2 2 8 2 6 2" xfId="13680"/>
    <cellStyle name="Header2 2 8 2 6 2 2" xfId="13681"/>
    <cellStyle name="Header2 2 8 2 6 3" xfId="13682"/>
    <cellStyle name="Header2 2 8 2 6 3 2" xfId="13683"/>
    <cellStyle name="Header2 2 8 2 6 4" xfId="13684"/>
    <cellStyle name="Header2 2 8 2 7" xfId="13685"/>
    <cellStyle name="Header2 2 8 2 7 2" xfId="13686"/>
    <cellStyle name="Header2 2 8 2 7 2 2" xfId="13687"/>
    <cellStyle name="Header2 2 8 2 7 3" xfId="13688"/>
    <cellStyle name="Header2 2 8 2 7 3 2" xfId="13689"/>
    <cellStyle name="Header2 2 8 2 7 4" xfId="13690"/>
    <cellStyle name="Header2 2 8 2 8" xfId="13691"/>
    <cellStyle name="Header2 2 8 2 8 2" xfId="13692"/>
    <cellStyle name="Header2 2 8 2 9" xfId="13693"/>
    <cellStyle name="Header2 2 8 2 9 2" xfId="13694"/>
    <cellStyle name="Header2 2 8 3" xfId="13695"/>
    <cellStyle name="Header2 2 8 3 2" xfId="13696"/>
    <cellStyle name="Header2 2 8 3 2 2" xfId="13697"/>
    <cellStyle name="Header2 2 8 3 2 2 2" xfId="13698"/>
    <cellStyle name="Header2 2 8 3 2 3" xfId="13699"/>
    <cellStyle name="Header2 2 8 3 2 3 2" xfId="13700"/>
    <cellStyle name="Header2 2 8 3 2 4" xfId="13701"/>
    <cellStyle name="Header2 2 8 3 3" xfId="13702"/>
    <cellStyle name="Header2 2 8 3 3 2" xfId="13703"/>
    <cellStyle name="Header2 2 8 3 3 2 2" xfId="13704"/>
    <cellStyle name="Header2 2 8 3 3 3" xfId="13705"/>
    <cellStyle name="Header2 2 8 3 3 3 2" xfId="13706"/>
    <cellStyle name="Header2 2 8 3 3 4" xfId="13707"/>
    <cellStyle name="Header2 2 8 3 4" xfId="13708"/>
    <cellStyle name="Header2 2 8 3 4 2" xfId="13709"/>
    <cellStyle name="Header2 2 8 3 4 2 2" xfId="13710"/>
    <cellStyle name="Header2 2 8 3 4 3" xfId="13711"/>
    <cellStyle name="Header2 2 8 3 4 3 2" xfId="13712"/>
    <cellStyle name="Header2 2 8 3 4 4" xfId="13713"/>
    <cellStyle name="Header2 2 8 3 5" xfId="13714"/>
    <cellStyle name="Header2 2 8 3 5 2" xfId="13715"/>
    <cellStyle name="Header2 2 8 3 6" xfId="13716"/>
    <cellStyle name="Header2 2 8 3 6 2" xfId="13717"/>
    <cellStyle name="Header2 2 8 3 7" xfId="13718"/>
    <cellStyle name="Header2 2 8 4" xfId="13719"/>
    <cellStyle name="Header2 2 8 4 2" xfId="13720"/>
    <cellStyle name="Header2 2 8 4 2 2" xfId="13721"/>
    <cellStyle name="Header2 2 8 4 3" xfId="13722"/>
    <cellStyle name="Header2 2 8 4 3 2" xfId="13723"/>
    <cellStyle name="Header2 2 8 4 4" xfId="13724"/>
    <cellStyle name="Header2 2 8 5" xfId="13725"/>
    <cellStyle name="Header2 2 8 5 2" xfId="13726"/>
    <cellStyle name="Header2 2 8 5 2 2" xfId="13727"/>
    <cellStyle name="Header2 2 8 5 3" xfId="13728"/>
    <cellStyle name="Header2 2 8 5 3 2" xfId="13729"/>
    <cellStyle name="Header2 2 8 5 4" xfId="13730"/>
    <cellStyle name="Header2 2 8 6" xfId="13731"/>
    <cellStyle name="Header2 2 8 6 2" xfId="13732"/>
    <cellStyle name="Header2 2 8 6 2 2" xfId="13733"/>
    <cellStyle name="Header2 2 8 6 3" xfId="13734"/>
    <cellStyle name="Header2 2 8 6 3 2" xfId="13735"/>
    <cellStyle name="Header2 2 8 6 4" xfId="13736"/>
    <cellStyle name="Header2 2 8 7" xfId="13737"/>
    <cellStyle name="Header2 2 8 7 2" xfId="13738"/>
    <cellStyle name="Header2 2 8 7 2 2" xfId="13739"/>
    <cellStyle name="Header2 2 8 7 3" xfId="13740"/>
    <cellStyle name="Header2 2 8 7 3 2" xfId="13741"/>
    <cellStyle name="Header2 2 8 7 4" xfId="13742"/>
    <cellStyle name="Header2 2 8 8" xfId="13743"/>
    <cellStyle name="Header2 2 8 8 2" xfId="13744"/>
    <cellStyle name="Header2 2 8 8 2 2" xfId="13745"/>
    <cellStyle name="Header2 2 8 8 3" xfId="13746"/>
    <cellStyle name="Header2 2 8 8 3 2" xfId="13747"/>
    <cellStyle name="Header2 2 8 8 4" xfId="13748"/>
    <cellStyle name="Header2 2 8 9" xfId="13749"/>
    <cellStyle name="Header2 2 8 9 2" xfId="13750"/>
    <cellStyle name="Header2 2 9" xfId="13751"/>
    <cellStyle name="Header2 2 9 10" xfId="13752"/>
    <cellStyle name="Header2 2 9 2" xfId="13753"/>
    <cellStyle name="Header2 2 9 2 2" xfId="13754"/>
    <cellStyle name="Header2 2 9 2 2 2" xfId="13755"/>
    <cellStyle name="Header2 2 9 2 2 2 2" xfId="13756"/>
    <cellStyle name="Header2 2 9 2 2 3" xfId="13757"/>
    <cellStyle name="Header2 2 9 2 2 3 2" xfId="13758"/>
    <cellStyle name="Header2 2 9 2 2 4" xfId="13759"/>
    <cellStyle name="Header2 2 9 2 3" xfId="13760"/>
    <cellStyle name="Header2 2 9 2 3 2" xfId="13761"/>
    <cellStyle name="Header2 2 9 2 3 2 2" xfId="13762"/>
    <cellStyle name="Header2 2 9 2 3 3" xfId="13763"/>
    <cellStyle name="Header2 2 9 2 3 3 2" xfId="13764"/>
    <cellStyle name="Header2 2 9 2 3 4" xfId="13765"/>
    <cellStyle name="Header2 2 9 2 4" xfId="13766"/>
    <cellStyle name="Header2 2 9 2 4 2" xfId="13767"/>
    <cellStyle name="Header2 2 9 2 4 2 2" xfId="13768"/>
    <cellStyle name="Header2 2 9 2 4 3" xfId="13769"/>
    <cellStyle name="Header2 2 9 2 4 3 2" xfId="13770"/>
    <cellStyle name="Header2 2 9 2 4 4" xfId="13771"/>
    <cellStyle name="Header2 2 9 2 5" xfId="13772"/>
    <cellStyle name="Header2 2 9 2 5 2" xfId="13773"/>
    <cellStyle name="Header2 2 9 2 6" xfId="13774"/>
    <cellStyle name="Header2 2 9 2 6 2" xfId="13775"/>
    <cellStyle name="Header2 2 9 2 7" xfId="13776"/>
    <cellStyle name="Header2 2 9 3" xfId="13777"/>
    <cellStyle name="Header2 2 9 3 2" xfId="13778"/>
    <cellStyle name="Header2 2 9 3 2 2" xfId="13779"/>
    <cellStyle name="Header2 2 9 3 3" xfId="13780"/>
    <cellStyle name="Header2 2 9 3 3 2" xfId="13781"/>
    <cellStyle name="Header2 2 9 3 4" xfId="13782"/>
    <cellStyle name="Header2 2 9 4" xfId="13783"/>
    <cellStyle name="Header2 2 9 4 2" xfId="13784"/>
    <cellStyle name="Header2 2 9 4 2 2" xfId="13785"/>
    <cellStyle name="Header2 2 9 4 3" xfId="13786"/>
    <cellStyle name="Header2 2 9 4 3 2" xfId="13787"/>
    <cellStyle name="Header2 2 9 4 4" xfId="13788"/>
    <cellStyle name="Header2 2 9 5" xfId="13789"/>
    <cellStyle name="Header2 2 9 5 2" xfId="13790"/>
    <cellStyle name="Header2 2 9 5 2 2" xfId="13791"/>
    <cellStyle name="Header2 2 9 5 3" xfId="13792"/>
    <cellStyle name="Header2 2 9 5 3 2" xfId="13793"/>
    <cellStyle name="Header2 2 9 5 4" xfId="13794"/>
    <cellStyle name="Header2 2 9 6" xfId="13795"/>
    <cellStyle name="Header2 2 9 6 2" xfId="13796"/>
    <cellStyle name="Header2 2 9 6 2 2" xfId="13797"/>
    <cellStyle name="Header2 2 9 6 3" xfId="13798"/>
    <cellStyle name="Header2 2 9 6 3 2" xfId="13799"/>
    <cellStyle name="Header2 2 9 6 4" xfId="13800"/>
    <cellStyle name="Header2 2 9 7" xfId="13801"/>
    <cellStyle name="Header2 2 9 7 2" xfId="13802"/>
    <cellStyle name="Header2 2 9 7 2 2" xfId="13803"/>
    <cellStyle name="Header2 2 9 7 3" xfId="13804"/>
    <cellStyle name="Header2 2 9 7 3 2" xfId="13805"/>
    <cellStyle name="Header2 2 9 7 4" xfId="13806"/>
    <cellStyle name="Header2 2 9 8" xfId="13807"/>
    <cellStyle name="Header2 2 9 8 2" xfId="13808"/>
    <cellStyle name="Header2 2 9 9" xfId="13809"/>
    <cellStyle name="Header2 2 9 9 2" xfId="13810"/>
    <cellStyle name="Header2 20" xfId="13811"/>
    <cellStyle name="Header2 20 2" xfId="13812"/>
    <cellStyle name="Header2 21" xfId="13813"/>
    <cellStyle name="Header2 22" xfId="53790"/>
    <cellStyle name="Header2 23" xfId="53784"/>
    <cellStyle name="Header2 3" xfId="13814"/>
    <cellStyle name="Header2 3 10" xfId="13815"/>
    <cellStyle name="Header2 3 10 10" xfId="13816"/>
    <cellStyle name="Header2 3 10 2" xfId="13817"/>
    <cellStyle name="Header2 3 10 2 2" xfId="13818"/>
    <cellStyle name="Header2 3 10 2 2 2" xfId="13819"/>
    <cellStyle name="Header2 3 10 2 2 2 2" xfId="13820"/>
    <cellStyle name="Header2 3 10 2 2 3" xfId="13821"/>
    <cellStyle name="Header2 3 10 2 2 3 2" xfId="13822"/>
    <cellStyle name="Header2 3 10 2 2 4" xfId="13823"/>
    <cellStyle name="Header2 3 10 2 3" xfId="13824"/>
    <cellStyle name="Header2 3 10 2 3 2" xfId="13825"/>
    <cellStyle name="Header2 3 10 2 3 2 2" xfId="13826"/>
    <cellStyle name="Header2 3 10 2 3 3" xfId="13827"/>
    <cellStyle name="Header2 3 10 2 3 3 2" xfId="13828"/>
    <cellStyle name="Header2 3 10 2 3 4" xfId="13829"/>
    <cellStyle name="Header2 3 10 2 4" xfId="13830"/>
    <cellStyle name="Header2 3 10 2 4 2" xfId="13831"/>
    <cellStyle name="Header2 3 10 2 4 2 2" xfId="13832"/>
    <cellStyle name="Header2 3 10 2 4 3" xfId="13833"/>
    <cellStyle name="Header2 3 10 2 4 3 2" xfId="13834"/>
    <cellStyle name="Header2 3 10 2 4 4" xfId="13835"/>
    <cellStyle name="Header2 3 10 2 5" xfId="13836"/>
    <cellStyle name="Header2 3 10 2 5 2" xfId="13837"/>
    <cellStyle name="Header2 3 10 2 6" xfId="13838"/>
    <cellStyle name="Header2 3 10 2 6 2" xfId="13839"/>
    <cellStyle name="Header2 3 10 2 7" xfId="13840"/>
    <cellStyle name="Header2 3 10 3" xfId="13841"/>
    <cellStyle name="Header2 3 10 3 2" xfId="13842"/>
    <cellStyle name="Header2 3 10 3 2 2" xfId="13843"/>
    <cellStyle name="Header2 3 10 3 3" xfId="13844"/>
    <cellStyle name="Header2 3 10 3 3 2" xfId="13845"/>
    <cellStyle name="Header2 3 10 3 4" xfId="13846"/>
    <cellStyle name="Header2 3 10 4" xfId="13847"/>
    <cellStyle name="Header2 3 10 4 2" xfId="13848"/>
    <cellStyle name="Header2 3 10 4 2 2" xfId="13849"/>
    <cellStyle name="Header2 3 10 4 3" xfId="13850"/>
    <cellStyle name="Header2 3 10 4 3 2" xfId="13851"/>
    <cellStyle name="Header2 3 10 4 4" xfId="13852"/>
    <cellStyle name="Header2 3 10 5" xfId="13853"/>
    <cellStyle name="Header2 3 10 5 2" xfId="13854"/>
    <cellStyle name="Header2 3 10 5 2 2" xfId="13855"/>
    <cellStyle name="Header2 3 10 5 3" xfId="13856"/>
    <cellStyle name="Header2 3 10 5 3 2" xfId="13857"/>
    <cellStyle name="Header2 3 10 5 4" xfId="13858"/>
    <cellStyle name="Header2 3 10 6" xfId="13859"/>
    <cellStyle name="Header2 3 10 6 2" xfId="13860"/>
    <cellStyle name="Header2 3 10 6 2 2" xfId="13861"/>
    <cellStyle name="Header2 3 10 6 3" xfId="13862"/>
    <cellStyle name="Header2 3 10 6 3 2" xfId="13863"/>
    <cellStyle name="Header2 3 10 6 4" xfId="13864"/>
    <cellStyle name="Header2 3 10 7" xfId="13865"/>
    <cellStyle name="Header2 3 10 7 2" xfId="13866"/>
    <cellStyle name="Header2 3 10 7 2 2" xfId="13867"/>
    <cellStyle name="Header2 3 10 7 3" xfId="13868"/>
    <cellStyle name="Header2 3 10 7 3 2" xfId="13869"/>
    <cellStyle name="Header2 3 10 7 4" xfId="13870"/>
    <cellStyle name="Header2 3 10 8" xfId="13871"/>
    <cellStyle name="Header2 3 10 8 2" xfId="13872"/>
    <cellStyle name="Header2 3 10 9" xfId="13873"/>
    <cellStyle name="Header2 3 10 9 2" xfId="13874"/>
    <cellStyle name="Header2 3 11" xfId="13875"/>
    <cellStyle name="Header2 3 11 2" xfId="13876"/>
    <cellStyle name="Header2 3 11 2 2" xfId="13877"/>
    <cellStyle name="Header2 3 11 3" xfId="13878"/>
    <cellStyle name="Header2 3 11 3 2" xfId="13879"/>
    <cellStyle name="Header2 3 11 4" xfId="13880"/>
    <cellStyle name="Header2 3 12" xfId="13881"/>
    <cellStyle name="Header2 3 12 2" xfId="13882"/>
    <cellStyle name="Header2 3 12 2 2" xfId="13883"/>
    <cellStyle name="Header2 3 12 3" xfId="13884"/>
    <cellStyle name="Header2 3 12 3 2" xfId="13885"/>
    <cellStyle name="Header2 3 12 4" xfId="13886"/>
    <cellStyle name="Header2 3 13" xfId="13887"/>
    <cellStyle name="Header2 3 13 2" xfId="13888"/>
    <cellStyle name="Header2 3 13 2 2" xfId="13889"/>
    <cellStyle name="Header2 3 13 3" xfId="13890"/>
    <cellStyle name="Header2 3 13 3 2" xfId="13891"/>
    <cellStyle name="Header2 3 13 4" xfId="13892"/>
    <cellStyle name="Header2 3 14" xfId="13893"/>
    <cellStyle name="Header2 3 14 2" xfId="13894"/>
    <cellStyle name="Header2 3 14 2 2" xfId="13895"/>
    <cellStyle name="Header2 3 14 2 2 2" xfId="13896"/>
    <cellStyle name="Header2 3 14 2 3" xfId="13897"/>
    <cellStyle name="Header2 3 14 2 3 2" xfId="13898"/>
    <cellStyle name="Header2 3 14 2 4" xfId="13899"/>
    <cellStyle name="Header2 3 14 3" xfId="13900"/>
    <cellStyle name="Header2 3 14 3 2" xfId="13901"/>
    <cellStyle name="Header2 3 14 4" xfId="13902"/>
    <cellStyle name="Header2 3 15" xfId="13903"/>
    <cellStyle name="Header2 3 15 2" xfId="13904"/>
    <cellStyle name="Header2 3 15 2 2" xfId="13905"/>
    <cellStyle name="Header2 3 15 2 2 2" xfId="13906"/>
    <cellStyle name="Header2 3 15 2 3" xfId="13907"/>
    <cellStyle name="Header2 3 15 2 3 2" xfId="13908"/>
    <cellStyle name="Header2 3 15 2 4" xfId="13909"/>
    <cellStyle name="Header2 3 15 3" xfId="13910"/>
    <cellStyle name="Header2 3 15 3 2" xfId="13911"/>
    <cellStyle name="Header2 3 15 4" xfId="13912"/>
    <cellStyle name="Header2 3 16" xfId="13913"/>
    <cellStyle name="Header2 3 16 2" xfId="13914"/>
    <cellStyle name="Header2 3 17" xfId="13915"/>
    <cellStyle name="Header2 3 17 2" xfId="13916"/>
    <cellStyle name="Header2 3 18" xfId="13917"/>
    <cellStyle name="Header2 3 2" xfId="13918"/>
    <cellStyle name="Header2 3 2 10" xfId="13919"/>
    <cellStyle name="Header2 3 2 10 2" xfId="13920"/>
    <cellStyle name="Header2 3 2 10 2 2" xfId="13921"/>
    <cellStyle name="Header2 3 2 10 3" xfId="13922"/>
    <cellStyle name="Header2 3 2 10 3 2" xfId="13923"/>
    <cellStyle name="Header2 3 2 10 4" xfId="13924"/>
    <cellStyle name="Header2 3 2 11" xfId="13925"/>
    <cellStyle name="Header2 3 2 11 2" xfId="13926"/>
    <cellStyle name="Header2 3 2 11 2 2" xfId="13927"/>
    <cellStyle name="Header2 3 2 11 3" xfId="13928"/>
    <cellStyle name="Header2 3 2 11 3 2" xfId="13929"/>
    <cellStyle name="Header2 3 2 11 4" xfId="13930"/>
    <cellStyle name="Header2 3 2 12" xfId="13931"/>
    <cellStyle name="Header2 3 2 12 2" xfId="13932"/>
    <cellStyle name="Header2 3 2 12 2 2" xfId="13933"/>
    <cellStyle name="Header2 3 2 12 3" xfId="13934"/>
    <cellStyle name="Header2 3 2 12 3 2" xfId="13935"/>
    <cellStyle name="Header2 3 2 12 4" xfId="13936"/>
    <cellStyle name="Header2 3 2 13" xfId="13937"/>
    <cellStyle name="Header2 3 2 13 2" xfId="13938"/>
    <cellStyle name="Header2 3 2 13 2 2" xfId="13939"/>
    <cellStyle name="Header2 3 2 13 3" xfId="13940"/>
    <cellStyle name="Header2 3 2 13 3 2" xfId="13941"/>
    <cellStyle name="Header2 3 2 13 4" xfId="13942"/>
    <cellStyle name="Header2 3 2 14" xfId="13943"/>
    <cellStyle name="Header2 3 2 14 2" xfId="13944"/>
    <cellStyle name="Header2 3 2 14 2 2" xfId="13945"/>
    <cellStyle name="Header2 3 2 14 3" xfId="13946"/>
    <cellStyle name="Header2 3 2 14 3 2" xfId="13947"/>
    <cellStyle name="Header2 3 2 14 4" xfId="13948"/>
    <cellStyle name="Header2 3 2 15" xfId="13949"/>
    <cellStyle name="Header2 3 2 15 2" xfId="13950"/>
    <cellStyle name="Header2 3 2 16" xfId="13951"/>
    <cellStyle name="Header2 3 2 16 2" xfId="13952"/>
    <cellStyle name="Header2 3 2 17" xfId="13953"/>
    <cellStyle name="Header2 3 2 2" xfId="13954"/>
    <cellStyle name="Header2 3 2 2 10" xfId="13955"/>
    <cellStyle name="Header2 3 2 2 10 2" xfId="13956"/>
    <cellStyle name="Header2 3 2 2 10 2 2" xfId="13957"/>
    <cellStyle name="Header2 3 2 2 10 3" xfId="13958"/>
    <cellStyle name="Header2 3 2 2 10 3 2" xfId="13959"/>
    <cellStyle name="Header2 3 2 2 10 4" xfId="13960"/>
    <cellStyle name="Header2 3 2 2 11" xfId="13961"/>
    <cellStyle name="Header2 3 2 2 11 2" xfId="13962"/>
    <cellStyle name="Header2 3 2 2 11 2 2" xfId="13963"/>
    <cellStyle name="Header2 3 2 2 11 3" xfId="13964"/>
    <cellStyle name="Header2 3 2 2 11 3 2" xfId="13965"/>
    <cellStyle name="Header2 3 2 2 11 4" xfId="13966"/>
    <cellStyle name="Header2 3 2 2 12" xfId="13967"/>
    <cellStyle name="Header2 3 2 2 12 2" xfId="13968"/>
    <cellStyle name="Header2 3 2 2 12 2 2" xfId="13969"/>
    <cellStyle name="Header2 3 2 2 12 3" xfId="13970"/>
    <cellStyle name="Header2 3 2 2 12 3 2" xfId="13971"/>
    <cellStyle name="Header2 3 2 2 12 4" xfId="13972"/>
    <cellStyle name="Header2 3 2 2 13" xfId="13973"/>
    <cellStyle name="Header2 3 2 2 13 2" xfId="13974"/>
    <cellStyle name="Header2 3 2 2 14" xfId="13975"/>
    <cellStyle name="Header2 3 2 2 14 2" xfId="13976"/>
    <cellStyle name="Header2 3 2 2 15" xfId="13977"/>
    <cellStyle name="Header2 3 2 2 2" xfId="13978"/>
    <cellStyle name="Header2 3 2 2 2 10" xfId="13979"/>
    <cellStyle name="Header2 3 2 2 2 10 2" xfId="13980"/>
    <cellStyle name="Header2 3 2 2 2 11" xfId="13981"/>
    <cellStyle name="Header2 3 2 2 2 2" xfId="13982"/>
    <cellStyle name="Header2 3 2 2 2 2 10" xfId="13983"/>
    <cellStyle name="Header2 3 2 2 2 2 2" xfId="13984"/>
    <cellStyle name="Header2 3 2 2 2 2 2 2" xfId="13985"/>
    <cellStyle name="Header2 3 2 2 2 2 2 2 2" xfId="13986"/>
    <cellStyle name="Header2 3 2 2 2 2 2 2 2 2" xfId="13987"/>
    <cellStyle name="Header2 3 2 2 2 2 2 2 3" xfId="13988"/>
    <cellStyle name="Header2 3 2 2 2 2 2 2 3 2" xfId="13989"/>
    <cellStyle name="Header2 3 2 2 2 2 2 2 4" xfId="13990"/>
    <cellStyle name="Header2 3 2 2 2 2 2 3" xfId="13991"/>
    <cellStyle name="Header2 3 2 2 2 2 2 3 2" xfId="13992"/>
    <cellStyle name="Header2 3 2 2 2 2 2 3 2 2" xfId="13993"/>
    <cellStyle name="Header2 3 2 2 2 2 2 3 3" xfId="13994"/>
    <cellStyle name="Header2 3 2 2 2 2 2 3 3 2" xfId="13995"/>
    <cellStyle name="Header2 3 2 2 2 2 2 3 4" xfId="13996"/>
    <cellStyle name="Header2 3 2 2 2 2 2 4" xfId="13997"/>
    <cellStyle name="Header2 3 2 2 2 2 2 4 2" xfId="13998"/>
    <cellStyle name="Header2 3 2 2 2 2 2 4 2 2" xfId="13999"/>
    <cellStyle name="Header2 3 2 2 2 2 2 4 3" xfId="14000"/>
    <cellStyle name="Header2 3 2 2 2 2 2 4 3 2" xfId="14001"/>
    <cellStyle name="Header2 3 2 2 2 2 2 4 4" xfId="14002"/>
    <cellStyle name="Header2 3 2 2 2 2 2 5" xfId="14003"/>
    <cellStyle name="Header2 3 2 2 2 2 2 5 2" xfId="14004"/>
    <cellStyle name="Header2 3 2 2 2 2 2 6" xfId="14005"/>
    <cellStyle name="Header2 3 2 2 2 2 2 6 2" xfId="14006"/>
    <cellStyle name="Header2 3 2 2 2 2 2 7" xfId="14007"/>
    <cellStyle name="Header2 3 2 2 2 2 3" xfId="14008"/>
    <cellStyle name="Header2 3 2 2 2 2 3 2" xfId="14009"/>
    <cellStyle name="Header2 3 2 2 2 2 3 2 2" xfId="14010"/>
    <cellStyle name="Header2 3 2 2 2 2 3 3" xfId="14011"/>
    <cellStyle name="Header2 3 2 2 2 2 3 3 2" xfId="14012"/>
    <cellStyle name="Header2 3 2 2 2 2 3 4" xfId="14013"/>
    <cellStyle name="Header2 3 2 2 2 2 4" xfId="14014"/>
    <cellStyle name="Header2 3 2 2 2 2 4 2" xfId="14015"/>
    <cellStyle name="Header2 3 2 2 2 2 4 2 2" xfId="14016"/>
    <cellStyle name="Header2 3 2 2 2 2 4 3" xfId="14017"/>
    <cellStyle name="Header2 3 2 2 2 2 4 3 2" xfId="14018"/>
    <cellStyle name="Header2 3 2 2 2 2 4 4" xfId="14019"/>
    <cellStyle name="Header2 3 2 2 2 2 5" xfId="14020"/>
    <cellStyle name="Header2 3 2 2 2 2 5 2" xfId="14021"/>
    <cellStyle name="Header2 3 2 2 2 2 5 2 2" xfId="14022"/>
    <cellStyle name="Header2 3 2 2 2 2 5 3" xfId="14023"/>
    <cellStyle name="Header2 3 2 2 2 2 5 3 2" xfId="14024"/>
    <cellStyle name="Header2 3 2 2 2 2 5 4" xfId="14025"/>
    <cellStyle name="Header2 3 2 2 2 2 6" xfId="14026"/>
    <cellStyle name="Header2 3 2 2 2 2 6 2" xfId="14027"/>
    <cellStyle name="Header2 3 2 2 2 2 6 2 2" xfId="14028"/>
    <cellStyle name="Header2 3 2 2 2 2 6 3" xfId="14029"/>
    <cellStyle name="Header2 3 2 2 2 2 6 3 2" xfId="14030"/>
    <cellStyle name="Header2 3 2 2 2 2 6 4" xfId="14031"/>
    <cellStyle name="Header2 3 2 2 2 2 7" xfId="14032"/>
    <cellStyle name="Header2 3 2 2 2 2 7 2" xfId="14033"/>
    <cellStyle name="Header2 3 2 2 2 2 7 2 2" xfId="14034"/>
    <cellStyle name="Header2 3 2 2 2 2 7 3" xfId="14035"/>
    <cellStyle name="Header2 3 2 2 2 2 7 3 2" xfId="14036"/>
    <cellStyle name="Header2 3 2 2 2 2 7 4" xfId="14037"/>
    <cellStyle name="Header2 3 2 2 2 2 8" xfId="14038"/>
    <cellStyle name="Header2 3 2 2 2 2 8 2" xfId="14039"/>
    <cellStyle name="Header2 3 2 2 2 2 9" xfId="14040"/>
    <cellStyle name="Header2 3 2 2 2 2 9 2" xfId="14041"/>
    <cellStyle name="Header2 3 2 2 2 3" xfId="14042"/>
    <cellStyle name="Header2 3 2 2 2 3 2" xfId="14043"/>
    <cellStyle name="Header2 3 2 2 2 3 2 2" xfId="14044"/>
    <cellStyle name="Header2 3 2 2 2 3 2 2 2" xfId="14045"/>
    <cellStyle name="Header2 3 2 2 2 3 2 3" xfId="14046"/>
    <cellStyle name="Header2 3 2 2 2 3 2 3 2" xfId="14047"/>
    <cellStyle name="Header2 3 2 2 2 3 2 4" xfId="14048"/>
    <cellStyle name="Header2 3 2 2 2 3 3" xfId="14049"/>
    <cellStyle name="Header2 3 2 2 2 3 3 2" xfId="14050"/>
    <cellStyle name="Header2 3 2 2 2 3 3 2 2" xfId="14051"/>
    <cellStyle name="Header2 3 2 2 2 3 3 3" xfId="14052"/>
    <cellStyle name="Header2 3 2 2 2 3 3 3 2" xfId="14053"/>
    <cellStyle name="Header2 3 2 2 2 3 3 4" xfId="14054"/>
    <cellStyle name="Header2 3 2 2 2 3 4" xfId="14055"/>
    <cellStyle name="Header2 3 2 2 2 3 4 2" xfId="14056"/>
    <cellStyle name="Header2 3 2 2 2 3 4 2 2" xfId="14057"/>
    <cellStyle name="Header2 3 2 2 2 3 4 3" xfId="14058"/>
    <cellStyle name="Header2 3 2 2 2 3 4 3 2" xfId="14059"/>
    <cellStyle name="Header2 3 2 2 2 3 4 4" xfId="14060"/>
    <cellStyle name="Header2 3 2 2 2 3 5" xfId="14061"/>
    <cellStyle name="Header2 3 2 2 2 3 5 2" xfId="14062"/>
    <cellStyle name="Header2 3 2 2 2 3 6" xfId="14063"/>
    <cellStyle name="Header2 3 2 2 2 3 6 2" xfId="14064"/>
    <cellStyle name="Header2 3 2 2 2 3 7" xfId="14065"/>
    <cellStyle name="Header2 3 2 2 2 4" xfId="14066"/>
    <cellStyle name="Header2 3 2 2 2 4 2" xfId="14067"/>
    <cellStyle name="Header2 3 2 2 2 4 2 2" xfId="14068"/>
    <cellStyle name="Header2 3 2 2 2 4 3" xfId="14069"/>
    <cellStyle name="Header2 3 2 2 2 4 3 2" xfId="14070"/>
    <cellStyle name="Header2 3 2 2 2 4 4" xfId="14071"/>
    <cellStyle name="Header2 3 2 2 2 5" xfId="14072"/>
    <cellStyle name="Header2 3 2 2 2 5 2" xfId="14073"/>
    <cellStyle name="Header2 3 2 2 2 5 2 2" xfId="14074"/>
    <cellStyle name="Header2 3 2 2 2 5 3" xfId="14075"/>
    <cellStyle name="Header2 3 2 2 2 5 3 2" xfId="14076"/>
    <cellStyle name="Header2 3 2 2 2 5 4" xfId="14077"/>
    <cellStyle name="Header2 3 2 2 2 6" xfId="14078"/>
    <cellStyle name="Header2 3 2 2 2 6 2" xfId="14079"/>
    <cellStyle name="Header2 3 2 2 2 6 2 2" xfId="14080"/>
    <cellStyle name="Header2 3 2 2 2 6 3" xfId="14081"/>
    <cellStyle name="Header2 3 2 2 2 6 3 2" xfId="14082"/>
    <cellStyle name="Header2 3 2 2 2 6 4" xfId="14083"/>
    <cellStyle name="Header2 3 2 2 2 7" xfId="14084"/>
    <cellStyle name="Header2 3 2 2 2 7 2" xfId="14085"/>
    <cellStyle name="Header2 3 2 2 2 7 2 2" xfId="14086"/>
    <cellStyle name="Header2 3 2 2 2 7 3" xfId="14087"/>
    <cellStyle name="Header2 3 2 2 2 7 3 2" xfId="14088"/>
    <cellStyle name="Header2 3 2 2 2 7 4" xfId="14089"/>
    <cellStyle name="Header2 3 2 2 2 8" xfId="14090"/>
    <cellStyle name="Header2 3 2 2 2 8 2" xfId="14091"/>
    <cellStyle name="Header2 3 2 2 2 8 2 2" xfId="14092"/>
    <cellStyle name="Header2 3 2 2 2 8 3" xfId="14093"/>
    <cellStyle name="Header2 3 2 2 2 8 3 2" xfId="14094"/>
    <cellStyle name="Header2 3 2 2 2 8 4" xfId="14095"/>
    <cellStyle name="Header2 3 2 2 2 9" xfId="14096"/>
    <cellStyle name="Header2 3 2 2 2 9 2" xfId="14097"/>
    <cellStyle name="Header2 3 2 2 3" xfId="14098"/>
    <cellStyle name="Header2 3 2 2 3 10" xfId="14099"/>
    <cellStyle name="Header2 3 2 2 3 10 2" xfId="14100"/>
    <cellStyle name="Header2 3 2 2 3 11" xfId="14101"/>
    <cellStyle name="Header2 3 2 2 3 2" xfId="14102"/>
    <cellStyle name="Header2 3 2 2 3 2 10" xfId="14103"/>
    <cellStyle name="Header2 3 2 2 3 2 2" xfId="14104"/>
    <cellStyle name="Header2 3 2 2 3 2 2 2" xfId="14105"/>
    <cellStyle name="Header2 3 2 2 3 2 2 2 2" xfId="14106"/>
    <cellStyle name="Header2 3 2 2 3 2 2 2 2 2" xfId="14107"/>
    <cellStyle name="Header2 3 2 2 3 2 2 2 3" xfId="14108"/>
    <cellStyle name="Header2 3 2 2 3 2 2 2 3 2" xfId="14109"/>
    <cellStyle name="Header2 3 2 2 3 2 2 2 4" xfId="14110"/>
    <cellStyle name="Header2 3 2 2 3 2 2 3" xfId="14111"/>
    <cellStyle name="Header2 3 2 2 3 2 2 3 2" xfId="14112"/>
    <cellStyle name="Header2 3 2 2 3 2 2 3 2 2" xfId="14113"/>
    <cellStyle name="Header2 3 2 2 3 2 2 3 3" xfId="14114"/>
    <cellStyle name="Header2 3 2 2 3 2 2 3 3 2" xfId="14115"/>
    <cellStyle name="Header2 3 2 2 3 2 2 3 4" xfId="14116"/>
    <cellStyle name="Header2 3 2 2 3 2 2 4" xfId="14117"/>
    <cellStyle name="Header2 3 2 2 3 2 2 4 2" xfId="14118"/>
    <cellStyle name="Header2 3 2 2 3 2 2 4 2 2" xfId="14119"/>
    <cellStyle name="Header2 3 2 2 3 2 2 4 3" xfId="14120"/>
    <cellStyle name="Header2 3 2 2 3 2 2 4 3 2" xfId="14121"/>
    <cellStyle name="Header2 3 2 2 3 2 2 4 4" xfId="14122"/>
    <cellStyle name="Header2 3 2 2 3 2 2 5" xfId="14123"/>
    <cellStyle name="Header2 3 2 2 3 2 2 5 2" xfId="14124"/>
    <cellStyle name="Header2 3 2 2 3 2 2 6" xfId="14125"/>
    <cellStyle name="Header2 3 2 2 3 2 2 6 2" xfId="14126"/>
    <cellStyle name="Header2 3 2 2 3 2 2 7" xfId="14127"/>
    <cellStyle name="Header2 3 2 2 3 2 3" xfId="14128"/>
    <cellStyle name="Header2 3 2 2 3 2 3 2" xfId="14129"/>
    <cellStyle name="Header2 3 2 2 3 2 3 2 2" xfId="14130"/>
    <cellStyle name="Header2 3 2 2 3 2 3 3" xfId="14131"/>
    <cellStyle name="Header2 3 2 2 3 2 3 3 2" xfId="14132"/>
    <cellStyle name="Header2 3 2 2 3 2 3 4" xfId="14133"/>
    <cellStyle name="Header2 3 2 2 3 2 4" xfId="14134"/>
    <cellStyle name="Header2 3 2 2 3 2 4 2" xfId="14135"/>
    <cellStyle name="Header2 3 2 2 3 2 4 2 2" xfId="14136"/>
    <cellStyle name="Header2 3 2 2 3 2 4 3" xfId="14137"/>
    <cellStyle name="Header2 3 2 2 3 2 4 3 2" xfId="14138"/>
    <cellStyle name="Header2 3 2 2 3 2 4 4" xfId="14139"/>
    <cellStyle name="Header2 3 2 2 3 2 5" xfId="14140"/>
    <cellStyle name="Header2 3 2 2 3 2 5 2" xfId="14141"/>
    <cellStyle name="Header2 3 2 2 3 2 5 2 2" xfId="14142"/>
    <cellStyle name="Header2 3 2 2 3 2 5 3" xfId="14143"/>
    <cellStyle name="Header2 3 2 2 3 2 5 3 2" xfId="14144"/>
    <cellStyle name="Header2 3 2 2 3 2 5 4" xfId="14145"/>
    <cellStyle name="Header2 3 2 2 3 2 6" xfId="14146"/>
    <cellStyle name="Header2 3 2 2 3 2 6 2" xfId="14147"/>
    <cellStyle name="Header2 3 2 2 3 2 6 2 2" xfId="14148"/>
    <cellStyle name="Header2 3 2 2 3 2 6 3" xfId="14149"/>
    <cellStyle name="Header2 3 2 2 3 2 6 3 2" xfId="14150"/>
    <cellStyle name="Header2 3 2 2 3 2 6 4" xfId="14151"/>
    <cellStyle name="Header2 3 2 2 3 2 7" xfId="14152"/>
    <cellStyle name="Header2 3 2 2 3 2 7 2" xfId="14153"/>
    <cellStyle name="Header2 3 2 2 3 2 7 2 2" xfId="14154"/>
    <cellStyle name="Header2 3 2 2 3 2 7 3" xfId="14155"/>
    <cellStyle name="Header2 3 2 2 3 2 7 3 2" xfId="14156"/>
    <cellStyle name="Header2 3 2 2 3 2 7 4" xfId="14157"/>
    <cellStyle name="Header2 3 2 2 3 2 8" xfId="14158"/>
    <cellStyle name="Header2 3 2 2 3 2 8 2" xfId="14159"/>
    <cellStyle name="Header2 3 2 2 3 2 9" xfId="14160"/>
    <cellStyle name="Header2 3 2 2 3 2 9 2" xfId="14161"/>
    <cellStyle name="Header2 3 2 2 3 3" xfId="14162"/>
    <cellStyle name="Header2 3 2 2 3 3 2" xfId="14163"/>
    <cellStyle name="Header2 3 2 2 3 3 2 2" xfId="14164"/>
    <cellStyle name="Header2 3 2 2 3 3 2 2 2" xfId="14165"/>
    <cellStyle name="Header2 3 2 2 3 3 2 3" xfId="14166"/>
    <cellStyle name="Header2 3 2 2 3 3 2 3 2" xfId="14167"/>
    <cellStyle name="Header2 3 2 2 3 3 2 4" xfId="14168"/>
    <cellStyle name="Header2 3 2 2 3 3 3" xfId="14169"/>
    <cellStyle name="Header2 3 2 2 3 3 3 2" xfId="14170"/>
    <cellStyle name="Header2 3 2 2 3 3 3 2 2" xfId="14171"/>
    <cellStyle name="Header2 3 2 2 3 3 3 3" xfId="14172"/>
    <cellStyle name="Header2 3 2 2 3 3 3 3 2" xfId="14173"/>
    <cellStyle name="Header2 3 2 2 3 3 3 4" xfId="14174"/>
    <cellStyle name="Header2 3 2 2 3 3 4" xfId="14175"/>
    <cellStyle name="Header2 3 2 2 3 3 4 2" xfId="14176"/>
    <cellStyle name="Header2 3 2 2 3 3 4 2 2" xfId="14177"/>
    <cellStyle name="Header2 3 2 2 3 3 4 3" xfId="14178"/>
    <cellStyle name="Header2 3 2 2 3 3 4 3 2" xfId="14179"/>
    <cellStyle name="Header2 3 2 2 3 3 4 4" xfId="14180"/>
    <cellStyle name="Header2 3 2 2 3 3 5" xfId="14181"/>
    <cellStyle name="Header2 3 2 2 3 3 5 2" xfId="14182"/>
    <cellStyle name="Header2 3 2 2 3 3 6" xfId="14183"/>
    <cellStyle name="Header2 3 2 2 3 3 6 2" xfId="14184"/>
    <cellStyle name="Header2 3 2 2 3 3 7" xfId="14185"/>
    <cellStyle name="Header2 3 2 2 3 4" xfId="14186"/>
    <cellStyle name="Header2 3 2 2 3 4 2" xfId="14187"/>
    <cellStyle name="Header2 3 2 2 3 4 2 2" xfId="14188"/>
    <cellStyle name="Header2 3 2 2 3 4 3" xfId="14189"/>
    <cellStyle name="Header2 3 2 2 3 4 3 2" xfId="14190"/>
    <cellStyle name="Header2 3 2 2 3 4 4" xfId="14191"/>
    <cellStyle name="Header2 3 2 2 3 5" xfId="14192"/>
    <cellStyle name="Header2 3 2 2 3 5 2" xfId="14193"/>
    <cellStyle name="Header2 3 2 2 3 5 2 2" xfId="14194"/>
    <cellStyle name="Header2 3 2 2 3 5 3" xfId="14195"/>
    <cellStyle name="Header2 3 2 2 3 5 3 2" xfId="14196"/>
    <cellStyle name="Header2 3 2 2 3 5 4" xfId="14197"/>
    <cellStyle name="Header2 3 2 2 3 6" xfId="14198"/>
    <cellStyle name="Header2 3 2 2 3 6 2" xfId="14199"/>
    <cellStyle name="Header2 3 2 2 3 6 2 2" xfId="14200"/>
    <cellStyle name="Header2 3 2 2 3 6 3" xfId="14201"/>
    <cellStyle name="Header2 3 2 2 3 6 3 2" xfId="14202"/>
    <cellStyle name="Header2 3 2 2 3 6 4" xfId="14203"/>
    <cellStyle name="Header2 3 2 2 3 7" xfId="14204"/>
    <cellStyle name="Header2 3 2 2 3 7 2" xfId="14205"/>
    <cellStyle name="Header2 3 2 2 3 7 2 2" xfId="14206"/>
    <cellStyle name="Header2 3 2 2 3 7 3" xfId="14207"/>
    <cellStyle name="Header2 3 2 2 3 7 3 2" xfId="14208"/>
    <cellStyle name="Header2 3 2 2 3 7 4" xfId="14209"/>
    <cellStyle name="Header2 3 2 2 3 8" xfId="14210"/>
    <cellStyle name="Header2 3 2 2 3 8 2" xfId="14211"/>
    <cellStyle name="Header2 3 2 2 3 8 2 2" xfId="14212"/>
    <cellStyle name="Header2 3 2 2 3 8 3" xfId="14213"/>
    <cellStyle name="Header2 3 2 2 3 8 3 2" xfId="14214"/>
    <cellStyle name="Header2 3 2 2 3 8 4" xfId="14215"/>
    <cellStyle name="Header2 3 2 2 3 9" xfId="14216"/>
    <cellStyle name="Header2 3 2 2 3 9 2" xfId="14217"/>
    <cellStyle name="Header2 3 2 2 4" xfId="14218"/>
    <cellStyle name="Header2 3 2 2 4 10" xfId="14219"/>
    <cellStyle name="Header2 3 2 2 4 10 2" xfId="14220"/>
    <cellStyle name="Header2 3 2 2 4 11" xfId="14221"/>
    <cellStyle name="Header2 3 2 2 4 2" xfId="14222"/>
    <cellStyle name="Header2 3 2 2 4 2 10" xfId="14223"/>
    <cellStyle name="Header2 3 2 2 4 2 2" xfId="14224"/>
    <cellStyle name="Header2 3 2 2 4 2 2 2" xfId="14225"/>
    <cellStyle name="Header2 3 2 2 4 2 2 2 2" xfId="14226"/>
    <cellStyle name="Header2 3 2 2 4 2 2 2 2 2" xfId="14227"/>
    <cellStyle name="Header2 3 2 2 4 2 2 2 3" xfId="14228"/>
    <cellStyle name="Header2 3 2 2 4 2 2 2 3 2" xfId="14229"/>
    <cellStyle name="Header2 3 2 2 4 2 2 2 4" xfId="14230"/>
    <cellStyle name="Header2 3 2 2 4 2 2 3" xfId="14231"/>
    <cellStyle name="Header2 3 2 2 4 2 2 3 2" xfId="14232"/>
    <cellStyle name="Header2 3 2 2 4 2 2 3 2 2" xfId="14233"/>
    <cellStyle name="Header2 3 2 2 4 2 2 3 3" xfId="14234"/>
    <cellStyle name="Header2 3 2 2 4 2 2 3 3 2" xfId="14235"/>
    <cellStyle name="Header2 3 2 2 4 2 2 3 4" xfId="14236"/>
    <cellStyle name="Header2 3 2 2 4 2 2 4" xfId="14237"/>
    <cellStyle name="Header2 3 2 2 4 2 2 4 2" xfId="14238"/>
    <cellStyle name="Header2 3 2 2 4 2 2 4 2 2" xfId="14239"/>
    <cellStyle name="Header2 3 2 2 4 2 2 4 3" xfId="14240"/>
    <cellStyle name="Header2 3 2 2 4 2 2 4 3 2" xfId="14241"/>
    <cellStyle name="Header2 3 2 2 4 2 2 4 4" xfId="14242"/>
    <cellStyle name="Header2 3 2 2 4 2 2 5" xfId="14243"/>
    <cellStyle name="Header2 3 2 2 4 2 2 5 2" xfId="14244"/>
    <cellStyle name="Header2 3 2 2 4 2 2 6" xfId="14245"/>
    <cellStyle name="Header2 3 2 2 4 2 2 6 2" xfId="14246"/>
    <cellStyle name="Header2 3 2 2 4 2 2 7" xfId="14247"/>
    <cellStyle name="Header2 3 2 2 4 2 3" xfId="14248"/>
    <cellStyle name="Header2 3 2 2 4 2 3 2" xfId="14249"/>
    <cellStyle name="Header2 3 2 2 4 2 3 2 2" xfId="14250"/>
    <cellStyle name="Header2 3 2 2 4 2 3 3" xfId="14251"/>
    <cellStyle name="Header2 3 2 2 4 2 3 3 2" xfId="14252"/>
    <cellStyle name="Header2 3 2 2 4 2 3 4" xfId="14253"/>
    <cellStyle name="Header2 3 2 2 4 2 4" xfId="14254"/>
    <cellStyle name="Header2 3 2 2 4 2 4 2" xfId="14255"/>
    <cellStyle name="Header2 3 2 2 4 2 4 2 2" xfId="14256"/>
    <cellStyle name="Header2 3 2 2 4 2 4 3" xfId="14257"/>
    <cellStyle name="Header2 3 2 2 4 2 4 3 2" xfId="14258"/>
    <cellStyle name="Header2 3 2 2 4 2 4 4" xfId="14259"/>
    <cellStyle name="Header2 3 2 2 4 2 5" xfId="14260"/>
    <cellStyle name="Header2 3 2 2 4 2 5 2" xfId="14261"/>
    <cellStyle name="Header2 3 2 2 4 2 5 2 2" xfId="14262"/>
    <cellStyle name="Header2 3 2 2 4 2 5 3" xfId="14263"/>
    <cellStyle name="Header2 3 2 2 4 2 5 3 2" xfId="14264"/>
    <cellStyle name="Header2 3 2 2 4 2 5 4" xfId="14265"/>
    <cellStyle name="Header2 3 2 2 4 2 6" xfId="14266"/>
    <cellStyle name="Header2 3 2 2 4 2 6 2" xfId="14267"/>
    <cellStyle name="Header2 3 2 2 4 2 6 2 2" xfId="14268"/>
    <cellStyle name="Header2 3 2 2 4 2 6 3" xfId="14269"/>
    <cellStyle name="Header2 3 2 2 4 2 6 3 2" xfId="14270"/>
    <cellStyle name="Header2 3 2 2 4 2 6 4" xfId="14271"/>
    <cellStyle name="Header2 3 2 2 4 2 7" xfId="14272"/>
    <cellStyle name="Header2 3 2 2 4 2 7 2" xfId="14273"/>
    <cellStyle name="Header2 3 2 2 4 2 7 2 2" xfId="14274"/>
    <cellStyle name="Header2 3 2 2 4 2 7 3" xfId="14275"/>
    <cellStyle name="Header2 3 2 2 4 2 7 3 2" xfId="14276"/>
    <cellStyle name="Header2 3 2 2 4 2 7 4" xfId="14277"/>
    <cellStyle name="Header2 3 2 2 4 2 8" xfId="14278"/>
    <cellStyle name="Header2 3 2 2 4 2 8 2" xfId="14279"/>
    <cellStyle name="Header2 3 2 2 4 2 9" xfId="14280"/>
    <cellStyle name="Header2 3 2 2 4 2 9 2" xfId="14281"/>
    <cellStyle name="Header2 3 2 2 4 3" xfId="14282"/>
    <cellStyle name="Header2 3 2 2 4 3 2" xfId="14283"/>
    <cellStyle name="Header2 3 2 2 4 3 2 2" xfId="14284"/>
    <cellStyle name="Header2 3 2 2 4 3 2 2 2" xfId="14285"/>
    <cellStyle name="Header2 3 2 2 4 3 2 3" xfId="14286"/>
    <cellStyle name="Header2 3 2 2 4 3 2 3 2" xfId="14287"/>
    <cellStyle name="Header2 3 2 2 4 3 2 4" xfId="14288"/>
    <cellStyle name="Header2 3 2 2 4 3 3" xfId="14289"/>
    <cellStyle name="Header2 3 2 2 4 3 3 2" xfId="14290"/>
    <cellStyle name="Header2 3 2 2 4 3 3 2 2" xfId="14291"/>
    <cellStyle name="Header2 3 2 2 4 3 3 3" xfId="14292"/>
    <cellStyle name="Header2 3 2 2 4 3 3 3 2" xfId="14293"/>
    <cellStyle name="Header2 3 2 2 4 3 3 4" xfId="14294"/>
    <cellStyle name="Header2 3 2 2 4 3 4" xfId="14295"/>
    <cellStyle name="Header2 3 2 2 4 3 4 2" xfId="14296"/>
    <cellStyle name="Header2 3 2 2 4 3 4 2 2" xfId="14297"/>
    <cellStyle name="Header2 3 2 2 4 3 4 3" xfId="14298"/>
    <cellStyle name="Header2 3 2 2 4 3 4 3 2" xfId="14299"/>
    <cellStyle name="Header2 3 2 2 4 3 4 4" xfId="14300"/>
    <cellStyle name="Header2 3 2 2 4 3 5" xfId="14301"/>
    <cellStyle name="Header2 3 2 2 4 3 5 2" xfId="14302"/>
    <cellStyle name="Header2 3 2 2 4 3 6" xfId="14303"/>
    <cellStyle name="Header2 3 2 2 4 3 6 2" xfId="14304"/>
    <cellStyle name="Header2 3 2 2 4 3 7" xfId="14305"/>
    <cellStyle name="Header2 3 2 2 4 4" xfId="14306"/>
    <cellStyle name="Header2 3 2 2 4 4 2" xfId="14307"/>
    <cellStyle name="Header2 3 2 2 4 4 2 2" xfId="14308"/>
    <cellStyle name="Header2 3 2 2 4 4 3" xfId="14309"/>
    <cellStyle name="Header2 3 2 2 4 4 3 2" xfId="14310"/>
    <cellStyle name="Header2 3 2 2 4 4 4" xfId="14311"/>
    <cellStyle name="Header2 3 2 2 4 5" xfId="14312"/>
    <cellStyle name="Header2 3 2 2 4 5 2" xfId="14313"/>
    <cellStyle name="Header2 3 2 2 4 5 2 2" xfId="14314"/>
    <cellStyle name="Header2 3 2 2 4 5 3" xfId="14315"/>
    <cellStyle name="Header2 3 2 2 4 5 3 2" xfId="14316"/>
    <cellStyle name="Header2 3 2 2 4 5 4" xfId="14317"/>
    <cellStyle name="Header2 3 2 2 4 6" xfId="14318"/>
    <cellStyle name="Header2 3 2 2 4 6 2" xfId="14319"/>
    <cellStyle name="Header2 3 2 2 4 6 2 2" xfId="14320"/>
    <cellStyle name="Header2 3 2 2 4 6 3" xfId="14321"/>
    <cellStyle name="Header2 3 2 2 4 6 3 2" xfId="14322"/>
    <cellStyle name="Header2 3 2 2 4 6 4" xfId="14323"/>
    <cellStyle name="Header2 3 2 2 4 7" xfId="14324"/>
    <cellStyle name="Header2 3 2 2 4 7 2" xfId="14325"/>
    <cellStyle name="Header2 3 2 2 4 7 2 2" xfId="14326"/>
    <cellStyle name="Header2 3 2 2 4 7 3" xfId="14327"/>
    <cellStyle name="Header2 3 2 2 4 7 3 2" xfId="14328"/>
    <cellStyle name="Header2 3 2 2 4 7 4" xfId="14329"/>
    <cellStyle name="Header2 3 2 2 4 8" xfId="14330"/>
    <cellStyle name="Header2 3 2 2 4 8 2" xfId="14331"/>
    <cellStyle name="Header2 3 2 2 4 8 2 2" xfId="14332"/>
    <cellStyle name="Header2 3 2 2 4 8 3" xfId="14333"/>
    <cellStyle name="Header2 3 2 2 4 8 3 2" xfId="14334"/>
    <cellStyle name="Header2 3 2 2 4 8 4" xfId="14335"/>
    <cellStyle name="Header2 3 2 2 4 9" xfId="14336"/>
    <cellStyle name="Header2 3 2 2 4 9 2" xfId="14337"/>
    <cellStyle name="Header2 3 2 2 5" xfId="14338"/>
    <cellStyle name="Header2 3 2 2 5 10" xfId="14339"/>
    <cellStyle name="Header2 3 2 2 5 10 2" xfId="14340"/>
    <cellStyle name="Header2 3 2 2 5 11" xfId="14341"/>
    <cellStyle name="Header2 3 2 2 5 2" xfId="14342"/>
    <cellStyle name="Header2 3 2 2 5 2 10" xfId="14343"/>
    <cellStyle name="Header2 3 2 2 5 2 2" xfId="14344"/>
    <cellStyle name="Header2 3 2 2 5 2 2 2" xfId="14345"/>
    <cellStyle name="Header2 3 2 2 5 2 2 2 2" xfId="14346"/>
    <cellStyle name="Header2 3 2 2 5 2 2 2 2 2" xfId="14347"/>
    <cellStyle name="Header2 3 2 2 5 2 2 2 3" xfId="14348"/>
    <cellStyle name="Header2 3 2 2 5 2 2 2 3 2" xfId="14349"/>
    <cellStyle name="Header2 3 2 2 5 2 2 2 4" xfId="14350"/>
    <cellStyle name="Header2 3 2 2 5 2 2 3" xfId="14351"/>
    <cellStyle name="Header2 3 2 2 5 2 2 3 2" xfId="14352"/>
    <cellStyle name="Header2 3 2 2 5 2 2 3 2 2" xfId="14353"/>
    <cellStyle name="Header2 3 2 2 5 2 2 3 3" xfId="14354"/>
    <cellStyle name="Header2 3 2 2 5 2 2 3 3 2" xfId="14355"/>
    <cellStyle name="Header2 3 2 2 5 2 2 3 4" xfId="14356"/>
    <cellStyle name="Header2 3 2 2 5 2 2 4" xfId="14357"/>
    <cellStyle name="Header2 3 2 2 5 2 2 4 2" xfId="14358"/>
    <cellStyle name="Header2 3 2 2 5 2 2 4 2 2" xfId="14359"/>
    <cellStyle name="Header2 3 2 2 5 2 2 4 3" xfId="14360"/>
    <cellStyle name="Header2 3 2 2 5 2 2 4 3 2" xfId="14361"/>
    <cellStyle name="Header2 3 2 2 5 2 2 4 4" xfId="14362"/>
    <cellStyle name="Header2 3 2 2 5 2 2 5" xfId="14363"/>
    <cellStyle name="Header2 3 2 2 5 2 2 5 2" xfId="14364"/>
    <cellStyle name="Header2 3 2 2 5 2 2 6" xfId="14365"/>
    <cellStyle name="Header2 3 2 2 5 2 2 6 2" xfId="14366"/>
    <cellStyle name="Header2 3 2 2 5 2 2 7" xfId="14367"/>
    <cellStyle name="Header2 3 2 2 5 2 3" xfId="14368"/>
    <cellStyle name="Header2 3 2 2 5 2 3 2" xfId="14369"/>
    <cellStyle name="Header2 3 2 2 5 2 3 2 2" xfId="14370"/>
    <cellStyle name="Header2 3 2 2 5 2 3 3" xfId="14371"/>
    <cellStyle name="Header2 3 2 2 5 2 3 3 2" xfId="14372"/>
    <cellStyle name="Header2 3 2 2 5 2 3 4" xfId="14373"/>
    <cellStyle name="Header2 3 2 2 5 2 4" xfId="14374"/>
    <cellStyle name="Header2 3 2 2 5 2 4 2" xfId="14375"/>
    <cellStyle name="Header2 3 2 2 5 2 4 2 2" xfId="14376"/>
    <cellStyle name="Header2 3 2 2 5 2 4 3" xfId="14377"/>
    <cellStyle name="Header2 3 2 2 5 2 4 3 2" xfId="14378"/>
    <cellStyle name="Header2 3 2 2 5 2 4 4" xfId="14379"/>
    <cellStyle name="Header2 3 2 2 5 2 5" xfId="14380"/>
    <cellStyle name="Header2 3 2 2 5 2 5 2" xfId="14381"/>
    <cellStyle name="Header2 3 2 2 5 2 5 2 2" xfId="14382"/>
    <cellStyle name="Header2 3 2 2 5 2 5 3" xfId="14383"/>
    <cellStyle name="Header2 3 2 2 5 2 5 3 2" xfId="14384"/>
    <cellStyle name="Header2 3 2 2 5 2 5 4" xfId="14385"/>
    <cellStyle name="Header2 3 2 2 5 2 6" xfId="14386"/>
    <cellStyle name="Header2 3 2 2 5 2 6 2" xfId="14387"/>
    <cellStyle name="Header2 3 2 2 5 2 6 2 2" xfId="14388"/>
    <cellStyle name="Header2 3 2 2 5 2 6 3" xfId="14389"/>
    <cellStyle name="Header2 3 2 2 5 2 6 3 2" xfId="14390"/>
    <cellStyle name="Header2 3 2 2 5 2 6 4" xfId="14391"/>
    <cellStyle name="Header2 3 2 2 5 2 7" xfId="14392"/>
    <cellStyle name="Header2 3 2 2 5 2 7 2" xfId="14393"/>
    <cellStyle name="Header2 3 2 2 5 2 7 2 2" xfId="14394"/>
    <cellStyle name="Header2 3 2 2 5 2 7 3" xfId="14395"/>
    <cellStyle name="Header2 3 2 2 5 2 7 3 2" xfId="14396"/>
    <cellStyle name="Header2 3 2 2 5 2 7 4" xfId="14397"/>
    <cellStyle name="Header2 3 2 2 5 2 8" xfId="14398"/>
    <cellStyle name="Header2 3 2 2 5 2 8 2" xfId="14399"/>
    <cellStyle name="Header2 3 2 2 5 2 9" xfId="14400"/>
    <cellStyle name="Header2 3 2 2 5 2 9 2" xfId="14401"/>
    <cellStyle name="Header2 3 2 2 5 3" xfId="14402"/>
    <cellStyle name="Header2 3 2 2 5 3 2" xfId="14403"/>
    <cellStyle name="Header2 3 2 2 5 3 2 2" xfId="14404"/>
    <cellStyle name="Header2 3 2 2 5 3 2 2 2" xfId="14405"/>
    <cellStyle name="Header2 3 2 2 5 3 2 3" xfId="14406"/>
    <cellStyle name="Header2 3 2 2 5 3 2 3 2" xfId="14407"/>
    <cellStyle name="Header2 3 2 2 5 3 2 4" xfId="14408"/>
    <cellStyle name="Header2 3 2 2 5 3 3" xfId="14409"/>
    <cellStyle name="Header2 3 2 2 5 3 3 2" xfId="14410"/>
    <cellStyle name="Header2 3 2 2 5 3 3 2 2" xfId="14411"/>
    <cellStyle name="Header2 3 2 2 5 3 3 3" xfId="14412"/>
    <cellStyle name="Header2 3 2 2 5 3 3 3 2" xfId="14413"/>
    <cellStyle name="Header2 3 2 2 5 3 3 4" xfId="14414"/>
    <cellStyle name="Header2 3 2 2 5 3 4" xfId="14415"/>
    <cellStyle name="Header2 3 2 2 5 3 4 2" xfId="14416"/>
    <cellStyle name="Header2 3 2 2 5 3 4 2 2" xfId="14417"/>
    <cellStyle name="Header2 3 2 2 5 3 4 3" xfId="14418"/>
    <cellStyle name="Header2 3 2 2 5 3 4 3 2" xfId="14419"/>
    <cellStyle name="Header2 3 2 2 5 3 4 4" xfId="14420"/>
    <cellStyle name="Header2 3 2 2 5 3 5" xfId="14421"/>
    <cellStyle name="Header2 3 2 2 5 3 5 2" xfId="14422"/>
    <cellStyle name="Header2 3 2 2 5 3 6" xfId="14423"/>
    <cellStyle name="Header2 3 2 2 5 3 6 2" xfId="14424"/>
    <cellStyle name="Header2 3 2 2 5 3 7" xfId="14425"/>
    <cellStyle name="Header2 3 2 2 5 4" xfId="14426"/>
    <cellStyle name="Header2 3 2 2 5 4 2" xfId="14427"/>
    <cellStyle name="Header2 3 2 2 5 4 2 2" xfId="14428"/>
    <cellStyle name="Header2 3 2 2 5 4 3" xfId="14429"/>
    <cellStyle name="Header2 3 2 2 5 4 3 2" xfId="14430"/>
    <cellStyle name="Header2 3 2 2 5 4 4" xfId="14431"/>
    <cellStyle name="Header2 3 2 2 5 5" xfId="14432"/>
    <cellStyle name="Header2 3 2 2 5 5 2" xfId="14433"/>
    <cellStyle name="Header2 3 2 2 5 5 2 2" xfId="14434"/>
    <cellStyle name="Header2 3 2 2 5 5 3" xfId="14435"/>
    <cellStyle name="Header2 3 2 2 5 5 3 2" xfId="14436"/>
    <cellStyle name="Header2 3 2 2 5 5 4" xfId="14437"/>
    <cellStyle name="Header2 3 2 2 5 6" xfId="14438"/>
    <cellStyle name="Header2 3 2 2 5 6 2" xfId="14439"/>
    <cellStyle name="Header2 3 2 2 5 6 2 2" xfId="14440"/>
    <cellStyle name="Header2 3 2 2 5 6 3" xfId="14441"/>
    <cellStyle name="Header2 3 2 2 5 6 3 2" xfId="14442"/>
    <cellStyle name="Header2 3 2 2 5 6 4" xfId="14443"/>
    <cellStyle name="Header2 3 2 2 5 7" xfId="14444"/>
    <cellStyle name="Header2 3 2 2 5 7 2" xfId="14445"/>
    <cellStyle name="Header2 3 2 2 5 7 2 2" xfId="14446"/>
    <cellStyle name="Header2 3 2 2 5 7 3" xfId="14447"/>
    <cellStyle name="Header2 3 2 2 5 7 3 2" xfId="14448"/>
    <cellStyle name="Header2 3 2 2 5 7 4" xfId="14449"/>
    <cellStyle name="Header2 3 2 2 5 8" xfId="14450"/>
    <cellStyle name="Header2 3 2 2 5 8 2" xfId="14451"/>
    <cellStyle name="Header2 3 2 2 5 8 2 2" xfId="14452"/>
    <cellStyle name="Header2 3 2 2 5 8 3" xfId="14453"/>
    <cellStyle name="Header2 3 2 2 5 8 3 2" xfId="14454"/>
    <cellStyle name="Header2 3 2 2 5 8 4" xfId="14455"/>
    <cellStyle name="Header2 3 2 2 5 9" xfId="14456"/>
    <cellStyle name="Header2 3 2 2 5 9 2" xfId="14457"/>
    <cellStyle name="Header2 3 2 2 6" xfId="14458"/>
    <cellStyle name="Header2 3 2 2 6 10" xfId="14459"/>
    <cellStyle name="Header2 3 2 2 6 2" xfId="14460"/>
    <cellStyle name="Header2 3 2 2 6 2 2" xfId="14461"/>
    <cellStyle name="Header2 3 2 2 6 2 2 2" xfId="14462"/>
    <cellStyle name="Header2 3 2 2 6 2 2 2 2" xfId="14463"/>
    <cellStyle name="Header2 3 2 2 6 2 2 3" xfId="14464"/>
    <cellStyle name="Header2 3 2 2 6 2 2 3 2" xfId="14465"/>
    <cellStyle name="Header2 3 2 2 6 2 2 4" xfId="14466"/>
    <cellStyle name="Header2 3 2 2 6 2 3" xfId="14467"/>
    <cellStyle name="Header2 3 2 2 6 2 3 2" xfId="14468"/>
    <cellStyle name="Header2 3 2 2 6 2 3 2 2" xfId="14469"/>
    <cellStyle name="Header2 3 2 2 6 2 3 3" xfId="14470"/>
    <cellStyle name="Header2 3 2 2 6 2 3 3 2" xfId="14471"/>
    <cellStyle name="Header2 3 2 2 6 2 3 4" xfId="14472"/>
    <cellStyle name="Header2 3 2 2 6 2 4" xfId="14473"/>
    <cellStyle name="Header2 3 2 2 6 2 4 2" xfId="14474"/>
    <cellStyle name="Header2 3 2 2 6 2 4 2 2" xfId="14475"/>
    <cellStyle name="Header2 3 2 2 6 2 4 3" xfId="14476"/>
    <cellStyle name="Header2 3 2 2 6 2 4 3 2" xfId="14477"/>
    <cellStyle name="Header2 3 2 2 6 2 4 4" xfId="14478"/>
    <cellStyle name="Header2 3 2 2 6 2 5" xfId="14479"/>
    <cellStyle name="Header2 3 2 2 6 2 5 2" xfId="14480"/>
    <cellStyle name="Header2 3 2 2 6 2 6" xfId="14481"/>
    <cellStyle name="Header2 3 2 2 6 2 6 2" xfId="14482"/>
    <cellStyle name="Header2 3 2 2 6 2 7" xfId="14483"/>
    <cellStyle name="Header2 3 2 2 6 3" xfId="14484"/>
    <cellStyle name="Header2 3 2 2 6 3 2" xfId="14485"/>
    <cellStyle name="Header2 3 2 2 6 3 2 2" xfId="14486"/>
    <cellStyle name="Header2 3 2 2 6 3 3" xfId="14487"/>
    <cellStyle name="Header2 3 2 2 6 3 3 2" xfId="14488"/>
    <cellStyle name="Header2 3 2 2 6 3 4" xfId="14489"/>
    <cellStyle name="Header2 3 2 2 6 4" xfId="14490"/>
    <cellStyle name="Header2 3 2 2 6 4 2" xfId="14491"/>
    <cellStyle name="Header2 3 2 2 6 4 2 2" xfId="14492"/>
    <cellStyle name="Header2 3 2 2 6 4 3" xfId="14493"/>
    <cellStyle name="Header2 3 2 2 6 4 3 2" xfId="14494"/>
    <cellStyle name="Header2 3 2 2 6 4 4" xfId="14495"/>
    <cellStyle name="Header2 3 2 2 6 5" xfId="14496"/>
    <cellStyle name="Header2 3 2 2 6 5 2" xfId="14497"/>
    <cellStyle name="Header2 3 2 2 6 5 2 2" xfId="14498"/>
    <cellStyle name="Header2 3 2 2 6 5 3" xfId="14499"/>
    <cellStyle name="Header2 3 2 2 6 5 3 2" xfId="14500"/>
    <cellStyle name="Header2 3 2 2 6 5 4" xfId="14501"/>
    <cellStyle name="Header2 3 2 2 6 6" xfId="14502"/>
    <cellStyle name="Header2 3 2 2 6 6 2" xfId="14503"/>
    <cellStyle name="Header2 3 2 2 6 6 2 2" xfId="14504"/>
    <cellStyle name="Header2 3 2 2 6 6 3" xfId="14505"/>
    <cellStyle name="Header2 3 2 2 6 6 3 2" xfId="14506"/>
    <cellStyle name="Header2 3 2 2 6 6 4" xfId="14507"/>
    <cellStyle name="Header2 3 2 2 6 7" xfId="14508"/>
    <cellStyle name="Header2 3 2 2 6 7 2" xfId="14509"/>
    <cellStyle name="Header2 3 2 2 6 7 2 2" xfId="14510"/>
    <cellStyle name="Header2 3 2 2 6 7 3" xfId="14511"/>
    <cellStyle name="Header2 3 2 2 6 7 3 2" xfId="14512"/>
    <cellStyle name="Header2 3 2 2 6 7 4" xfId="14513"/>
    <cellStyle name="Header2 3 2 2 6 8" xfId="14514"/>
    <cellStyle name="Header2 3 2 2 6 8 2" xfId="14515"/>
    <cellStyle name="Header2 3 2 2 6 9" xfId="14516"/>
    <cellStyle name="Header2 3 2 2 6 9 2" xfId="14517"/>
    <cellStyle name="Header2 3 2 2 7" xfId="14518"/>
    <cellStyle name="Header2 3 2 2 7 2" xfId="14519"/>
    <cellStyle name="Header2 3 2 2 7 2 2" xfId="14520"/>
    <cellStyle name="Header2 3 2 2 7 2 2 2" xfId="14521"/>
    <cellStyle name="Header2 3 2 2 7 2 3" xfId="14522"/>
    <cellStyle name="Header2 3 2 2 7 2 3 2" xfId="14523"/>
    <cellStyle name="Header2 3 2 2 7 2 4" xfId="14524"/>
    <cellStyle name="Header2 3 2 2 7 3" xfId="14525"/>
    <cellStyle name="Header2 3 2 2 7 3 2" xfId="14526"/>
    <cellStyle name="Header2 3 2 2 7 3 2 2" xfId="14527"/>
    <cellStyle name="Header2 3 2 2 7 3 3" xfId="14528"/>
    <cellStyle name="Header2 3 2 2 7 3 3 2" xfId="14529"/>
    <cellStyle name="Header2 3 2 2 7 3 4" xfId="14530"/>
    <cellStyle name="Header2 3 2 2 7 4" xfId="14531"/>
    <cellStyle name="Header2 3 2 2 7 4 2" xfId="14532"/>
    <cellStyle name="Header2 3 2 2 7 4 2 2" xfId="14533"/>
    <cellStyle name="Header2 3 2 2 7 4 3" xfId="14534"/>
    <cellStyle name="Header2 3 2 2 7 4 3 2" xfId="14535"/>
    <cellStyle name="Header2 3 2 2 7 4 4" xfId="14536"/>
    <cellStyle name="Header2 3 2 2 7 5" xfId="14537"/>
    <cellStyle name="Header2 3 2 2 7 5 2" xfId="14538"/>
    <cellStyle name="Header2 3 2 2 7 6" xfId="14539"/>
    <cellStyle name="Header2 3 2 2 7 6 2" xfId="14540"/>
    <cellStyle name="Header2 3 2 2 7 7" xfId="14541"/>
    <cellStyle name="Header2 3 2 2 8" xfId="14542"/>
    <cellStyle name="Header2 3 2 2 8 2" xfId="14543"/>
    <cellStyle name="Header2 3 2 2 8 2 2" xfId="14544"/>
    <cellStyle name="Header2 3 2 2 8 3" xfId="14545"/>
    <cellStyle name="Header2 3 2 2 8 3 2" xfId="14546"/>
    <cellStyle name="Header2 3 2 2 8 4" xfId="14547"/>
    <cellStyle name="Header2 3 2 2 9" xfId="14548"/>
    <cellStyle name="Header2 3 2 2 9 2" xfId="14549"/>
    <cellStyle name="Header2 3 2 2 9 2 2" xfId="14550"/>
    <cellStyle name="Header2 3 2 2 9 3" xfId="14551"/>
    <cellStyle name="Header2 3 2 2 9 3 2" xfId="14552"/>
    <cellStyle name="Header2 3 2 2 9 4" xfId="14553"/>
    <cellStyle name="Header2 3 2 3" xfId="14554"/>
    <cellStyle name="Header2 3 2 3 10" xfId="14555"/>
    <cellStyle name="Header2 3 2 3 10 2" xfId="14556"/>
    <cellStyle name="Header2 3 2 3 10 2 2" xfId="14557"/>
    <cellStyle name="Header2 3 2 3 10 3" xfId="14558"/>
    <cellStyle name="Header2 3 2 3 10 3 2" xfId="14559"/>
    <cellStyle name="Header2 3 2 3 10 4" xfId="14560"/>
    <cellStyle name="Header2 3 2 3 11" xfId="14561"/>
    <cellStyle name="Header2 3 2 3 11 2" xfId="14562"/>
    <cellStyle name="Header2 3 2 3 11 2 2" xfId="14563"/>
    <cellStyle name="Header2 3 2 3 11 3" xfId="14564"/>
    <cellStyle name="Header2 3 2 3 11 3 2" xfId="14565"/>
    <cellStyle name="Header2 3 2 3 11 4" xfId="14566"/>
    <cellStyle name="Header2 3 2 3 12" xfId="14567"/>
    <cellStyle name="Header2 3 2 3 12 2" xfId="14568"/>
    <cellStyle name="Header2 3 2 3 12 2 2" xfId="14569"/>
    <cellStyle name="Header2 3 2 3 12 3" xfId="14570"/>
    <cellStyle name="Header2 3 2 3 12 3 2" xfId="14571"/>
    <cellStyle name="Header2 3 2 3 12 4" xfId="14572"/>
    <cellStyle name="Header2 3 2 3 13" xfId="14573"/>
    <cellStyle name="Header2 3 2 3 13 2" xfId="14574"/>
    <cellStyle name="Header2 3 2 3 14" xfId="14575"/>
    <cellStyle name="Header2 3 2 3 14 2" xfId="14576"/>
    <cellStyle name="Header2 3 2 3 15" xfId="14577"/>
    <cellStyle name="Header2 3 2 3 2" xfId="14578"/>
    <cellStyle name="Header2 3 2 3 2 10" xfId="14579"/>
    <cellStyle name="Header2 3 2 3 2 10 2" xfId="14580"/>
    <cellStyle name="Header2 3 2 3 2 11" xfId="14581"/>
    <cellStyle name="Header2 3 2 3 2 2" xfId="14582"/>
    <cellStyle name="Header2 3 2 3 2 2 10" xfId="14583"/>
    <cellStyle name="Header2 3 2 3 2 2 2" xfId="14584"/>
    <cellStyle name="Header2 3 2 3 2 2 2 2" xfId="14585"/>
    <cellStyle name="Header2 3 2 3 2 2 2 2 2" xfId="14586"/>
    <cellStyle name="Header2 3 2 3 2 2 2 2 2 2" xfId="14587"/>
    <cellStyle name="Header2 3 2 3 2 2 2 2 3" xfId="14588"/>
    <cellStyle name="Header2 3 2 3 2 2 2 2 3 2" xfId="14589"/>
    <cellStyle name="Header2 3 2 3 2 2 2 2 4" xfId="14590"/>
    <cellStyle name="Header2 3 2 3 2 2 2 3" xfId="14591"/>
    <cellStyle name="Header2 3 2 3 2 2 2 3 2" xfId="14592"/>
    <cellStyle name="Header2 3 2 3 2 2 2 3 2 2" xfId="14593"/>
    <cellStyle name="Header2 3 2 3 2 2 2 3 3" xfId="14594"/>
    <cellStyle name="Header2 3 2 3 2 2 2 3 3 2" xfId="14595"/>
    <cellStyle name="Header2 3 2 3 2 2 2 3 4" xfId="14596"/>
    <cellStyle name="Header2 3 2 3 2 2 2 4" xfId="14597"/>
    <cellStyle name="Header2 3 2 3 2 2 2 4 2" xfId="14598"/>
    <cellStyle name="Header2 3 2 3 2 2 2 4 2 2" xfId="14599"/>
    <cellStyle name="Header2 3 2 3 2 2 2 4 3" xfId="14600"/>
    <cellStyle name="Header2 3 2 3 2 2 2 4 3 2" xfId="14601"/>
    <cellStyle name="Header2 3 2 3 2 2 2 4 4" xfId="14602"/>
    <cellStyle name="Header2 3 2 3 2 2 2 5" xfId="14603"/>
    <cellStyle name="Header2 3 2 3 2 2 2 5 2" xfId="14604"/>
    <cellStyle name="Header2 3 2 3 2 2 2 6" xfId="14605"/>
    <cellStyle name="Header2 3 2 3 2 2 2 6 2" xfId="14606"/>
    <cellStyle name="Header2 3 2 3 2 2 2 7" xfId="14607"/>
    <cellStyle name="Header2 3 2 3 2 2 3" xfId="14608"/>
    <cellStyle name="Header2 3 2 3 2 2 3 2" xfId="14609"/>
    <cellStyle name="Header2 3 2 3 2 2 3 2 2" xfId="14610"/>
    <cellStyle name="Header2 3 2 3 2 2 3 3" xfId="14611"/>
    <cellStyle name="Header2 3 2 3 2 2 3 3 2" xfId="14612"/>
    <cellStyle name="Header2 3 2 3 2 2 3 4" xfId="14613"/>
    <cellStyle name="Header2 3 2 3 2 2 4" xfId="14614"/>
    <cellStyle name="Header2 3 2 3 2 2 4 2" xfId="14615"/>
    <cellStyle name="Header2 3 2 3 2 2 4 2 2" xfId="14616"/>
    <cellStyle name="Header2 3 2 3 2 2 4 3" xfId="14617"/>
    <cellStyle name="Header2 3 2 3 2 2 4 3 2" xfId="14618"/>
    <cellStyle name="Header2 3 2 3 2 2 4 4" xfId="14619"/>
    <cellStyle name="Header2 3 2 3 2 2 5" xfId="14620"/>
    <cellStyle name="Header2 3 2 3 2 2 5 2" xfId="14621"/>
    <cellStyle name="Header2 3 2 3 2 2 5 2 2" xfId="14622"/>
    <cellStyle name="Header2 3 2 3 2 2 5 3" xfId="14623"/>
    <cellStyle name="Header2 3 2 3 2 2 5 3 2" xfId="14624"/>
    <cellStyle name="Header2 3 2 3 2 2 5 4" xfId="14625"/>
    <cellStyle name="Header2 3 2 3 2 2 6" xfId="14626"/>
    <cellStyle name="Header2 3 2 3 2 2 6 2" xfId="14627"/>
    <cellStyle name="Header2 3 2 3 2 2 6 2 2" xfId="14628"/>
    <cellStyle name="Header2 3 2 3 2 2 6 3" xfId="14629"/>
    <cellStyle name="Header2 3 2 3 2 2 6 3 2" xfId="14630"/>
    <cellStyle name="Header2 3 2 3 2 2 6 4" xfId="14631"/>
    <cellStyle name="Header2 3 2 3 2 2 7" xfId="14632"/>
    <cellStyle name="Header2 3 2 3 2 2 7 2" xfId="14633"/>
    <cellStyle name="Header2 3 2 3 2 2 7 2 2" xfId="14634"/>
    <cellStyle name="Header2 3 2 3 2 2 7 3" xfId="14635"/>
    <cellStyle name="Header2 3 2 3 2 2 7 3 2" xfId="14636"/>
    <cellStyle name="Header2 3 2 3 2 2 7 4" xfId="14637"/>
    <cellStyle name="Header2 3 2 3 2 2 8" xfId="14638"/>
    <cellStyle name="Header2 3 2 3 2 2 8 2" xfId="14639"/>
    <cellStyle name="Header2 3 2 3 2 2 9" xfId="14640"/>
    <cellStyle name="Header2 3 2 3 2 2 9 2" xfId="14641"/>
    <cellStyle name="Header2 3 2 3 2 3" xfId="14642"/>
    <cellStyle name="Header2 3 2 3 2 3 2" xfId="14643"/>
    <cellStyle name="Header2 3 2 3 2 3 2 2" xfId="14644"/>
    <cellStyle name="Header2 3 2 3 2 3 2 2 2" xfId="14645"/>
    <cellStyle name="Header2 3 2 3 2 3 2 3" xfId="14646"/>
    <cellStyle name="Header2 3 2 3 2 3 2 3 2" xfId="14647"/>
    <cellStyle name="Header2 3 2 3 2 3 2 4" xfId="14648"/>
    <cellStyle name="Header2 3 2 3 2 3 3" xfId="14649"/>
    <cellStyle name="Header2 3 2 3 2 3 3 2" xfId="14650"/>
    <cellStyle name="Header2 3 2 3 2 3 3 2 2" xfId="14651"/>
    <cellStyle name="Header2 3 2 3 2 3 3 3" xfId="14652"/>
    <cellStyle name="Header2 3 2 3 2 3 3 3 2" xfId="14653"/>
    <cellStyle name="Header2 3 2 3 2 3 3 4" xfId="14654"/>
    <cellStyle name="Header2 3 2 3 2 3 4" xfId="14655"/>
    <cellStyle name="Header2 3 2 3 2 3 4 2" xfId="14656"/>
    <cellStyle name="Header2 3 2 3 2 3 4 2 2" xfId="14657"/>
    <cellStyle name="Header2 3 2 3 2 3 4 3" xfId="14658"/>
    <cellStyle name="Header2 3 2 3 2 3 4 3 2" xfId="14659"/>
    <cellStyle name="Header2 3 2 3 2 3 4 4" xfId="14660"/>
    <cellStyle name="Header2 3 2 3 2 3 5" xfId="14661"/>
    <cellStyle name="Header2 3 2 3 2 3 5 2" xfId="14662"/>
    <cellStyle name="Header2 3 2 3 2 3 6" xfId="14663"/>
    <cellStyle name="Header2 3 2 3 2 3 6 2" xfId="14664"/>
    <cellStyle name="Header2 3 2 3 2 3 7" xfId="14665"/>
    <cellStyle name="Header2 3 2 3 2 4" xfId="14666"/>
    <cellStyle name="Header2 3 2 3 2 4 2" xfId="14667"/>
    <cellStyle name="Header2 3 2 3 2 4 2 2" xfId="14668"/>
    <cellStyle name="Header2 3 2 3 2 4 3" xfId="14669"/>
    <cellStyle name="Header2 3 2 3 2 4 3 2" xfId="14670"/>
    <cellStyle name="Header2 3 2 3 2 4 4" xfId="14671"/>
    <cellStyle name="Header2 3 2 3 2 5" xfId="14672"/>
    <cellStyle name="Header2 3 2 3 2 5 2" xfId="14673"/>
    <cellStyle name="Header2 3 2 3 2 5 2 2" xfId="14674"/>
    <cellStyle name="Header2 3 2 3 2 5 3" xfId="14675"/>
    <cellStyle name="Header2 3 2 3 2 5 3 2" xfId="14676"/>
    <cellStyle name="Header2 3 2 3 2 5 4" xfId="14677"/>
    <cellStyle name="Header2 3 2 3 2 6" xfId="14678"/>
    <cellStyle name="Header2 3 2 3 2 6 2" xfId="14679"/>
    <cellStyle name="Header2 3 2 3 2 6 2 2" xfId="14680"/>
    <cellStyle name="Header2 3 2 3 2 6 3" xfId="14681"/>
    <cellStyle name="Header2 3 2 3 2 6 3 2" xfId="14682"/>
    <cellStyle name="Header2 3 2 3 2 6 4" xfId="14683"/>
    <cellStyle name="Header2 3 2 3 2 7" xfId="14684"/>
    <cellStyle name="Header2 3 2 3 2 7 2" xfId="14685"/>
    <cellStyle name="Header2 3 2 3 2 7 2 2" xfId="14686"/>
    <cellStyle name="Header2 3 2 3 2 7 3" xfId="14687"/>
    <cellStyle name="Header2 3 2 3 2 7 3 2" xfId="14688"/>
    <cellStyle name="Header2 3 2 3 2 7 4" xfId="14689"/>
    <cellStyle name="Header2 3 2 3 2 8" xfId="14690"/>
    <cellStyle name="Header2 3 2 3 2 8 2" xfId="14691"/>
    <cellStyle name="Header2 3 2 3 2 8 2 2" xfId="14692"/>
    <cellStyle name="Header2 3 2 3 2 8 3" xfId="14693"/>
    <cellStyle name="Header2 3 2 3 2 8 3 2" xfId="14694"/>
    <cellStyle name="Header2 3 2 3 2 8 4" xfId="14695"/>
    <cellStyle name="Header2 3 2 3 2 9" xfId="14696"/>
    <cellStyle name="Header2 3 2 3 2 9 2" xfId="14697"/>
    <cellStyle name="Header2 3 2 3 3" xfId="14698"/>
    <cellStyle name="Header2 3 2 3 3 10" xfId="14699"/>
    <cellStyle name="Header2 3 2 3 3 10 2" xfId="14700"/>
    <cellStyle name="Header2 3 2 3 3 11" xfId="14701"/>
    <cellStyle name="Header2 3 2 3 3 2" xfId="14702"/>
    <cellStyle name="Header2 3 2 3 3 2 10" xfId="14703"/>
    <cellStyle name="Header2 3 2 3 3 2 2" xfId="14704"/>
    <cellStyle name="Header2 3 2 3 3 2 2 2" xfId="14705"/>
    <cellStyle name="Header2 3 2 3 3 2 2 2 2" xfId="14706"/>
    <cellStyle name="Header2 3 2 3 3 2 2 2 2 2" xfId="14707"/>
    <cellStyle name="Header2 3 2 3 3 2 2 2 3" xfId="14708"/>
    <cellStyle name="Header2 3 2 3 3 2 2 2 3 2" xfId="14709"/>
    <cellStyle name="Header2 3 2 3 3 2 2 2 4" xfId="14710"/>
    <cellStyle name="Header2 3 2 3 3 2 2 3" xfId="14711"/>
    <cellStyle name="Header2 3 2 3 3 2 2 3 2" xfId="14712"/>
    <cellStyle name="Header2 3 2 3 3 2 2 3 2 2" xfId="14713"/>
    <cellStyle name="Header2 3 2 3 3 2 2 3 3" xfId="14714"/>
    <cellStyle name="Header2 3 2 3 3 2 2 3 3 2" xfId="14715"/>
    <cellStyle name="Header2 3 2 3 3 2 2 3 4" xfId="14716"/>
    <cellStyle name="Header2 3 2 3 3 2 2 4" xfId="14717"/>
    <cellStyle name="Header2 3 2 3 3 2 2 4 2" xfId="14718"/>
    <cellStyle name="Header2 3 2 3 3 2 2 4 2 2" xfId="14719"/>
    <cellStyle name="Header2 3 2 3 3 2 2 4 3" xfId="14720"/>
    <cellStyle name="Header2 3 2 3 3 2 2 4 3 2" xfId="14721"/>
    <cellStyle name="Header2 3 2 3 3 2 2 4 4" xfId="14722"/>
    <cellStyle name="Header2 3 2 3 3 2 2 5" xfId="14723"/>
    <cellStyle name="Header2 3 2 3 3 2 2 5 2" xfId="14724"/>
    <cellStyle name="Header2 3 2 3 3 2 2 6" xfId="14725"/>
    <cellStyle name="Header2 3 2 3 3 2 2 6 2" xfId="14726"/>
    <cellStyle name="Header2 3 2 3 3 2 2 7" xfId="14727"/>
    <cellStyle name="Header2 3 2 3 3 2 3" xfId="14728"/>
    <cellStyle name="Header2 3 2 3 3 2 3 2" xfId="14729"/>
    <cellStyle name="Header2 3 2 3 3 2 3 2 2" xfId="14730"/>
    <cellStyle name="Header2 3 2 3 3 2 3 3" xfId="14731"/>
    <cellStyle name="Header2 3 2 3 3 2 3 3 2" xfId="14732"/>
    <cellStyle name="Header2 3 2 3 3 2 3 4" xfId="14733"/>
    <cellStyle name="Header2 3 2 3 3 2 4" xfId="14734"/>
    <cellStyle name="Header2 3 2 3 3 2 4 2" xfId="14735"/>
    <cellStyle name="Header2 3 2 3 3 2 4 2 2" xfId="14736"/>
    <cellStyle name="Header2 3 2 3 3 2 4 3" xfId="14737"/>
    <cellStyle name="Header2 3 2 3 3 2 4 3 2" xfId="14738"/>
    <cellStyle name="Header2 3 2 3 3 2 4 4" xfId="14739"/>
    <cellStyle name="Header2 3 2 3 3 2 5" xfId="14740"/>
    <cellStyle name="Header2 3 2 3 3 2 5 2" xfId="14741"/>
    <cellStyle name="Header2 3 2 3 3 2 5 2 2" xfId="14742"/>
    <cellStyle name="Header2 3 2 3 3 2 5 3" xfId="14743"/>
    <cellStyle name="Header2 3 2 3 3 2 5 3 2" xfId="14744"/>
    <cellStyle name="Header2 3 2 3 3 2 5 4" xfId="14745"/>
    <cellStyle name="Header2 3 2 3 3 2 6" xfId="14746"/>
    <cellStyle name="Header2 3 2 3 3 2 6 2" xfId="14747"/>
    <cellStyle name="Header2 3 2 3 3 2 6 2 2" xfId="14748"/>
    <cellStyle name="Header2 3 2 3 3 2 6 3" xfId="14749"/>
    <cellStyle name="Header2 3 2 3 3 2 6 3 2" xfId="14750"/>
    <cellStyle name="Header2 3 2 3 3 2 6 4" xfId="14751"/>
    <cellStyle name="Header2 3 2 3 3 2 7" xfId="14752"/>
    <cellStyle name="Header2 3 2 3 3 2 7 2" xfId="14753"/>
    <cellStyle name="Header2 3 2 3 3 2 7 2 2" xfId="14754"/>
    <cellStyle name="Header2 3 2 3 3 2 7 3" xfId="14755"/>
    <cellStyle name="Header2 3 2 3 3 2 7 3 2" xfId="14756"/>
    <cellStyle name="Header2 3 2 3 3 2 7 4" xfId="14757"/>
    <cellStyle name="Header2 3 2 3 3 2 8" xfId="14758"/>
    <cellStyle name="Header2 3 2 3 3 2 8 2" xfId="14759"/>
    <cellStyle name="Header2 3 2 3 3 2 9" xfId="14760"/>
    <cellStyle name="Header2 3 2 3 3 2 9 2" xfId="14761"/>
    <cellStyle name="Header2 3 2 3 3 3" xfId="14762"/>
    <cellStyle name="Header2 3 2 3 3 3 2" xfId="14763"/>
    <cellStyle name="Header2 3 2 3 3 3 2 2" xfId="14764"/>
    <cellStyle name="Header2 3 2 3 3 3 2 2 2" xfId="14765"/>
    <cellStyle name="Header2 3 2 3 3 3 2 3" xfId="14766"/>
    <cellStyle name="Header2 3 2 3 3 3 2 3 2" xfId="14767"/>
    <cellStyle name="Header2 3 2 3 3 3 2 4" xfId="14768"/>
    <cellStyle name="Header2 3 2 3 3 3 3" xfId="14769"/>
    <cellStyle name="Header2 3 2 3 3 3 3 2" xfId="14770"/>
    <cellStyle name="Header2 3 2 3 3 3 3 2 2" xfId="14771"/>
    <cellStyle name="Header2 3 2 3 3 3 3 3" xfId="14772"/>
    <cellStyle name="Header2 3 2 3 3 3 3 3 2" xfId="14773"/>
    <cellStyle name="Header2 3 2 3 3 3 3 4" xfId="14774"/>
    <cellStyle name="Header2 3 2 3 3 3 4" xfId="14775"/>
    <cellStyle name="Header2 3 2 3 3 3 4 2" xfId="14776"/>
    <cellStyle name="Header2 3 2 3 3 3 4 2 2" xfId="14777"/>
    <cellStyle name="Header2 3 2 3 3 3 4 3" xfId="14778"/>
    <cellStyle name="Header2 3 2 3 3 3 4 3 2" xfId="14779"/>
    <cellStyle name="Header2 3 2 3 3 3 4 4" xfId="14780"/>
    <cellStyle name="Header2 3 2 3 3 3 5" xfId="14781"/>
    <cellStyle name="Header2 3 2 3 3 3 5 2" xfId="14782"/>
    <cellStyle name="Header2 3 2 3 3 3 6" xfId="14783"/>
    <cellStyle name="Header2 3 2 3 3 3 6 2" xfId="14784"/>
    <cellStyle name="Header2 3 2 3 3 3 7" xfId="14785"/>
    <cellStyle name="Header2 3 2 3 3 4" xfId="14786"/>
    <cellStyle name="Header2 3 2 3 3 4 2" xfId="14787"/>
    <cellStyle name="Header2 3 2 3 3 4 2 2" xfId="14788"/>
    <cellStyle name="Header2 3 2 3 3 4 3" xfId="14789"/>
    <cellStyle name="Header2 3 2 3 3 4 3 2" xfId="14790"/>
    <cellStyle name="Header2 3 2 3 3 4 4" xfId="14791"/>
    <cellStyle name="Header2 3 2 3 3 5" xfId="14792"/>
    <cellStyle name="Header2 3 2 3 3 5 2" xfId="14793"/>
    <cellStyle name="Header2 3 2 3 3 5 2 2" xfId="14794"/>
    <cellStyle name="Header2 3 2 3 3 5 3" xfId="14795"/>
    <cellStyle name="Header2 3 2 3 3 5 3 2" xfId="14796"/>
    <cellStyle name="Header2 3 2 3 3 5 4" xfId="14797"/>
    <cellStyle name="Header2 3 2 3 3 6" xfId="14798"/>
    <cellStyle name="Header2 3 2 3 3 6 2" xfId="14799"/>
    <cellStyle name="Header2 3 2 3 3 6 2 2" xfId="14800"/>
    <cellStyle name="Header2 3 2 3 3 6 3" xfId="14801"/>
    <cellStyle name="Header2 3 2 3 3 6 3 2" xfId="14802"/>
    <cellStyle name="Header2 3 2 3 3 6 4" xfId="14803"/>
    <cellStyle name="Header2 3 2 3 3 7" xfId="14804"/>
    <cellStyle name="Header2 3 2 3 3 7 2" xfId="14805"/>
    <cellStyle name="Header2 3 2 3 3 7 2 2" xfId="14806"/>
    <cellStyle name="Header2 3 2 3 3 7 3" xfId="14807"/>
    <cellStyle name="Header2 3 2 3 3 7 3 2" xfId="14808"/>
    <cellStyle name="Header2 3 2 3 3 7 4" xfId="14809"/>
    <cellStyle name="Header2 3 2 3 3 8" xfId="14810"/>
    <cellStyle name="Header2 3 2 3 3 8 2" xfId="14811"/>
    <cellStyle name="Header2 3 2 3 3 8 2 2" xfId="14812"/>
    <cellStyle name="Header2 3 2 3 3 8 3" xfId="14813"/>
    <cellStyle name="Header2 3 2 3 3 8 3 2" xfId="14814"/>
    <cellStyle name="Header2 3 2 3 3 8 4" xfId="14815"/>
    <cellStyle name="Header2 3 2 3 3 9" xfId="14816"/>
    <cellStyle name="Header2 3 2 3 3 9 2" xfId="14817"/>
    <cellStyle name="Header2 3 2 3 4" xfId="14818"/>
    <cellStyle name="Header2 3 2 3 4 10" xfId="14819"/>
    <cellStyle name="Header2 3 2 3 4 10 2" xfId="14820"/>
    <cellStyle name="Header2 3 2 3 4 11" xfId="14821"/>
    <cellStyle name="Header2 3 2 3 4 2" xfId="14822"/>
    <cellStyle name="Header2 3 2 3 4 2 10" xfId="14823"/>
    <cellStyle name="Header2 3 2 3 4 2 2" xfId="14824"/>
    <cellStyle name="Header2 3 2 3 4 2 2 2" xfId="14825"/>
    <cellStyle name="Header2 3 2 3 4 2 2 2 2" xfId="14826"/>
    <cellStyle name="Header2 3 2 3 4 2 2 2 2 2" xfId="14827"/>
    <cellStyle name="Header2 3 2 3 4 2 2 2 3" xfId="14828"/>
    <cellStyle name="Header2 3 2 3 4 2 2 2 3 2" xfId="14829"/>
    <cellStyle name="Header2 3 2 3 4 2 2 2 4" xfId="14830"/>
    <cellStyle name="Header2 3 2 3 4 2 2 3" xfId="14831"/>
    <cellStyle name="Header2 3 2 3 4 2 2 3 2" xfId="14832"/>
    <cellStyle name="Header2 3 2 3 4 2 2 3 2 2" xfId="14833"/>
    <cellStyle name="Header2 3 2 3 4 2 2 3 3" xfId="14834"/>
    <cellStyle name="Header2 3 2 3 4 2 2 3 3 2" xfId="14835"/>
    <cellStyle name="Header2 3 2 3 4 2 2 3 4" xfId="14836"/>
    <cellStyle name="Header2 3 2 3 4 2 2 4" xfId="14837"/>
    <cellStyle name="Header2 3 2 3 4 2 2 4 2" xfId="14838"/>
    <cellStyle name="Header2 3 2 3 4 2 2 4 2 2" xfId="14839"/>
    <cellStyle name="Header2 3 2 3 4 2 2 4 3" xfId="14840"/>
    <cellStyle name="Header2 3 2 3 4 2 2 4 3 2" xfId="14841"/>
    <cellStyle name="Header2 3 2 3 4 2 2 4 4" xfId="14842"/>
    <cellStyle name="Header2 3 2 3 4 2 2 5" xfId="14843"/>
    <cellStyle name="Header2 3 2 3 4 2 2 5 2" xfId="14844"/>
    <cellStyle name="Header2 3 2 3 4 2 2 6" xfId="14845"/>
    <cellStyle name="Header2 3 2 3 4 2 2 6 2" xfId="14846"/>
    <cellStyle name="Header2 3 2 3 4 2 2 7" xfId="14847"/>
    <cellStyle name="Header2 3 2 3 4 2 3" xfId="14848"/>
    <cellStyle name="Header2 3 2 3 4 2 3 2" xfId="14849"/>
    <cellStyle name="Header2 3 2 3 4 2 3 2 2" xfId="14850"/>
    <cellStyle name="Header2 3 2 3 4 2 3 3" xfId="14851"/>
    <cellStyle name="Header2 3 2 3 4 2 3 3 2" xfId="14852"/>
    <cellStyle name="Header2 3 2 3 4 2 3 4" xfId="14853"/>
    <cellStyle name="Header2 3 2 3 4 2 4" xfId="14854"/>
    <cellStyle name="Header2 3 2 3 4 2 4 2" xfId="14855"/>
    <cellStyle name="Header2 3 2 3 4 2 4 2 2" xfId="14856"/>
    <cellStyle name="Header2 3 2 3 4 2 4 3" xfId="14857"/>
    <cellStyle name="Header2 3 2 3 4 2 4 3 2" xfId="14858"/>
    <cellStyle name="Header2 3 2 3 4 2 4 4" xfId="14859"/>
    <cellStyle name="Header2 3 2 3 4 2 5" xfId="14860"/>
    <cellStyle name="Header2 3 2 3 4 2 5 2" xfId="14861"/>
    <cellStyle name="Header2 3 2 3 4 2 5 2 2" xfId="14862"/>
    <cellStyle name="Header2 3 2 3 4 2 5 3" xfId="14863"/>
    <cellStyle name="Header2 3 2 3 4 2 5 3 2" xfId="14864"/>
    <cellStyle name="Header2 3 2 3 4 2 5 4" xfId="14865"/>
    <cellStyle name="Header2 3 2 3 4 2 6" xfId="14866"/>
    <cellStyle name="Header2 3 2 3 4 2 6 2" xfId="14867"/>
    <cellStyle name="Header2 3 2 3 4 2 6 2 2" xfId="14868"/>
    <cellStyle name="Header2 3 2 3 4 2 6 3" xfId="14869"/>
    <cellStyle name="Header2 3 2 3 4 2 6 3 2" xfId="14870"/>
    <cellStyle name="Header2 3 2 3 4 2 6 4" xfId="14871"/>
    <cellStyle name="Header2 3 2 3 4 2 7" xfId="14872"/>
    <cellStyle name="Header2 3 2 3 4 2 7 2" xfId="14873"/>
    <cellStyle name="Header2 3 2 3 4 2 7 2 2" xfId="14874"/>
    <cellStyle name="Header2 3 2 3 4 2 7 3" xfId="14875"/>
    <cellStyle name="Header2 3 2 3 4 2 7 3 2" xfId="14876"/>
    <cellStyle name="Header2 3 2 3 4 2 7 4" xfId="14877"/>
    <cellStyle name="Header2 3 2 3 4 2 8" xfId="14878"/>
    <cellStyle name="Header2 3 2 3 4 2 8 2" xfId="14879"/>
    <cellStyle name="Header2 3 2 3 4 2 9" xfId="14880"/>
    <cellStyle name="Header2 3 2 3 4 2 9 2" xfId="14881"/>
    <cellStyle name="Header2 3 2 3 4 3" xfId="14882"/>
    <cellStyle name="Header2 3 2 3 4 3 2" xfId="14883"/>
    <cellStyle name="Header2 3 2 3 4 3 2 2" xfId="14884"/>
    <cellStyle name="Header2 3 2 3 4 3 2 2 2" xfId="14885"/>
    <cellStyle name="Header2 3 2 3 4 3 2 3" xfId="14886"/>
    <cellStyle name="Header2 3 2 3 4 3 2 3 2" xfId="14887"/>
    <cellStyle name="Header2 3 2 3 4 3 2 4" xfId="14888"/>
    <cellStyle name="Header2 3 2 3 4 3 3" xfId="14889"/>
    <cellStyle name="Header2 3 2 3 4 3 3 2" xfId="14890"/>
    <cellStyle name="Header2 3 2 3 4 3 3 2 2" xfId="14891"/>
    <cellStyle name="Header2 3 2 3 4 3 3 3" xfId="14892"/>
    <cellStyle name="Header2 3 2 3 4 3 3 3 2" xfId="14893"/>
    <cellStyle name="Header2 3 2 3 4 3 3 4" xfId="14894"/>
    <cellStyle name="Header2 3 2 3 4 3 4" xfId="14895"/>
    <cellStyle name="Header2 3 2 3 4 3 4 2" xfId="14896"/>
    <cellStyle name="Header2 3 2 3 4 3 4 2 2" xfId="14897"/>
    <cellStyle name="Header2 3 2 3 4 3 4 3" xfId="14898"/>
    <cellStyle name="Header2 3 2 3 4 3 4 3 2" xfId="14899"/>
    <cellStyle name="Header2 3 2 3 4 3 4 4" xfId="14900"/>
    <cellStyle name="Header2 3 2 3 4 3 5" xfId="14901"/>
    <cellStyle name="Header2 3 2 3 4 3 5 2" xfId="14902"/>
    <cellStyle name="Header2 3 2 3 4 3 6" xfId="14903"/>
    <cellStyle name="Header2 3 2 3 4 3 6 2" xfId="14904"/>
    <cellStyle name="Header2 3 2 3 4 3 7" xfId="14905"/>
    <cellStyle name="Header2 3 2 3 4 4" xfId="14906"/>
    <cellStyle name="Header2 3 2 3 4 4 2" xfId="14907"/>
    <cellStyle name="Header2 3 2 3 4 4 2 2" xfId="14908"/>
    <cellStyle name="Header2 3 2 3 4 4 3" xfId="14909"/>
    <cellStyle name="Header2 3 2 3 4 4 3 2" xfId="14910"/>
    <cellStyle name="Header2 3 2 3 4 4 4" xfId="14911"/>
    <cellStyle name="Header2 3 2 3 4 5" xfId="14912"/>
    <cellStyle name="Header2 3 2 3 4 5 2" xfId="14913"/>
    <cellStyle name="Header2 3 2 3 4 5 2 2" xfId="14914"/>
    <cellStyle name="Header2 3 2 3 4 5 3" xfId="14915"/>
    <cellStyle name="Header2 3 2 3 4 5 3 2" xfId="14916"/>
    <cellStyle name="Header2 3 2 3 4 5 4" xfId="14917"/>
    <cellStyle name="Header2 3 2 3 4 6" xfId="14918"/>
    <cellStyle name="Header2 3 2 3 4 6 2" xfId="14919"/>
    <cellStyle name="Header2 3 2 3 4 6 2 2" xfId="14920"/>
    <cellStyle name="Header2 3 2 3 4 6 3" xfId="14921"/>
    <cellStyle name="Header2 3 2 3 4 6 3 2" xfId="14922"/>
    <cellStyle name="Header2 3 2 3 4 6 4" xfId="14923"/>
    <cellStyle name="Header2 3 2 3 4 7" xfId="14924"/>
    <cellStyle name="Header2 3 2 3 4 7 2" xfId="14925"/>
    <cellStyle name="Header2 3 2 3 4 7 2 2" xfId="14926"/>
    <cellStyle name="Header2 3 2 3 4 7 3" xfId="14927"/>
    <cellStyle name="Header2 3 2 3 4 7 3 2" xfId="14928"/>
    <cellStyle name="Header2 3 2 3 4 7 4" xfId="14929"/>
    <cellStyle name="Header2 3 2 3 4 8" xfId="14930"/>
    <cellStyle name="Header2 3 2 3 4 8 2" xfId="14931"/>
    <cellStyle name="Header2 3 2 3 4 8 2 2" xfId="14932"/>
    <cellStyle name="Header2 3 2 3 4 8 3" xfId="14933"/>
    <cellStyle name="Header2 3 2 3 4 8 3 2" xfId="14934"/>
    <cellStyle name="Header2 3 2 3 4 8 4" xfId="14935"/>
    <cellStyle name="Header2 3 2 3 4 9" xfId="14936"/>
    <cellStyle name="Header2 3 2 3 4 9 2" xfId="14937"/>
    <cellStyle name="Header2 3 2 3 5" xfId="14938"/>
    <cellStyle name="Header2 3 2 3 5 10" xfId="14939"/>
    <cellStyle name="Header2 3 2 3 5 10 2" xfId="14940"/>
    <cellStyle name="Header2 3 2 3 5 11" xfId="14941"/>
    <cellStyle name="Header2 3 2 3 5 2" xfId="14942"/>
    <cellStyle name="Header2 3 2 3 5 2 10" xfId="14943"/>
    <cellStyle name="Header2 3 2 3 5 2 2" xfId="14944"/>
    <cellStyle name="Header2 3 2 3 5 2 2 2" xfId="14945"/>
    <cellStyle name="Header2 3 2 3 5 2 2 2 2" xfId="14946"/>
    <cellStyle name="Header2 3 2 3 5 2 2 2 2 2" xfId="14947"/>
    <cellStyle name="Header2 3 2 3 5 2 2 2 3" xfId="14948"/>
    <cellStyle name="Header2 3 2 3 5 2 2 2 3 2" xfId="14949"/>
    <cellStyle name="Header2 3 2 3 5 2 2 2 4" xfId="14950"/>
    <cellStyle name="Header2 3 2 3 5 2 2 3" xfId="14951"/>
    <cellStyle name="Header2 3 2 3 5 2 2 3 2" xfId="14952"/>
    <cellStyle name="Header2 3 2 3 5 2 2 3 2 2" xfId="14953"/>
    <cellStyle name="Header2 3 2 3 5 2 2 3 3" xfId="14954"/>
    <cellStyle name="Header2 3 2 3 5 2 2 3 3 2" xfId="14955"/>
    <cellStyle name="Header2 3 2 3 5 2 2 3 4" xfId="14956"/>
    <cellStyle name="Header2 3 2 3 5 2 2 4" xfId="14957"/>
    <cellStyle name="Header2 3 2 3 5 2 2 4 2" xfId="14958"/>
    <cellStyle name="Header2 3 2 3 5 2 2 4 2 2" xfId="14959"/>
    <cellStyle name="Header2 3 2 3 5 2 2 4 3" xfId="14960"/>
    <cellStyle name="Header2 3 2 3 5 2 2 4 3 2" xfId="14961"/>
    <cellStyle name="Header2 3 2 3 5 2 2 4 4" xfId="14962"/>
    <cellStyle name="Header2 3 2 3 5 2 2 5" xfId="14963"/>
    <cellStyle name="Header2 3 2 3 5 2 2 5 2" xfId="14964"/>
    <cellStyle name="Header2 3 2 3 5 2 2 6" xfId="14965"/>
    <cellStyle name="Header2 3 2 3 5 2 2 6 2" xfId="14966"/>
    <cellStyle name="Header2 3 2 3 5 2 2 7" xfId="14967"/>
    <cellStyle name="Header2 3 2 3 5 2 3" xfId="14968"/>
    <cellStyle name="Header2 3 2 3 5 2 3 2" xfId="14969"/>
    <cellStyle name="Header2 3 2 3 5 2 3 2 2" xfId="14970"/>
    <cellStyle name="Header2 3 2 3 5 2 3 3" xfId="14971"/>
    <cellStyle name="Header2 3 2 3 5 2 3 3 2" xfId="14972"/>
    <cellStyle name="Header2 3 2 3 5 2 3 4" xfId="14973"/>
    <cellStyle name="Header2 3 2 3 5 2 4" xfId="14974"/>
    <cellStyle name="Header2 3 2 3 5 2 4 2" xfId="14975"/>
    <cellStyle name="Header2 3 2 3 5 2 4 2 2" xfId="14976"/>
    <cellStyle name="Header2 3 2 3 5 2 4 3" xfId="14977"/>
    <cellStyle name="Header2 3 2 3 5 2 4 3 2" xfId="14978"/>
    <cellStyle name="Header2 3 2 3 5 2 4 4" xfId="14979"/>
    <cellStyle name="Header2 3 2 3 5 2 5" xfId="14980"/>
    <cellStyle name="Header2 3 2 3 5 2 5 2" xfId="14981"/>
    <cellStyle name="Header2 3 2 3 5 2 5 2 2" xfId="14982"/>
    <cellStyle name="Header2 3 2 3 5 2 5 3" xfId="14983"/>
    <cellStyle name="Header2 3 2 3 5 2 5 3 2" xfId="14984"/>
    <cellStyle name="Header2 3 2 3 5 2 5 4" xfId="14985"/>
    <cellStyle name="Header2 3 2 3 5 2 6" xfId="14986"/>
    <cellStyle name="Header2 3 2 3 5 2 6 2" xfId="14987"/>
    <cellStyle name="Header2 3 2 3 5 2 6 2 2" xfId="14988"/>
    <cellStyle name="Header2 3 2 3 5 2 6 3" xfId="14989"/>
    <cellStyle name="Header2 3 2 3 5 2 6 3 2" xfId="14990"/>
    <cellStyle name="Header2 3 2 3 5 2 6 4" xfId="14991"/>
    <cellStyle name="Header2 3 2 3 5 2 7" xfId="14992"/>
    <cellStyle name="Header2 3 2 3 5 2 7 2" xfId="14993"/>
    <cellStyle name="Header2 3 2 3 5 2 7 2 2" xfId="14994"/>
    <cellStyle name="Header2 3 2 3 5 2 7 3" xfId="14995"/>
    <cellStyle name="Header2 3 2 3 5 2 7 3 2" xfId="14996"/>
    <cellStyle name="Header2 3 2 3 5 2 7 4" xfId="14997"/>
    <cellStyle name="Header2 3 2 3 5 2 8" xfId="14998"/>
    <cellStyle name="Header2 3 2 3 5 2 8 2" xfId="14999"/>
    <cellStyle name="Header2 3 2 3 5 2 9" xfId="15000"/>
    <cellStyle name="Header2 3 2 3 5 2 9 2" xfId="15001"/>
    <cellStyle name="Header2 3 2 3 5 3" xfId="15002"/>
    <cellStyle name="Header2 3 2 3 5 3 2" xfId="15003"/>
    <cellStyle name="Header2 3 2 3 5 3 2 2" xfId="15004"/>
    <cellStyle name="Header2 3 2 3 5 3 2 2 2" xfId="15005"/>
    <cellStyle name="Header2 3 2 3 5 3 2 3" xfId="15006"/>
    <cellStyle name="Header2 3 2 3 5 3 2 3 2" xfId="15007"/>
    <cellStyle name="Header2 3 2 3 5 3 2 4" xfId="15008"/>
    <cellStyle name="Header2 3 2 3 5 3 3" xfId="15009"/>
    <cellStyle name="Header2 3 2 3 5 3 3 2" xfId="15010"/>
    <cellStyle name="Header2 3 2 3 5 3 3 2 2" xfId="15011"/>
    <cellStyle name="Header2 3 2 3 5 3 3 3" xfId="15012"/>
    <cellStyle name="Header2 3 2 3 5 3 3 3 2" xfId="15013"/>
    <cellStyle name="Header2 3 2 3 5 3 3 4" xfId="15014"/>
    <cellStyle name="Header2 3 2 3 5 3 4" xfId="15015"/>
    <cellStyle name="Header2 3 2 3 5 3 4 2" xfId="15016"/>
    <cellStyle name="Header2 3 2 3 5 3 4 2 2" xfId="15017"/>
    <cellStyle name="Header2 3 2 3 5 3 4 3" xfId="15018"/>
    <cellStyle name="Header2 3 2 3 5 3 4 3 2" xfId="15019"/>
    <cellStyle name="Header2 3 2 3 5 3 4 4" xfId="15020"/>
    <cellStyle name="Header2 3 2 3 5 3 5" xfId="15021"/>
    <cellStyle name="Header2 3 2 3 5 3 5 2" xfId="15022"/>
    <cellStyle name="Header2 3 2 3 5 3 6" xfId="15023"/>
    <cellStyle name="Header2 3 2 3 5 3 6 2" xfId="15024"/>
    <cellStyle name="Header2 3 2 3 5 3 7" xfId="15025"/>
    <cellStyle name="Header2 3 2 3 5 4" xfId="15026"/>
    <cellStyle name="Header2 3 2 3 5 4 2" xfId="15027"/>
    <cellStyle name="Header2 3 2 3 5 4 2 2" xfId="15028"/>
    <cellStyle name="Header2 3 2 3 5 4 3" xfId="15029"/>
    <cellStyle name="Header2 3 2 3 5 4 3 2" xfId="15030"/>
    <cellStyle name="Header2 3 2 3 5 4 4" xfId="15031"/>
    <cellStyle name="Header2 3 2 3 5 5" xfId="15032"/>
    <cellStyle name="Header2 3 2 3 5 5 2" xfId="15033"/>
    <cellStyle name="Header2 3 2 3 5 5 2 2" xfId="15034"/>
    <cellStyle name="Header2 3 2 3 5 5 3" xfId="15035"/>
    <cellStyle name="Header2 3 2 3 5 5 3 2" xfId="15036"/>
    <cellStyle name="Header2 3 2 3 5 5 4" xfId="15037"/>
    <cellStyle name="Header2 3 2 3 5 6" xfId="15038"/>
    <cellStyle name="Header2 3 2 3 5 6 2" xfId="15039"/>
    <cellStyle name="Header2 3 2 3 5 6 2 2" xfId="15040"/>
    <cellStyle name="Header2 3 2 3 5 6 3" xfId="15041"/>
    <cellStyle name="Header2 3 2 3 5 6 3 2" xfId="15042"/>
    <cellStyle name="Header2 3 2 3 5 6 4" xfId="15043"/>
    <cellStyle name="Header2 3 2 3 5 7" xfId="15044"/>
    <cellStyle name="Header2 3 2 3 5 7 2" xfId="15045"/>
    <cellStyle name="Header2 3 2 3 5 7 2 2" xfId="15046"/>
    <cellStyle name="Header2 3 2 3 5 7 3" xfId="15047"/>
    <cellStyle name="Header2 3 2 3 5 7 3 2" xfId="15048"/>
    <cellStyle name="Header2 3 2 3 5 7 4" xfId="15049"/>
    <cellStyle name="Header2 3 2 3 5 8" xfId="15050"/>
    <cellStyle name="Header2 3 2 3 5 8 2" xfId="15051"/>
    <cellStyle name="Header2 3 2 3 5 8 2 2" xfId="15052"/>
    <cellStyle name="Header2 3 2 3 5 8 3" xfId="15053"/>
    <cellStyle name="Header2 3 2 3 5 8 3 2" xfId="15054"/>
    <cellStyle name="Header2 3 2 3 5 8 4" xfId="15055"/>
    <cellStyle name="Header2 3 2 3 5 9" xfId="15056"/>
    <cellStyle name="Header2 3 2 3 5 9 2" xfId="15057"/>
    <cellStyle name="Header2 3 2 3 6" xfId="15058"/>
    <cellStyle name="Header2 3 2 3 6 10" xfId="15059"/>
    <cellStyle name="Header2 3 2 3 6 2" xfId="15060"/>
    <cellStyle name="Header2 3 2 3 6 2 2" xfId="15061"/>
    <cellStyle name="Header2 3 2 3 6 2 2 2" xfId="15062"/>
    <cellStyle name="Header2 3 2 3 6 2 2 2 2" xfId="15063"/>
    <cellStyle name="Header2 3 2 3 6 2 2 3" xfId="15064"/>
    <cellStyle name="Header2 3 2 3 6 2 2 3 2" xfId="15065"/>
    <cellStyle name="Header2 3 2 3 6 2 2 4" xfId="15066"/>
    <cellStyle name="Header2 3 2 3 6 2 3" xfId="15067"/>
    <cellStyle name="Header2 3 2 3 6 2 3 2" xfId="15068"/>
    <cellStyle name="Header2 3 2 3 6 2 3 2 2" xfId="15069"/>
    <cellStyle name="Header2 3 2 3 6 2 3 3" xfId="15070"/>
    <cellStyle name="Header2 3 2 3 6 2 3 3 2" xfId="15071"/>
    <cellStyle name="Header2 3 2 3 6 2 3 4" xfId="15072"/>
    <cellStyle name="Header2 3 2 3 6 2 4" xfId="15073"/>
    <cellStyle name="Header2 3 2 3 6 2 4 2" xfId="15074"/>
    <cellStyle name="Header2 3 2 3 6 2 4 2 2" xfId="15075"/>
    <cellStyle name="Header2 3 2 3 6 2 4 3" xfId="15076"/>
    <cellStyle name="Header2 3 2 3 6 2 4 3 2" xfId="15077"/>
    <cellStyle name="Header2 3 2 3 6 2 4 4" xfId="15078"/>
    <cellStyle name="Header2 3 2 3 6 2 5" xfId="15079"/>
    <cellStyle name="Header2 3 2 3 6 2 5 2" xfId="15080"/>
    <cellStyle name="Header2 3 2 3 6 2 6" xfId="15081"/>
    <cellStyle name="Header2 3 2 3 6 2 6 2" xfId="15082"/>
    <cellStyle name="Header2 3 2 3 6 2 7" xfId="15083"/>
    <cellStyle name="Header2 3 2 3 6 3" xfId="15084"/>
    <cellStyle name="Header2 3 2 3 6 3 2" xfId="15085"/>
    <cellStyle name="Header2 3 2 3 6 3 2 2" xfId="15086"/>
    <cellStyle name="Header2 3 2 3 6 3 3" xfId="15087"/>
    <cellStyle name="Header2 3 2 3 6 3 3 2" xfId="15088"/>
    <cellStyle name="Header2 3 2 3 6 3 4" xfId="15089"/>
    <cellStyle name="Header2 3 2 3 6 4" xfId="15090"/>
    <cellStyle name="Header2 3 2 3 6 4 2" xfId="15091"/>
    <cellStyle name="Header2 3 2 3 6 4 2 2" xfId="15092"/>
    <cellStyle name="Header2 3 2 3 6 4 3" xfId="15093"/>
    <cellStyle name="Header2 3 2 3 6 4 3 2" xfId="15094"/>
    <cellStyle name="Header2 3 2 3 6 4 4" xfId="15095"/>
    <cellStyle name="Header2 3 2 3 6 5" xfId="15096"/>
    <cellStyle name="Header2 3 2 3 6 5 2" xfId="15097"/>
    <cellStyle name="Header2 3 2 3 6 5 2 2" xfId="15098"/>
    <cellStyle name="Header2 3 2 3 6 5 3" xfId="15099"/>
    <cellStyle name="Header2 3 2 3 6 5 3 2" xfId="15100"/>
    <cellStyle name="Header2 3 2 3 6 5 4" xfId="15101"/>
    <cellStyle name="Header2 3 2 3 6 6" xfId="15102"/>
    <cellStyle name="Header2 3 2 3 6 6 2" xfId="15103"/>
    <cellStyle name="Header2 3 2 3 6 6 2 2" xfId="15104"/>
    <cellStyle name="Header2 3 2 3 6 6 3" xfId="15105"/>
    <cellStyle name="Header2 3 2 3 6 6 3 2" xfId="15106"/>
    <cellStyle name="Header2 3 2 3 6 6 4" xfId="15107"/>
    <cellStyle name="Header2 3 2 3 6 7" xfId="15108"/>
    <cellStyle name="Header2 3 2 3 6 7 2" xfId="15109"/>
    <cellStyle name="Header2 3 2 3 6 7 2 2" xfId="15110"/>
    <cellStyle name="Header2 3 2 3 6 7 3" xfId="15111"/>
    <cellStyle name="Header2 3 2 3 6 7 3 2" xfId="15112"/>
    <cellStyle name="Header2 3 2 3 6 7 4" xfId="15113"/>
    <cellStyle name="Header2 3 2 3 6 8" xfId="15114"/>
    <cellStyle name="Header2 3 2 3 6 8 2" xfId="15115"/>
    <cellStyle name="Header2 3 2 3 6 9" xfId="15116"/>
    <cellStyle name="Header2 3 2 3 6 9 2" xfId="15117"/>
    <cellStyle name="Header2 3 2 3 7" xfId="15118"/>
    <cellStyle name="Header2 3 2 3 7 2" xfId="15119"/>
    <cellStyle name="Header2 3 2 3 7 2 2" xfId="15120"/>
    <cellStyle name="Header2 3 2 3 7 2 2 2" xfId="15121"/>
    <cellStyle name="Header2 3 2 3 7 2 3" xfId="15122"/>
    <cellStyle name="Header2 3 2 3 7 2 3 2" xfId="15123"/>
    <cellStyle name="Header2 3 2 3 7 2 4" xfId="15124"/>
    <cellStyle name="Header2 3 2 3 7 3" xfId="15125"/>
    <cellStyle name="Header2 3 2 3 7 3 2" xfId="15126"/>
    <cellStyle name="Header2 3 2 3 7 3 2 2" xfId="15127"/>
    <cellStyle name="Header2 3 2 3 7 3 3" xfId="15128"/>
    <cellStyle name="Header2 3 2 3 7 3 3 2" xfId="15129"/>
    <cellStyle name="Header2 3 2 3 7 3 4" xfId="15130"/>
    <cellStyle name="Header2 3 2 3 7 4" xfId="15131"/>
    <cellStyle name="Header2 3 2 3 7 4 2" xfId="15132"/>
    <cellStyle name="Header2 3 2 3 7 4 2 2" xfId="15133"/>
    <cellStyle name="Header2 3 2 3 7 4 3" xfId="15134"/>
    <cellStyle name="Header2 3 2 3 7 4 3 2" xfId="15135"/>
    <cellStyle name="Header2 3 2 3 7 4 4" xfId="15136"/>
    <cellStyle name="Header2 3 2 3 7 5" xfId="15137"/>
    <cellStyle name="Header2 3 2 3 7 5 2" xfId="15138"/>
    <cellStyle name="Header2 3 2 3 7 6" xfId="15139"/>
    <cellStyle name="Header2 3 2 3 7 6 2" xfId="15140"/>
    <cellStyle name="Header2 3 2 3 7 7" xfId="15141"/>
    <cellStyle name="Header2 3 2 3 8" xfId="15142"/>
    <cellStyle name="Header2 3 2 3 8 2" xfId="15143"/>
    <cellStyle name="Header2 3 2 3 8 2 2" xfId="15144"/>
    <cellStyle name="Header2 3 2 3 8 3" xfId="15145"/>
    <cellStyle name="Header2 3 2 3 8 3 2" xfId="15146"/>
    <cellStyle name="Header2 3 2 3 8 4" xfId="15147"/>
    <cellStyle name="Header2 3 2 3 9" xfId="15148"/>
    <cellStyle name="Header2 3 2 3 9 2" xfId="15149"/>
    <cellStyle name="Header2 3 2 3 9 2 2" xfId="15150"/>
    <cellStyle name="Header2 3 2 3 9 3" xfId="15151"/>
    <cellStyle name="Header2 3 2 3 9 3 2" xfId="15152"/>
    <cellStyle name="Header2 3 2 3 9 4" xfId="15153"/>
    <cellStyle name="Header2 3 2 4" xfId="15154"/>
    <cellStyle name="Header2 3 2 4 10" xfId="15155"/>
    <cellStyle name="Header2 3 2 4 10 2" xfId="15156"/>
    <cellStyle name="Header2 3 2 4 11" xfId="15157"/>
    <cellStyle name="Header2 3 2 4 2" xfId="15158"/>
    <cellStyle name="Header2 3 2 4 2 10" xfId="15159"/>
    <cellStyle name="Header2 3 2 4 2 2" xfId="15160"/>
    <cellStyle name="Header2 3 2 4 2 2 2" xfId="15161"/>
    <cellStyle name="Header2 3 2 4 2 2 2 2" xfId="15162"/>
    <cellStyle name="Header2 3 2 4 2 2 2 2 2" xfId="15163"/>
    <cellStyle name="Header2 3 2 4 2 2 2 3" xfId="15164"/>
    <cellStyle name="Header2 3 2 4 2 2 2 3 2" xfId="15165"/>
    <cellStyle name="Header2 3 2 4 2 2 2 4" xfId="15166"/>
    <cellStyle name="Header2 3 2 4 2 2 3" xfId="15167"/>
    <cellStyle name="Header2 3 2 4 2 2 3 2" xfId="15168"/>
    <cellStyle name="Header2 3 2 4 2 2 3 2 2" xfId="15169"/>
    <cellStyle name="Header2 3 2 4 2 2 3 3" xfId="15170"/>
    <cellStyle name="Header2 3 2 4 2 2 3 3 2" xfId="15171"/>
    <cellStyle name="Header2 3 2 4 2 2 3 4" xfId="15172"/>
    <cellStyle name="Header2 3 2 4 2 2 4" xfId="15173"/>
    <cellStyle name="Header2 3 2 4 2 2 4 2" xfId="15174"/>
    <cellStyle name="Header2 3 2 4 2 2 4 2 2" xfId="15175"/>
    <cellStyle name="Header2 3 2 4 2 2 4 3" xfId="15176"/>
    <cellStyle name="Header2 3 2 4 2 2 4 3 2" xfId="15177"/>
    <cellStyle name="Header2 3 2 4 2 2 4 4" xfId="15178"/>
    <cellStyle name="Header2 3 2 4 2 2 5" xfId="15179"/>
    <cellStyle name="Header2 3 2 4 2 2 5 2" xfId="15180"/>
    <cellStyle name="Header2 3 2 4 2 2 6" xfId="15181"/>
    <cellStyle name="Header2 3 2 4 2 2 6 2" xfId="15182"/>
    <cellStyle name="Header2 3 2 4 2 2 7" xfId="15183"/>
    <cellStyle name="Header2 3 2 4 2 3" xfId="15184"/>
    <cellStyle name="Header2 3 2 4 2 3 2" xfId="15185"/>
    <cellStyle name="Header2 3 2 4 2 3 2 2" xfId="15186"/>
    <cellStyle name="Header2 3 2 4 2 3 3" xfId="15187"/>
    <cellStyle name="Header2 3 2 4 2 3 3 2" xfId="15188"/>
    <cellStyle name="Header2 3 2 4 2 3 4" xfId="15189"/>
    <cellStyle name="Header2 3 2 4 2 4" xfId="15190"/>
    <cellStyle name="Header2 3 2 4 2 4 2" xfId="15191"/>
    <cellStyle name="Header2 3 2 4 2 4 2 2" xfId="15192"/>
    <cellStyle name="Header2 3 2 4 2 4 3" xfId="15193"/>
    <cellStyle name="Header2 3 2 4 2 4 3 2" xfId="15194"/>
    <cellStyle name="Header2 3 2 4 2 4 4" xfId="15195"/>
    <cellStyle name="Header2 3 2 4 2 5" xfId="15196"/>
    <cellStyle name="Header2 3 2 4 2 5 2" xfId="15197"/>
    <cellStyle name="Header2 3 2 4 2 5 2 2" xfId="15198"/>
    <cellStyle name="Header2 3 2 4 2 5 3" xfId="15199"/>
    <cellStyle name="Header2 3 2 4 2 5 3 2" xfId="15200"/>
    <cellStyle name="Header2 3 2 4 2 5 4" xfId="15201"/>
    <cellStyle name="Header2 3 2 4 2 6" xfId="15202"/>
    <cellStyle name="Header2 3 2 4 2 6 2" xfId="15203"/>
    <cellStyle name="Header2 3 2 4 2 6 2 2" xfId="15204"/>
    <cellStyle name="Header2 3 2 4 2 6 3" xfId="15205"/>
    <cellStyle name="Header2 3 2 4 2 6 3 2" xfId="15206"/>
    <cellStyle name="Header2 3 2 4 2 6 4" xfId="15207"/>
    <cellStyle name="Header2 3 2 4 2 7" xfId="15208"/>
    <cellStyle name="Header2 3 2 4 2 7 2" xfId="15209"/>
    <cellStyle name="Header2 3 2 4 2 7 2 2" xfId="15210"/>
    <cellStyle name="Header2 3 2 4 2 7 3" xfId="15211"/>
    <cellStyle name="Header2 3 2 4 2 7 3 2" xfId="15212"/>
    <cellStyle name="Header2 3 2 4 2 7 4" xfId="15213"/>
    <cellStyle name="Header2 3 2 4 2 8" xfId="15214"/>
    <cellStyle name="Header2 3 2 4 2 8 2" xfId="15215"/>
    <cellStyle name="Header2 3 2 4 2 9" xfId="15216"/>
    <cellStyle name="Header2 3 2 4 2 9 2" xfId="15217"/>
    <cellStyle name="Header2 3 2 4 3" xfId="15218"/>
    <cellStyle name="Header2 3 2 4 3 2" xfId="15219"/>
    <cellStyle name="Header2 3 2 4 3 2 2" xfId="15220"/>
    <cellStyle name="Header2 3 2 4 3 2 2 2" xfId="15221"/>
    <cellStyle name="Header2 3 2 4 3 2 3" xfId="15222"/>
    <cellStyle name="Header2 3 2 4 3 2 3 2" xfId="15223"/>
    <cellStyle name="Header2 3 2 4 3 2 4" xfId="15224"/>
    <cellStyle name="Header2 3 2 4 3 3" xfId="15225"/>
    <cellStyle name="Header2 3 2 4 3 3 2" xfId="15226"/>
    <cellStyle name="Header2 3 2 4 3 3 2 2" xfId="15227"/>
    <cellStyle name="Header2 3 2 4 3 3 3" xfId="15228"/>
    <cellStyle name="Header2 3 2 4 3 3 3 2" xfId="15229"/>
    <cellStyle name="Header2 3 2 4 3 3 4" xfId="15230"/>
    <cellStyle name="Header2 3 2 4 3 4" xfId="15231"/>
    <cellStyle name="Header2 3 2 4 3 4 2" xfId="15232"/>
    <cellStyle name="Header2 3 2 4 3 4 2 2" xfId="15233"/>
    <cellStyle name="Header2 3 2 4 3 4 3" xfId="15234"/>
    <cellStyle name="Header2 3 2 4 3 4 3 2" xfId="15235"/>
    <cellStyle name="Header2 3 2 4 3 4 4" xfId="15236"/>
    <cellStyle name="Header2 3 2 4 3 5" xfId="15237"/>
    <cellStyle name="Header2 3 2 4 3 5 2" xfId="15238"/>
    <cellStyle name="Header2 3 2 4 3 6" xfId="15239"/>
    <cellStyle name="Header2 3 2 4 3 6 2" xfId="15240"/>
    <cellStyle name="Header2 3 2 4 3 7" xfId="15241"/>
    <cellStyle name="Header2 3 2 4 4" xfId="15242"/>
    <cellStyle name="Header2 3 2 4 4 2" xfId="15243"/>
    <cellStyle name="Header2 3 2 4 4 2 2" xfId="15244"/>
    <cellStyle name="Header2 3 2 4 4 3" xfId="15245"/>
    <cellStyle name="Header2 3 2 4 4 3 2" xfId="15246"/>
    <cellStyle name="Header2 3 2 4 4 4" xfId="15247"/>
    <cellStyle name="Header2 3 2 4 5" xfId="15248"/>
    <cellStyle name="Header2 3 2 4 5 2" xfId="15249"/>
    <cellStyle name="Header2 3 2 4 5 2 2" xfId="15250"/>
    <cellStyle name="Header2 3 2 4 5 3" xfId="15251"/>
    <cellStyle name="Header2 3 2 4 5 3 2" xfId="15252"/>
    <cellStyle name="Header2 3 2 4 5 4" xfId="15253"/>
    <cellStyle name="Header2 3 2 4 6" xfId="15254"/>
    <cellStyle name="Header2 3 2 4 6 2" xfId="15255"/>
    <cellStyle name="Header2 3 2 4 6 2 2" xfId="15256"/>
    <cellStyle name="Header2 3 2 4 6 3" xfId="15257"/>
    <cellStyle name="Header2 3 2 4 6 3 2" xfId="15258"/>
    <cellStyle name="Header2 3 2 4 6 4" xfId="15259"/>
    <cellStyle name="Header2 3 2 4 7" xfId="15260"/>
    <cellStyle name="Header2 3 2 4 7 2" xfId="15261"/>
    <cellStyle name="Header2 3 2 4 7 2 2" xfId="15262"/>
    <cellStyle name="Header2 3 2 4 7 3" xfId="15263"/>
    <cellStyle name="Header2 3 2 4 7 3 2" xfId="15264"/>
    <cellStyle name="Header2 3 2 4 7 4" xfId="15265"/>
    <cellStyle name="Header2 3 2 4 8" xfId="15266"/>
    <cellStyle name="Header2 3 2 4 8 2" xfId="15267"/>
    <cellStyle name="Header2 3 2 4 8 2 2" xfId="15268"/>
    <cellStyle name="Header2 3 2 4 8 3" xfId="15269"/>
    <cellStyle name="Header2 3 2 4 8 3 2" xfId="15270"/>
    <cellStyle name="Header2 3 2 4 8 4" xfId="15271"/>
    <cellStyle name="Header2 3 2 4 9" xfId="15272"/>
    <cellStyle name="Header2 3 2 4 9 2" xfId="15273"/>
    <cellStyle name="Header2 3 2 5" xfId="15274"/>
    <cellStyle name="Header2 3 2 5 10" xfId="15275"/>
    <cellStyle name="Header2 3 2 5 10 2" xfId="15276"/>
    <cellStyle name="Header2 3 2 5 11" xfId="15277"/>
    <cellStyle name="Header2 3 2 5 2" xfId="15278"/>
    <cellStyle name="Header2 3 2 5 2 10" xfId="15279"/>
    <cellStyle name="Header2 3 2 5 2 2" xfId="15280"/>
    <cellStyle name="Header2 3 2 5 2 2 2" xfId="15281"/>
    <cellStyle name="Header2 3 2 5 2 2 2 2" xfId="15282"/>
    <cellStyle name="Header2 3 2 5 2 2 2 2 2" xfId="15283"/>
    <cellStyle name="Header2 3 2 5 2 2 2 3" xfId="15284"/>
    <cellStyle name="Header2 3 2 5 2 2 2 3 2" xfId="15285"/>
    <cellStyle name="Header2 3 2 5 2 2 2 4" xfId="15286"/>
    <cellStyle name="Header2 3 2 5 2 2 3" xfId="15287"/>
    <cellStyle name="Header2 3 2 5 2 2 3 2" xfId="15288"/>
    <cellStyle name="Header2 3 2 5 2 2 3 2 2" xfId="15289"/>
    <cellStyle name="Header2 3 2 5 2 2 3 3" xfId="15290"/>
    <cellStyle name="Header2 3 2 5 2 2 3 3 2" xfId="15291"/>
    <cellStyle name="Header2 3 2 5 2 2 3 4" xfId="15292"/>
    <cellStyle name="Header2 3 2 5 2 2 4" xfId="15293"/>
    <cellStyle name="Header2 3 2 5 2 2 4 2" xfId="15294"/>
    <cellStyle name="Header2 3 2 5 2 2 4 2 2" xfId="15295"/>
    <cellStyle name="Header2 3 2 5 2 2 4 3" xfId="15296"/>
    <cellStyle name="Header2 3 2 5 2 2 4 3 2" xfId="15297"/>
    <cellStyle name="Header2 3 2 5 2 2 4 4" xfId="15298"/>
    <cellStyle name="Header2 3 2 5 2 2 5" xfId="15299"/>
    <cellStyle name="Header2 3 2 5 2 2 5 2" xfId="15300"/>
    <cellStyle name="Header2 3 2 5 2 2 6" xfId="15301"/>
    <cellStyle name="Header2 3 2 5 2 2 6 2" xfId="15302"/>
    <cellStyle name="Header2 3 2 5 2 2 7" xfId="15303"/>
    <cellStyle name="Header2 3 2 5 2 3" xfId="15304"/>
    <cellStyle name="Header2 3 2 5 2 3 2" xfId="15305"/>
    <cellStyle name="Header2 3 2 5 2 3 2 2" xfId="15306"/>
    <cellStyle name="Header2 3 2 5 2 3 3" xfId="15307"/>
    <cellStyle name="Header2 3 2 5 2 3 3 2" xfId="15308"/>
    <cellStyle name="Header2 3 2 5 2 3 4" xfId="15309"/>
    <cellStyle name="Header2 3 2 5 2 4" xfId="15310"/>
    <cellStyle name="Header2 3 2 5 2 4 2" xfId="15311"/>
    <cellStyle name="Header2 3 2 5 2 4 2 2" xfId="15312"/>
    <cellStyle name="Header2 3 2 5 2 4 3" xfId="15313"/>
    <cellStyle name="Header2 3 2 5 2 4 3 2" xfId="15314"/>
    <cellStyle name="Header2 3 2 5 2 4 4" xfId="15315"/>
    <cellStyle name="Header2 3 2 5 2 5" xfId="15316"/>
    <cellStyle name="Header2 3 2 5 2 5 2" xfId="15317"/>
    <cellStyle name="Header2 3 2 5 2 5 2 2" xfId="15318"/>
    <cellStyle name="Header2 3 2 5 2 5 3" xfId="15319"/>
    <cellStyle name="Header2 3 2 5 2 5 3 2" xfId="15320"/>
    <cellStyle name="Header2 3 2 5 2 5 4" xfId="15321"/>
    <cellStyle name="Header2 3 2 5 2 6" xfId="15322"/>
    <cellStyle name="Header2 3 2 5 2 6 2" xfId="15323"/>
    <cellStyle name="Header2 3 2 5 2 6 2 2" xfId="15324"/>
    <cellStyle name="Header2 3 2 5 2 6 3" xfId="15325"/>
    <cellStyle name="Header2 3 2 5 2 6 3 2" xfId="15326"/>
    <cellStyle name="Header2 3 2 5 2 6 4" xfId="15327"/>
    <cellStyle name="Header2 3 2 5 2 7" xfId="15328"/>
    <cellStyle name="Header2 3 2 5 2 7 2" xfId="15329"/>
    <cellStyle name="Header2 3 2 5 2 7 2 2" xfId="15330"/>
    <cellStyle name="Header2 3 2 5 2 7 3" xfId="15331"/>
    <cellStyle name="Header2 3 2 5 2 7 3 2" xfId="15332"/>
    <cellStyle name="Header2 3 2 5 2 7 4" xfId="15333"/>
    <cellStyle name="Header2 3 2 5 2 8" xfId="15334"/>
    <cellStyle name="Header2 3 2 5 2 8 2" xfId="15335"/>
    <cellStyle name="Header2 3 2 5 2 9" xfId="15336"/>
    <cellStyle name="Header2 3 2 5 2 9 2" xfId="15337"/>
    <cellStyle name="Header2 3 2 5 3" xfId="15338"/>
    <cellStyle name="Header2 3 2 5 3 2" xfId="15339"/>
    <cellStyle name="Header2 3 2 5 3 2 2" xfId="15340"/>
    <cellStyle name="Header2 3 2 5 3 2 2 2" xfId="15341"/>
    <cellStyle name="Header2 3 2 5 3 2 3" xfId="15342"/>
    <cellStyle name="Header2 3 2 5 3 2 3 2" xfId="15343"/>
    <cellStyle name="Header2 3 2 5 3 2 4" xfId="15344"/>
    <cellStyle name="Header2 3 2 5 3 3" xfId="15345"/>
    <cellStyle name="Header2 3 2 5 3 3 2" xfId="15346"/>
    <cellStyle name="Header2 3 2 5 3 3 2 2" xfId="15347"/>
    <cellStyle name="Header2 3 2 5 3 3 3" xfId="15348"/>
    <cellStyle name="Header2 3 2 5 3 3 3 2" xfId="15349"/>
    <cellStyle name="Header2 3 2 5 3 3 4" xfId="15350"/>
    <cellStyle name="Header2 3 2 5 3 4" xfId="15351"/>
    <cellStyle name="Header2 3 2 5 3 4 2" xfId="15352"/>
    <cellStyle name="Header2 3 2 5 3 4 2 2" xfId="15353"/>
    <cellStyle name="Header2 3 2 5 3 4 3" xfId="15354"/>
    <cellStyle name="Header2 3 2 5 3 4 3 2" xfId="15355"/>
    <cellStyle name="Header2 3 2 5 3 4 4" xfId="15356"/>
    <cellStyle name="Header2 3 2 5 3 5" xfId="15357"/>
    <cellStyle name="Header2 3 2 5 3 5 2" xfId="15358"/>
    <cellStyle name="Header2 3 2 5 3 6" xfId="15359"/>
    <cellStyle name="Header2 3 2 5 3 6 2" xfId="15360"/>
    <cellStyle name="Header2 3 2 5 3 7" xfId="15361"/>
    <cellStyle name="Header2 3 2 5 4" xfId="15362"/>
    <cellStyle name="Header2 3 2 5 4 2" xfId="15363"/>
    <cellStyle name="Header2 3 2 5 4 2 2" xfId="15364"/>
    <cellStyle name="Header2 3 2 5 4 3" xfId="15365"/>
    <cellStyle name="Header2 3 2 5 4 3 2" xfId="15366"/>
    <cellStyle name="Header2 3 2 5 4 4" xfId="15367"/>
    <cellStyle name="Header2 3 2 5 5" xfId="15368"/>
    <cellStyle name="Header2 3 2 5 5 2" xfId="15369"/>
    <cellStyle name="Header2 3 2 5 5 2 2" xfId="15370"/>
    <cellStyle name="Header2 3 2 5 5 3" xfId="15371"/>
    <cellStyle name="Header2 3 2 5 5 3 2" xfId="15372"/>
    <cellStyle name="Header2 3 2 5 5 4" xfId="15373"/>
    <cellStyle name="Header2 3 2 5 6" xfId="15374"/>
    <cellStyle name="Header2 3 2 5 6 2" xfId="15375"/>
    <cellStyle name="Header2 3 2 5 6 2 2" xfId="15376"/>
    <cellStyle name="Header2 3 2 5 6 3" xfId="15377"/>
    <cellStyle name="Header2 3 2 5 6 3 2" xfId="15378"/>
    <cellStyle name="Header2 3 2 5 6 4" xfId="15379"/>
    <cellStyle name="Header2 3 2 5 7" xfId="15380"/>
    <cellStyle name="Header2 3 2 5 7 2" xfId="15381"/>
    <cellStyle name="Header2 3 2 5 7 2 2" xfId="15382"/>
    <cellStyle name="Header2 3 2 5 7 3" xfId="15383"/>
    <cellStyle name="Header2 3 2 5 7 3 2" xfId="15384"/>
    <cellStyle name="Header2 3 2 5 7 4" xfId="15385"/>
    <cellStyle name="Header2 3 2 5 8" xfId="15386"/>
    <cellStyle name="Header2 3 2 5 8 2" xfId="15387"/>
    <cellStyle name="Header2 3 2 5 8 2 2" xfId="15388"/>
    <cellStyle name="Header2 3 2 5 8 3" xfId="15389"/>
    <cellStyle name="Header2 3 2 5 8 3 2" xfId="15390"/>
    <cellStyle name="Header2 3 2 5 8 4" xfId="15391"/>
    <cellStyle name="Header2 3 2 5 9" xfId="15392"/>
    <cellStyle name="Header2 3 2 5 9 2" xfId="15393"/>
    <cellStyle name="Header2 3 2 6" xfId="15394"/>
    <cellStyle name="Header2 3 2 6 10" xfId="15395"/>
    <cellStyle name="Header2 3 2 6 10 2" xfId="15396"/>
    <cellStyle name="Header2 3 2 6 11" xfId="15397"/>
    <cellStyle name="Header2 3 2 6 2" xfId="15398"/>
    <cellStyle name="Header2 3 2 6 2 10" xfId="15399"/>
    <cellStyle name="Header2 3 2 6 2 2" xfId="15400"/>
    <cellStyle name="Header2 3 2 6 2 2 2" xfId="15401"/>
    <cellStyle name="Header2 3 2 6 2 2 2 2" xfId="15402"/>
    <cellStyle name="Header2 3 2 6 2 2 2 2 2" xfId="15403"/>
    <cellStyle name="Header2 3 2 6 2 2 2 3" xfId="15404"/>
    <cellStyle name="Header2 3 2 6 2 2 2 3 2" xfId="15405"/>
    <cellStyle name="Header2 3 2 6 2 2 2 4" xfId="15406"/>
    <cellStyle name="Header2 3 2 6 2 2 3" xfId="15407"/>
    <cellStyle name="Header2 3 2 6 2 2 3 2" xfId="15408"/>
    <cellStyle name="Header2 3 2 6 2 2 3 2 2" xfId="15409"/>
    <cellStyle name="Header2 3 2 6 2 2 3 3" xfId="15410"/>
    <cellStyle name="Header2 3 2 6 2 2 3 3 2" xfId="15411"/>
    <cellStyle name="Header2 3 2 6 2 2 3 4" xfId="15412"/>
    <cellStyle name="Header2 3 2 6 2 2 4" xfId="15413"/>
    <cellStyle name="Header2 3 2 6 2 2 4 2" xfId="15414"/>
    <cellStyle name="Header2 3 2 6 2 2 4 2 2" xfId="15415"/>
    <cellStyle name="Header2 3 2 6 2 2 4 3" xfId="15416"/>
    <cellStyle name="Header2 3 2 6 2 2 4 3 2" xfId="15417"/>
    <cellStyle name="Header2 3 2 6 2 2 4 4" xfId="15418"/>
    <cellStyle name="Header2 3 2 6 2 2 5" xfId="15419"/>
    <cellStyle name="Header2 3 2 6 2 2 5 2" xfId="15420"/>
    <cellStyle name="Header2 3 2 6 2 2 6" xfId="15421"/>
    <cellStyle name="Header2 3 2 6 2 2 6 2" xfId="15422"/>
    <cellStyle name="Header2 3 2 6 2 2 7" xfId="15423"/>
    <cellStyle name="Header2 3 2 6 2 3" xfId="15424"/>
    <cellStyle name="Header2 3 2 6 2 3 2" xfId="15425"/>
    <cellStyle name="Header2 3 2 6 2 3 2 2" xfId="15426"/>
    <cellStyle name="Header2 3 2 6 2 3 3" xfId="15427"/>
    <cellStyle name="Header2 3 2 6 2 3 3 2" xfId="15428"/>
    <cellStyle name="Header2 3 2 6 2 3 4" xfId="15429"/>
    <cellStyle name="Header2 3 2 6 2 4" xfId="15430"/>
    <cellStyle name="Header2 3 2 6 2 4 2" xfId="15431"/>
    <cellStyle name="Header2 3 2 6 2 4 2 2" xfId="15432"/>
    <cellStyle name="Header2 3 2 6 2 4 3" xfId="15433"/>
    <cellStyle name="Header2 3 2 6 2 4 3 2" xfId="15434"/>
    <cellStyle name="Header2 3 2 6 2 4 4" xfId="15435"/>
    <cellStyle name="Header2 3 2 6 2 5" xfId="15436"/>
    <cellStyle name="Header2 3 2 6 2 5 2" xfId="15437"/>
    <cellStyle name="Header2 3 2 6 2 5 2 2" xfId="15438"/>
    <cellStyle name="Header2 3 2 6 2 5 3" xfId="15439"/>
    <cellStyle name="Header2 3 2 6 2 5 3 2" xfId="15440"/>
    <cellStyle name="Header2 3 2 6 2 5 4" xfId="15441"/>
    <cellStyle name="Header2 3 2 6 2 6" xfId="15442"/>
    <cellStyle name="Header2 3 2 6 2 6 2" xfId="15443"/>
    <cellStyle name="Header2 3 2 6 2 6 2 2" xfId="15444"/>
    <cellStyle name="Header2 3 2 6 2 6 3" xfId="15445"/>
    <cellStyle name="Header2 3 2 6 2 6 3 2" xfId="15446"/>
    <cellStyle name="Header2 3 2 6 2 6 4" xfId="15447"/>
    <cellStyle name="Header2 3 2 6 2 7" xfId="15448"/>
    <cellStyle name="Header2 3 2 6 2 7 2" xfId="15449"/>
    <cellStyle name="Header2 3 2 6 2 7 2 2" xfId="15450"/>
    <cellStyle name="Header2 3 2 6 2 7 3" xfId="15451"/>
    <cellStyle name="Header2 3 2 6 2 7 3 2" xfId="15452"/>
    <cellStyle name="Header2 3 2 6 2 7 4" xfId="15453"/>
    <cellStyle name="Header2 3 2 6 2 8" xfId="15454"/>
    <cellStyle name="Header2 3 2 6 2 8 2" xfId="15455"/>
    <cellStyle name="Header2 3 2 6 2 9" xfId="15456"/>
    <cellStyle name="Header2 3 2 6 2 9 2" xfId="15457"/>
    <cellStyle name="Header2 3 2 6 3" xfId="15458"/>
    <cellStyle name="Header2 3 2 6 3 2" xfId="15459"/>
    <cellStyle name="Header2 3 2 6 3 2 2" xfId="15460"/>
    <cellStyle name="Header2 3 2 6 3 2 2 2" xfId="15461"/>
    <cellStyle name="Header2 3 2 6 3 2 3" xfId="15462"/>
    <cellStyle name="Header2 3 2 6 3 2 3 2" xfId="15463"/>
    <cellStyle name="Header2 3 2 6 3 2 4" xfId="15464"/>
    <cellStyle name="Header2 3 2 6 3 3" xfId="15465"/>
    <cellStyle name="Header2 3 2 6 3 3 2" xfId="15466"/>
    <cellStyle name="Header2 3 2 6 3 3 2 2" xfId="15467"/>
    <cellStyle name="Header2 3 2 6 3 3 3" xfId="15468"/>
    <cellStyle name="Header2 3 2 6 3 3 3 2" xfId="15469"/>
    <cellStyle name="Header2 3 2 6 3 3 4" xfId="15470"/>
    <cellStyle name="Header2 3 2 6 3 4" xfId="15471"/>
    <cellStyle name="Header2 3 2 6 3 4 2" xfId="15472"/>
    <cellStyle name="Header2 3 2 6 3 4 2 2" xfId="15473"/>
    <cellStyle name="Header2 3 2 6 3 4 3" xfId="15474"/>
    <cellStyle name="Header2 3 2 6 3 4 3 2" xfId="15475"/>
    <cellStyle name="Header2 3 2 6 3 4 4" xfId="15476"/>
    <cellStyle name="Header2 3 2 6 3 5" xfId="15477"/>
    <cellStyle name="Header2 3 2 6 3 5 2" xfId="15478"/>
    <cellStyle name="Header2 3 2 6 3 6" xfId="15479"/>
    <cellStyle name="Header2 3 2 6 3 6 2" xfId="15480"/>
    <cellStyle name="Header2 3 2 6 3 7" xfId="15481"/>
    <cellStyle name="Header2 3 2 6 4" xfId="15482"/>
    <cellStyle name="Header2 3 2 6 4 2" xfId="15483"/>
    <cellStyle name="Header2 3 2 6 4 2 2" xfId="15484"/>
    <cellStyle name="Header2 3 2 6 4 3" xfId="15485"/>
    <cellStyle name="Header2 3 2 6 4 3 2" xfId="15486"/>
    <cellStyle name="Header2 3 2 6 4 4" xfId="15487"/>
    <cellStyle name="Header2 3 2 6 5" xfId="15488"/>
    <cellStyle name="Header2 3 2 6 5 2" xfId="15489"/>
    <cellStyle name="Header2 3 2 6 5 2 2" xfId="15490"/>
    <cellStyle name="Header2 3 2 6 5 3" xfId="15491"/>
    <cellStyle name="Header2 3 2 6 5 3 2" xfId="15492"/>
    <cellStyle name="Header2 3 2 6 5 4" xfId="15493"/>
    <cellStyle name="Header2 3 2 6 6" xfId="15494"/>
    <cellStyle name="Header2 3 2 6 6 2" xfId="15495"/>
    <cellStyle name="Header2 3 2 6 6 2 2" xfId="15496"/>
    <cellStyle name="Header2 3 2 6 6 3" xfId="15497"/>
    <cellStyle name="Header2 3 2 6 6 3 2" xfId="15498"/>
    <cellStyle name="Header2 3 2 6 6 4" xfId="15499"/>
    <cellStyle name="Header2 3 2 6 7" xfId="15500"/>
    <cellStyle name="Header2 3 2 6 7 2" xfId="15501"/>
    <cellStyle name="Header2 3 2 6 7 2 2" xfId="15502"/>
    <cellStyle name="Header2 3 2 6 7 3" xfId="15503"/>
    <cellStyle name="Header2 3 2 6 7 3 2" xfId="15504"/>
    <cellStyle name="Header2 3 2 6 7 4" xfId="15505"/>
    <cellStyle name="Header2 3 2 6 8" xfId="15506"/>
    <cellStyle name="Header2 3 2 6 8 2" xfId="15507"/>
    <cellStyle name="Header2 3 2 6 8 2 2" xfId="15508"/>
    <cellStyle name="Header2 3 2 6 8 3" xfId="15509"/>
    <cellStyle name="Header2 3 2 6 8 3 2" xfId="15510"/>
    <cellStyle name="Header2 3 2 6 8 4" xfId="15511"/>
    <cellStyle name="Header2 3 2 6 9" xfId="15512"/>
    <cellStyle name="Header2 3 2 6 9 2" xfId="15513"/>
    <cellStyle name="Header2 3 2 7" xfId="15514"/>
    <cellStyle name="Header2 3 2 7 10" xfId="15515"/>
    <cellStyle name="Header2 3 2 7 10 2" xfId="15516"/>
    <cellStyle name="Header2 3 2 7 11" xfId="15517"/>
    <cellStyle name="Header2 3 2 7 2" xfId="15518"/>
    <cellStyle name="Header2 3 2 7 2 10" xfId="15519"/>
    <cellStyle name="Header2 3 2 7 2 2" xfId="15520"/>
    <cellStyle name="Header2 3 2 7 2 2 2" xfId="15521"/>
    <cellStyle name="Header2 3 2 7 2 2 2 2" xfId="15522"/>
    <cellStyle name="Header2 3 2 7 2 2 2 2 2" xfId="15523"/>
    <cellStyle name="Header2 3 2 7 2 2 2 3" xfId="15524"/>
    <cellStyle name="Header2 3 2 7 2 2 2 3 2" xfId="15525"/>
    <cellStyle name="Header2 3 2 7 2 2 2 4" xfId="15526"/>
    <cellStyle name="Header2 3 2 7 2 2 3" xfId="15527"/>
    <cellStyle name="Header2 3 2 7 2 2 3 2" xfId="15528"/>
    <cellStyle name="Header2 3 2 7 2 2 3 2 2" xfId="15529"/>
    <cellStyle name="Header2 3 2 7 2 2 3 3" xfId="15530"/>
    <cellStyle name="Header2 3 2 7 2 2 3 3 2" xfId="15531"/>
    <cellStyle name="Header2 3 2 7 2 2 3 4" xfId="15532"/>
    <cellStyle name="Header2 3 2 7 2 2 4" xfId="15533"/>
    <cellStyle name="Header2 3 2 7 2 2 4 2" xfId="15534"/>
    <cellStyle name="Header2 3 2 7 2 2 4 2 2" xfId="15535"/>
    <cellStyle name="Header2 3 2 7 2 2 4 3" xfId="15536"/>
    <cellStyle name="Header2 3 2 7 2 2 4 3 2" xfId="15537"/>
    <cellStyle name="Header2 3 2 7 2 2 4 4" xfId="15538"/>
    <cellStyle name="Header2 3 2 7 2 2 5" xfId="15539"/>
    <cellStyle name="Header2 3 2 7 2 2 5 2" xfId="15540"/>
    <cellStyle name="Header2 3 2 7 2 2 6" xfId="15541"/>
    <cellStyle name="Header2 3 2 7 2 2 6 2" xfId="15542"/>
    <cellStyle name="Header2 3 2 7 2 2 7" xfId="15543"/>
    <cellStyle name="Header2 3 2 7 2 3" xfId="15544"/>
    <cellStyle name="Header2 3 2 7 2 3 2" xfId="15545"/>
    <cellStyle name="Header2 3 2 7 2 3 2 2" xfId="15546"/>
    <cellStyle name="Header2 3 2 7 2 3 3" xfId="15547"/>
    <cellStyle name="Header2 3 2 7 2 3 3 2" xfId="15548"/>
    <cellStyle name="Header2 3 2 7 2 3 4" xfId="15549"/>
    <cellStyle name="Header2 3 2 7 2 4" xfId="15550"/>
    <cellStyle name="Header2 3 2 7 2 4 2" xfId="15551"/>
    <cellStyle name="Header2 3 2 7 2 4 2 2" xfId="15552"/>
    <cellStyle name="Header2 3 2 7 2 4 3" xfId="15553"/>
    <cellStyle name="Header2 3 2 7 2 4 3 2" xfId="15554"/>
    <cellStyle name="Header2 3 2 7 2 4 4" xfId="15555"/>
    <cellStyle name="Header2 3 2 7 2 5" xfId="15556"/>
    <cellStyle name="Header2 3 2 7 2 5 2" xfId="15557"/>
    <cellStyle name="Header2 3 2 7 2 5 2 2" xfId="15558"/>
    <cellStyle name="Header2 3 2 7 2 5 3" xfId="15559"/>
    <cellStyle name="Header2 3 2 7 2 5 3 2" xfId="15560"/>
    <cellStyle name="Header2 3 2 7 2 5 4" xfId="15561"/>
    <cellStyle name="Header2 3 2 7 2 6" xfId="15562"/>
    <cellStyle name="Header2 3 2 7 2 6 2" xfId="15563"/>
    <cellStyle name="Header2 3 2 7 2 6 2 2" xfId="15564"/>
    <cellStyle name="Header2 3 2 7 2 6 3" xfId="15565"/>
    <cellStyle name="Header2 3 2 7 2 6 3 2" xfId="15566"/>
    <cellStyle name="Header2 3 2 7 2 6 4" xfId="15567"/>
    <cellStyle name="Header2 3 2 7 2 7" xfId="15568"/>
    <cellStyle name="Header2 3 2 7 2 7 2" xfId="15569"/>
    <cellStyle name="Header2 3 2 7 2 7 2 2" xfId="15570"/>
    <cellStyle name="Header2 3 2 7 2 7 3" xfId="15571"/>
    <cellStyle name="Header2 3 2 7 2 7 3 2" xfId="15572"/>
    <cellStyle name="Header2 3 2 7 2 7 4" xfId="15573"/>
    <cellStyle name="Header2 3 2 7 2 8" xfId="15574"/>
    <cellStyle name="Header2 3 2 7 2 8 2" xfId="15575"/>
    <cellStyle name="Header2 3 2 7 2 9" xfId="15576"/>
    <cellStyle name="Header2 3 2 7 2 9 2" xfId="15577"/>
    <cellStyle name="Header2 3 2 7 3" xfId="15578"/>
    <cellStyle name="Header2 3 2 7 3 2" xfId="15579"/>
    <cellStyle name="Header2 3 2 7 3 2 2" xfId="15580"/>
    <cellStyle name="Header2 3 2 7 3 2 2 2" xfId="15581"/>
    <cellStyle name="Header2 3 2 7 3 2 3" xfId="15582"/>
    <cellStyle name="Header2 3 2 7 3 2 3 2" xfId="15583"/>
    <cellStyle name="Header2 3 2 7 3 2 4" xfId="15584"/>
    <cellStyle name="Header2 3 2 7 3 3" xfId="15585"/>
    <cellStyle name="Header2 3 2 7 3 3 2" xfId="15586"/>
    <cellStyle name="Header2 3 2 7 3 3 2 2" xfId="15587"/>
    <cellStyle name="Header2 3 2 7 3 3 3" xfId="15588"/>
    <cellStyle name="Header2 3 2 7 3 3 3 2" xfId="15589"/>
    <cellStyle name="Header2 3 2 7 3 3 4" xfId="15590"/>
    <cellStyle name="Header2 3 2 7 3 4" xfId="15591"/>
    <cellStyle name="Header2 3 2 7 3 4 2" xfId="15592"/>
    <cellStyle name="Header2 3 2 7 3 4 2 2" xfId="15593"/>
    <cellStyle name="Header2 3 2 7 3 4 3" xfId="15594"/>
    <cellStyle name="Header2 3 2 7 3 4 3 2" xfId="15595"/>
    <cellStyle name="Header2 3 2 7 3 4 4" xfId="15596"/>
    <cellStyle name="Header2 3 2 7 3 5" xfId="15597"/>
    <cellStyle name="Header2 3 2 7 3 5 2" xfId="15598"/>
    <cellStyle name="Header2 3 2 7 3 6" xfId="15599"/>
    <cellStyle name="Header2 3 2 7 3 6 2" xfId="15600"/>
    <cellStyle name="Header2 3 2 7 3 7" xfId="15601"/>
    <cellStyle name="Header2 3 2 7 4" xfId="15602"/>
    <cellStyle name="Header2 3 2 7 4 2" xfId="15603"/>
    <cellStyle name="Header2 3 2 7 4 2 2" xfId="15604"/>
    <cellStyle name="Header2 3 2 7 4 3" xfId="15605"/>
    <cellStyle name="Header2 3 2 7 4 3 2" xfId="15606"/>
    <cellStyle name="Header2 3 2 7 4 4" xfId="15607"/>
    <cellStyle name="Header2 3 2 7 5" xfId="15608"/>
    <cellStyle name="Header2 3 2 7 5 2" xfId="15609"/>
    <cellStyle name="Header2 3 2 7 5 2 2" xfId="15610"/>
    <cellStyle name="Header2 3 2 7 5 3" xfId="15611"/>
    <cellStyle name="Header2 3 2 7 5 3 2" xfId="15612"/>
    <cellStyle name="Header2 3 2 7 5 4" xfId="15613"/>
    <cellStyle name="Header2 3 2 7 6" xfId="15614"/>
    <cellStyle name="Header2 3 2 7 6 2" xfId="15615"/>
    <cellStyle name="Header2 3 2 7 6 2 2" xfId="15616"/>
    <cellStyle name="Header2 3 2 7 6 3" xfId="15617"/>
    <cellStyle name="Header2 3 2 7 6 3 2" xfId="15618"/>
    <cellStyle name="Header2 3 2 7 6 4" xfId="15619"/>
    <cellStyle name="Header2 3 2 7 7" xfId="15620"/>
    <cellStyle name="Header2 3 2 7 7 2" xfId="15621"/>
    <cellStyle name="Header2 3 2 7 7 2 2" xfId="15622"/>
    <cellStyle name="Header2 3 2 7 7 3" xfId="15623"/>
    <cellStyle name="Header2 3 2 7 7 3 2" xfId="15624"/>
    <cellStyle name="Header2 3 2 7 7 4" xfId="15625"/>
    <cellStyle name="Header2 3 2 7 8" xfId="15626"/>
    <cellStyle name="Header2 3 2 7 8 2" xfId="15627"/>
    <cellStyle name="Header2 3 2 7 8 2 2" xfId="15628"/>
    <cellStyle name="Header2 3 2 7 8 3" xfId="15629"/>
    <cellStyle name="Header2 3 2 7 8 3 2" xfId="15630"/>
    <cellStyle name="Header2 3 2 7 8 4" xfId="15631"/>
    <cellStyle name="Header2 3 2 7 9" xfId="15632"/>
    <cellStyle name="Header2 3 2 7 9 2" xfId="15633"/>
    <cellStyle name="Header2 3 2 8" xfId="15634"/>
    <cellStyle name="Header2 3 2 8 10" xfId="15635"/>
    <cellStyle name="Header2 3 2 8 2" xfId="15636"/>
    <cellStyle name="Header2 3 2 8 2 2" xfId="15637"/>
    <cellStyle name="Header2 3 2 8 2 2 2" xfId="15638"/>
    <cellStyle name="Header2 3 2 8 2 2 2 2" xfId="15639"/>
    <cellStyle name="Header2 3 2 8 2 2 3" xfId="15640"/>
    <cellStyle name="Header2 3 2 8 2 2 3 2" xfId="15641"/>
    <cellStyle name="Header2 3 2 8 2 2 4" xfId="15642"/>
    <cellStyle name="Header2 3 2 8 2 3" xfId="15643"/>
    <cellStyle name="Header2 3 2 8 2 3 2" xfId="15644"/>
    <cellStyle name="Header2 3 2 8 2 3 2 2" xfId="15645"/>
    <cellStyle name="Header2 3 2 8 2 3 3" xfId="15646"/>
    <cellStyle name="Header2 3 2 8 2 3 3 2" xfId="15647"/>
    <cellStyle name="Header2 3 2 8 2 3 4" xfId="15648"/>
    <cellStyle name="Header2 3 2 8 2 4" xfId="15649"/>
    <cellStyle name="Header2 3 2 8 2 4 2" xfId="15650"/>
    <cellStyle name="Header2 3 2 8 2 4 2 2" xfId="15651"/>
    <cellStyle name="Header2 3 2 8 2 4 3" xfId="15652"/>
    <cellStyle name="Header2 3 2 8 2 4 3 2" xfId="15653"/>
    <cellStyle name="Header2 3 2 8 2 4 4" xfId="15654"/>
    <cellStyle name="Header2 3 2 8 2 5" xfId="15655"/>
    <cellStyle name="Header2 3 2 8 2 5 2" xfId="15656"/>
    <cellStyle name="Header2 3 2 8 2 6" xfId="15657"/>
    <cellStyle name="Header2 3 2 8 2 6 2" xfId="15658"/>
    <cellStyle name="Header2 3 2 8 2 7" xfId="15659"/>
    <cellStyle name="Header2 3 2 8 3" xfId="15660"/>
    <cellStyle name="Header2 3 2 8 3 2" xfId="15661"/>
    <cellStyle name="Header2 3 2 8 3 2 2" xfId="15662"/>
    <cellStyle name="Header2 3 2 8 3 3" xfId="15663"/>
    <cellStyle name="Header2 3 2 8 3 3 2" xfId="15664"/>
    <cellStyle name="Header2 3 2 8 3 4" xfId="15665"/>
    <cellStyle name="Header2 3 2 8 4" xfId="15666"/>
    <cellStyle name="Header2 3 2 8 4 2" xfId="15667"/>
    <cellStyle name="Header2 3 2 8 4 2 2" xfId="15668"/>
    <cellStyle name="Header2 3 2 8 4 3" xfId="15669"/>
    <cellStyle name="Header2 3 2 8 4 3 2" xfId="15670"/>
    <cellStyle name="Header2 3 2 8 4 4" xfId="15671"/>
    <cellStyle name="Header2 3 2 8 5" xfId="15672"/>
    <cellStyle name="Header2 3 2 8 5 2" xfId="15673"/>
    <cellStyle name="Header2 3 2 8 5 2 2" xfId="15674"/>
    <cellStyle name="Header2 3 2 8 5 3" xfId="15675"/>
    <cellStyle name="Header2 3 2 8 5 3 2" xfId="15676"/>
    <cellStyle name="Header2 3 2 8 5 4" xfId="15677"/>
    <cellStyle name="Header2 3 2 8 6" xfId="15678"/>
    <cellStyle name="Header2 3 2 8 6 2" xfId="15679"/>
    <cellStyle name="Header2 3 2 8 6 2 2" xfId="15680"/>
    <cellStyle name="Header2 3 2 8 6 3" xfId="15681"/>
    <cellStyle name="Header2 3 2 8 6 3 2" xfId="15682"/>
    <cellStyle name="Header2 3 2 8 6 4" xfId="15683"/>
    <cellStyle name="Header2 3 2 8 7" xfId="15684"/>
    <cellStyle name="Header2 3 2 8 7 2" xfId="15685"/>
    <cellStyle name="Header2 3 2 8 7 2 2" xfId="15686"/>
    <cellStyle name="Header2 3 2 8 7 3" xfId="15687"/>
    <cellStyle name="Header2 3 2 8 7 3 2" xfId="15688"/>
    <cellStyle name="Header2 3 2 8 7 4" xfId="15689"/>
    <cellStyle name="Header2 3 2 8 8" xfId="15690"/>
    <cellStyle name="Header2 3 2 8 8 2" xfId="15691"/>
    <cellStyle name="Header2 3 2 8 9" xfId="15692"/>
    <cellStyle name="Header2 3 2 8 9 2" xfId="15693"/>
    <cellStyle name="Header2 3 2 9" xfId="15694"/>
    <cellStyle name="Header2 3 2 9 2" xfId="15695"/>
    <cellStyle name="Header2 3 2 9 2 2" xfId="15696"/>
    <cellStyle name="Header2 3 2 9 2 2 2" xfId="15697"/>
    <cellStyle name="Header2 3 2 9 2 3" xfId="15698"/>
    <cellStyle name="Header2 3 2 9 2 3 2" xfId="15699"/>
    <cellStyle name="Header2 3 2 9 2 4" xfId="15700"/>
    <cellStyle name="Header2 3 2 9 3" xfId="15701"/>
    <cellStyle name="Header2 3 2 9 3 2" xfId="15702"/>
    <cellStyle name="Header2 3 2 9 3 2 2" xfId="15703"/>
    <cellStyle name="Header2 3 2 9 3 3" xfId="15704"/>
    <cellStyle name="Header2 3 2 9 3 3 2" xfId="15705"/>
    <cellStyle name="Header2 3 2 9 3 4" xfId="15706"/>
    <cellStyle name="Header2 3 2 9 4" xfId="15707"/>
    <cellStyle name="Header2 3 2 9 4 2" xfId="15708"/>
    <cellStyle name="Header2 3 2 9 4 2 2" xfId="15709"/>
    <cellStyle name="Header2 3 2 9 4 3" xfId="15710"/>
    <cellStyle name="Header2 3 2 9 4 3 2" xfId="15711"/>
    <cellStyle name="Header2 3 2 9 4 4" xfId="15712"/>
    <cellStyle name="Header2 3 2 9 5" xfId="15713"/>
    <cellStyle name="Header2 3 2 9 5 2" xfId="15714"/>
    <cellStyle name="Header2 3 2 9 6" xfId="15715"/>
    <cellStyle name="Header2 3 2 9 6 2" xfId="15716"/>
    <cellStyle name="Header2 3 2 9 7" xfId="15717"/>
    <cellStyle name="Header2 3 3" xfId="15718"/>
    <cellStyle name="Header2 3 3 10" xfId="15719"/>
    <cellStyle name="Header2 3 3 10 2" xfId="15720"/>
    <cellStyle name="Header2 3 3 10 2 2" xfId="15721"/>
    <cellStyle name="Header2 3 3 10 3" xfId="15722"/>
    <cellStyle name="Header2 3 3 10 3 2" xfId="15723"/>
    <cellStyle name="Header2 3 3 10 4" xfId="15724"/>
    <cellStyle name="Header2 3 3 11" xfId="15725"/>
    <cellStyle name="Header2 3 3 11 2" xfId="15726"/>
    <cellStyle name="Header2 3 3 12" xfId="15727"/>
    <cellStyle name="Header2 3 3 12 2" xfId="15728"/>
    <cellStyle name="Header2 3 3 13" xfId="15729"/>
    <cellStyle name="Header2 3 3 2" xfId="15730"/>
    <cellStyle name="Header2 3 3 2 10" xfId="15731"/>
    <cellStyle name="Header2 3 3 2 10 2" xfId="15732"/>
    <cellStyle name="Header2 3 3 2 11" xfId="15733"/>
    <cellStyle name="Header2 3 3 2 2" xfId="15734"/>
    <cellStyle name="Header2 3 3 2 2 10" xfId="15735"/>
    <cellStyle name="Header2 3 3 2 2 2" xfId="15736"/>
    <cellStyle name="Header2 3 3 2 2 2 2" xfId="15737"/>
    <cellStyle name="Header2 3 3 2 2 2 2 2" xfId="15738"/>
    <cellStyle name="Header2 3 3 2 2 2 2 2 2" xfId="15739"/>
    <cellStyle name="Header2 3 3 2 2 2 2 3" xfId="15740"/>
    <cellStyle name="Header2 3 3 2 2 2 2 3 2" xfId="15741"/>
    <cellStyle name="Header2 3 3 2 2 2 2 4" xfId="15742"/>
    <cellStyle name="Header2 3 3 2 2 2 3" xfId="15743"/>
    <cellStyle name="Header2 3 3 2 2 2 3 2" xfId="15744"/>
    <cellStyle name="Header2 3 3 2 2 2 3 2 2" xfId="15745"/>
    <cellStyle name="Header2 3 3 2 2 2 3 3" xfId="15746"/>
    <cellStyle name="Header2 3 3 2 2 2 3 3 2" xfId="15747"/>
    <cellStyle name="Header2 3 3 2 2 2 3 4" xfId="15748"/>
    <cellStyle name="Header2 3 3 2 2 2 4" xfId="15749"/>
    <cellStyle name="Header2 3 3 2 2 2 4 2" xfId="15750"/>
    <cellStyle name="Header2 3 3 2 2 2 4 2 2" xfId="15751"/>
    <cellStyle name="Header2 3 3 2 2 2 4 3" xfId="15752"/>
    <cellStyle name="Header2 3 3 2 2 2 4 3 2" xfId="15753"/>
    <cellStyle name="Header2 3 3 2 2 2 4 4" xfId="15754"/>
    <cellStyle name="Header2 3 3 2 2 2 5" xfId="15755"/>
    <cellStyle name="Header2 3 3 2 2 2 5 2" xfId="15756"/>
    <cellStyle name="Header2 3 3 2 2 2 6" xfId="15757"/>
    <cellStyle name="Header2 3 3 2 2 2 6 2" xfId="15758"/>
    <cellStyle name="Header2 3 3 2 2 2 7" xfId="15759"/>
    <cellStyle name="Header2 3 3 2 2 3" xfId="15760"/>
    <cellStyle name="Header2 3 3 2 2 3 2" xfId="15761"/>
    <cellStyle name="Header2 3 3 2 2 3 2 2" xfId="15762"/>
    <cellStyle name="Header2 3 3 2 2 3 3" xfId="15763"/>
    <cellStyle name="Header2 3 3 2 2 3 3 2" xfId="15764"/>
    <cellStyle name="Header2 3 3 2 2 3 4" xfId="15765"/>
    <cellStyle name="Header2 3 3 2 2 4" xfId="15766"/>
    <cellStyle name="Header2 3 3 2 2 4 2" xfId="15767"/>
    <cellStyle name="Header2 3 3 2 2 4 2 2" xfId="15768"/>
    <cellStyle name="Header2 3 3 2 2 4 3" xfId="15769"/>
    <cellStyle name="Header2 3 3 2 2 4 3 2" xfId="15770"/>
    <cellStyle name="Header2 3 3 2 2 4 4" xfId="15771"/>
    <cellStyle name="Header2 3 3 2 2 5" xfId="15772"/>
    <cellStyle name="Header2 3 3 2 2 5 2" xfId="15773"/>
    <cellStyle name="Header2 3 3 2 2 5 2 2" xfId="15774"/>
    <cellStyle name="Header2 3 3 2 2 5 3" xfId="15775"/>
    <cellStyle name="Header2 3 3 2 2 5 3 2" xfId="15776"/>
    <cellStyle name="Header2 3 3 2 2 5 4" xfId="15777"/>
    <cellStyle name="Header2 3 3 2 2 6" xfId="15778"/>
    <cellStyle name="Header2 3 3 2 2 6 2" xfId="15779"/>
    <cellStyle name="Header2 3 3 2 2 6 2 2" xfId="15780"/>
    <cellStyle name="Header2 3 3 2 2 6 3" xfId="15781"/>
    <cellStyle name="Header2 3 3 2 2 6 3 2" xfId="15782"/>
    <cellStyle name="Header2 3 3 2 2 6 4" xfId="15783"/>
    <cellStyle name="Header2 3 3 2 2 7" xfId="15784"/>
    <cellStyle name="Header2 3 3 2 2 7 2" xfId="15785"/>
    <cellStyle name="Header2 3 3 2 2 7 2 2" xfId="15786"/>
    <cellStyle name="Header2 3 3 2 2 7 3" xfId="15787"/>
    <cellStyle name="Header2 3 3 2 2 7 3 2" xfId="15788"/>
    <cellStyle name="Header2 3 3 2 2 7 4" xfId="15789"/>
    <cellStyle name="Header2 3 3 2 2 8" xfId="15790"/>
    <cellStyle name="Header2 3 3 2 2 8 2" xfId="15791"/>
    <cellStyle name="Header2 3 3 2 2 9" xfId="15792"/>
    <cellStyle name="Header2 3 3 2 2 9 2" xfId="15793"/>
    <cellStyle name="Header2 3 3 2 3" xfId="15794"/>
    <cellStyle name="Header2 3 3 2 3 2" xfId="15795"/>
    <cellStyle name="Header2 3 3 2 3 2 2" xfId="15796"/>
    <cellStyle name="Header2 3 3 2 3 2 2 2" xfId="15797"/>
    <cellStyle name="Header2 3 3 2 3 2 3" xfId="15798"/>
    <cellStyle name="Header2 3 3 2 3 2 3 2" xfId="15799"/>
    <cellStyle name="Header2 3 3 2 3 2 4" xfId="15800"/>
    <cellStyle name="Header2 3 3 2 3 3" xfId="15801"/>
    <cellStyle name="Header2 3 3 2 3 3 2" xfId="15802"/>
    <cellStyle name="Header2 3 3 2 3 3 2 2" xfId="15803"/>
    <cellStyle name="Header2 3 3 2 3 3 3" xfId="15804"/>
    <cellStyle name="Header2 3 3 2 3 3 3 2" xfId="15805"/>
    <cellStyle name="Header2 3 3 2 3 3 4" xfId="15806"/>
    <cellStyle name="Header2 3 3 2 3 4" xfId="15807"/>
    <cellStyle name="Header2 3 3 2 3 4 2" xfId="15808"/>
    <cellStyle name="Header2 3 3 2 3 4 2 2" xfId="15809"/>
    <cellStyle name="Header2 3 3 2 3 4 3" xfId="15810"/>
    <cellStyle name="Header2 3 3 2 3 4 3 2" xfId="15811"/>
    <cellStyle name="Header2 3 3 2 3 4 4" xfId="15812"/>
    <cellStyle name="Header2 3 3 2 3 5" xfId="15813"/>
    <cellStyle name="Header2 3 3 2 3 5 2" xfId="15814"/>
    <cellStyle name="Header2 3 3 2 3 6" xfId="15815"/>
    <cellStyle name="Header2 3 3 2 3 6 2" xfId="15816"/>
    <cellStyle name="Header2 3 3 2 3 7" xfId="15817"/>
    <cellStyle name="Header2 3 3 2 4" xfId="15818"/>
    <cellStyle name="Header2 3 3 2 4 2" xfId="15819"/>
    <cellStyle name="Header2 3 3 2 4 2 2" xfId="15820"/>
    <cellStyle name="Header2 3 3 2 4 3" xfId="15821"/>
    <cellStyle name="Header2 3 3 2 4 3 2" xfId="15822"/>
    <cellStyle name="Header2 3 3 2 4 4" xfId="15823"/>
    <cellStyle name="Header2 3 3 2 5" xfId="15824"/>
    <cellStyle name="Header2 3 3 2 5 2" xfId="15825"/>
    <cellStyle name="Header2 3 3 2 5 2 2" xfId="15826"/>
    <cellStyle name="Header2 3 3 2 5 3" xfId="15827"/>
    <cellStyle name="Header2 3 3 2 5 3 2" xfId="15828"/>
    <cellStyle name="Header2 3 3 2 5 4" xfId="15829"/>
    <cellStyle name="Header2 3 3 2 6" xfId="15830"/>
    <cellStyle name="Header2 3 3 2 6 2" xfId="15831"/>
    <cellStyle name="Header2 3 3 2 6 2 2" xfId="15832"/>
    <cellStyle name="Header2 3 3 2 6 3" xfId="15833"/>
    <cellStyle name="Header2 3 3 2 6 3 2" xfId="15834"/>
    <cellStyle name="Header2 3 3 2 6 4" xfId="15835"/>
    <cellStyle name="Header2 3 3 2 7" xfId="15836"/>
    <cellStyle name="Header2 3 3 2 7 2" xfId="15837"/>
    <cellStyle name="Header2 3 3 2 7 2 2" xfId="15838"/>
    <cellStyle name="Header2 3 3 2 7 3" xfId="15839"/>
    <cellStyle name="Header2 3 3 2 7 3 2" xfId="15840"/>
    <cellStyle name="Header2 3 3 2 7 4" xfId="15841"/>
    <cellStyle name="Header2 3 3 2 8" xfId="15842"/>
    <cellStyle name="Header2 3 3 2 8 2" xfId="15843"/>
    <cellStyle name="Header2 3 3 2 8 2 2" xfId="15844"/>
    <cellStyle name="Header2 3 3 2 8 3" xfId="15845"/>
    <cellStyle name="Header2 3 3 2 8 3 2" xfId="15846"/>
    <cellStyle name="Header2 3 3 2 8 4" xfId="15847"/>
    <cellStyle name="Header2 3 3 2 9" xfId="15848"/>
    <cellStyle name="Header2 3 3 2 9 2" xfId="15849"/>
    <cellStyle name="Header2 3 3 3" xfId="15850"/>
    <cellStyle name="Header2 3 3 3 10" xfId="15851"/>
    <cellStyle name="Header2 3 3 3 10 2" xfId="15852"/>
    <cellStyle name="Header2 3 3 3 11" xfId="15853"/>
    <cellStyle name="Header2 3 3 3 2" xfId="15854"/>
    <cellStyle name="Header2 3 3 3 2 10" xfId="15855"/>
    <cellStyle name="Header2 3 3 3 2 2" xfId="15856"/>
    <cellStyle name="Header2 3 3 3 2 2 2" xfId="15857"/>
    <cellStyle name="Header2 3 3 3 2 2 2 2" xfId="15858"/>
    <cellStyle name="Header2 3 3 3 2 2 2 2 2" xfId="15859"/>
    <cellStyle name="Header2 3 3 3 2 2 2 3" xfId="15860"/>
    <cellStyle name="Header2 3 3 3 2 2 2 3 2" xfId="15861"/>
    <cellStyle name="Header2 3 3 3 2 2 2 4" xfId="15862"/>
    <cellStyle name="Header2 3 3 3 2 2 3" xfId="15863"/>
    <cellStyle name="Header2 3 3 3 2 2 3 2" xfId="15864"/>
    <cellStyle name="Header2 3 3 3 2 2 3 2 2" xfId="15865"/>
    <cellStyle name="Header2 3 3 3 2 2 3 3" xfId="15866"/>
    <cellStyle name="Header2 3 3 3 2 2 3 3 2" xfId="15867"/>
    <cellStyle name="Header2 3 3 3 2 2 3 4" xfId="15868"/>
    <cellStyle name="Header2 3 3 3 2 2 4" xfId="15869"/>
    <cellStyle name="Header2 3 3 3 2 2 4 2" xfId="15870"/>
    <cellStyle name="Header2 3 3 3 2 2 4 2 2" xfId="15871"/>
    <cellStyle name="Header2 3 3 3 2 2 4 3" xfId="15872"/>
    <cellStyle name="Header2 3 3 3 2 2 4 3 2" xfId="15873"/>
    <cellStyle name="Header2 3 3 3 2 2 4 4" xfId="15874"/>
    <cellStyle name="Header2 3 3 3 2 2 5" xfId="15875"/>
    <cellStyle name="Header2 3 3 3 2 2 5 2" xfId="15876"/>
    <cellStyle name="Header2 3 3 3 2 2 6" xfId="15877"/>
    <cellStyle name="Header2 3 3 3 2 2 6 2" xfId="15878"/>
    <cellStyle name="Header2 3 3 3 2 2 7" xfId="15879"/>
    <cellStyle name="Header2 3 3 3 2 3" xfId="15880"/>
    <cellStyle name="Header2 3 3 3 2 3 2" xfId="15881"/>
    <cellStyle name="Header2 3 3 3 2 3 2 2" xfId="15882"/>
    <cellStyle name="Header2 3 3 3 2 3 3" xfId="15883"/>
    <cellStyle name="Header2 3 3 3 2 3 3 2" xfId="15884"/>
    <cellStyle name="Header2 3 3 3 2 3 4" xfId="15885"/>
    <cellStyle name="Header2 3 3 3 2 4" xfId="15886"/>
    <cellStyle name="Header2 3 3 3 2 4 2" xfId="15887"/>
    <cellStyle name="Header2 3 3 3 2 4 2 2" xfId="15888"/>
    <cellStyle name="Header2 3 3 3 2 4 3" xfId="15889"/>
    <cellStyle name="Header2 3 3 3 2 4 3 2" xfId="15890"/>
    <cellStyle name="Header2 3 3 3 2 4 4" xfId="15891"/>
    <cellStyle name="Header2 3 3 3 2 5" xfId="15892"/>
    <cellStyle name="Header2 3 3 3 2 5 2" xfId="15893"/>
    <cellStyle name="Header2 3 3 3 2 5 2 2" xfId="15894"/>
    <cellStyle name="Header2 3 3 3 2 5 3" xfId="15895"/>
    <cellStyle name="Header2 3 3 3 2 5 3 2" xfId="15896"/>
    <cellStyle name="Header2 3 3 3 2 5 4" xfId="15897"/>
    <cellStyle name="Header2 3 3 3 2 6" xfId="15898"/>
    <cellStyle name="Header2 3 3 3 2 6 2" xfId="15899"/>
    <cellStyle name="Header2 3 3 3 2 6 2 2" xfId="15900"/>
    <cellStyle name="Header2 3 3 3 2 6 3" xfId="15901"/>
    <cellStyle name="Header2 3 3 3 2 6 3 2" xfId="15902"/>
    <cellStyle name="Header2 3 3 3 2 6 4" xfId="15903"/>
    <cellStyle name="Header2 3 3 3 2 7" xfId="15904"/>
    <cellStyle name="Header2 3 3 3 2 7 2" xfId="15905"/>
    <cellStyle name="Header2 3 3 3 2 7 2 2" xfId="15906"/>
    <cellStyle name="Header2 3 3 3 2 7 3" xfId="15907"/>
    <cellStyle name="Header2 3 3 3 2 7 3 2" xfId="15908"/>
    <cellStyle name="Header2 3 3 3 2 7 4" xfId="15909"/>
    <cellStyle name="Header2 3 3 3 2 8" xfId="15910"/>
    <cellStyle name="Header2 3 3 3 2 8 2" xfId="15911"/>
    <cellStyle name="Header2 3 3 3 2 9" xfId="15912"/>
    <cellStyle name="Header2 3 3 3 2 9 2" xfId="15913"/>
    <cellStyle name="Header2 3 3 3 3" xfId="15914"/>
    <cellStyle name="Header2 3 3 3 3 2" xfId="15915"/>
    <cellStyle name="Header2 3 3 3 3 2 2" xfId="15916"/>
    <cellStyle name="Header2 3 3 3 3 2 2 2" xfId="15917"/>
    <cellStyle name="Header2 3 3 3 3 2 3" xfId="15918"/>
    <cellStyle name="Header2 3 3 3 3 2 3 2" xfId="15919"/>
    <cellStyle name="Header2 3 3 3 3 2 4" xfId="15920"/>
    <cellStyle name="Header2 3 3 3 3 3" xfId="15921"/>
    <cellStyle name="Header2 3 3 3 3 3 2" xfId="15922"/>
    <cellStyle name="Header2 3 3 3 3 3 2 2" xfId="15923"/>
    <cellStyle name="Header2 3 3 3 3 3 3" xfId="15924"/>
    <cellStyle name="Header2 3 3 3 3 3 3 2" xfId="15925"/>
    <cellStyle name="Header2 3 3 3 3 3 4" xfId="15926"/>
    <cellStyle name="Header2 3 3 3 3 4" xfId="15927"/>
    <cellStyle name="Header2 3 3 3 3 4 2" xfId="15928"/>
    <cellStyle name="Header2 3 3 3 3 4 2 2" xfId="15929"/>
    <cellStyle name="Header2 3 3 3 3 4 3" xfId="15930"/>
    <cellStyle name="Header2 3 3 3 3 4 3 2" xfId="15931"/>
    <cellStyle name="Header2 3 3 3 3 4 4" xfId="15932"/>
    <cellStyle name="Header2 3 3 3 3 5" xfId="15933"/>
    <cellStyle name="Header2 3 3 3 3 5 2" xfId="15934"/>
    <cellStyle name="Header2 3 3 3 3 6" xfId="15935"/>
    <cellStyle name="Header2 3 3 3 3 6 2" xfId="15936"/>
    <cellStyle name="Header2 3 3 3 3 7" xfId="15937"/>
    <cellStyle name="Header2 3 3 3 4" xfId="15938"/>
    <cellStyle name="Header2 3 3 3 4 2" xfId="15939"/>
    <cellStyle name="Header2 3 3 3 4 2 2" xfId="15940"/>
    <cellStyle name="Header2 3 3 3 4 3" xfId="15941"/>
    <cellStyle name="Header2 3 3 3 4 3 2" xfId="15942"/>
    <cellStyle name="Header2 3 3 3 4 4" xfId="15943"/>
    <cellStyle name="Header2 3 3 3 5" xfId="15944"/>
    <cellStyle name="Header2 3 3 3 5 2" xfId="15945"/>
    <cellStyle name="Header2 3 3 3 5 2 2" xfId="15946"/>
    <cellStyle name="Header2 3 3 3 5 3" xfId="15947"/>
    <cellStyle name="Header2 3 3 3 5 3 2" xfId="15948"/>
    <cellStyle name="Header2 3 3 3 5 4" xfId="15949"/>
    <cellStyle name="Header2 3 3 3 6" xfId="15950"/>
    <cellStyle name="Header2 3 3 3 6 2" xfId="15951"/>
    <cellStyle name="Header2 3 3 3 6 2 2" xfId="15952"/>
    <cellStyle name="Header2 3 3 3 6 3" xfId="15953"/>
    <cellStyle name="Header2 3 3 3 6 3 2" xfId="15954"/>
    <cellStyle name="Header2 3 3 3 6 4" xfId="15955"/>
    <cellStyle name="Header2 3 3 3 7" xfId="15956"/>
    <cellStyle name="Header2 3 3 3 7 2" xfId="15957"/>
    <cellStyle name="Header2 3 3 3 7 2 2" xfId="15958"/>
    <cellStyle name="Header2 3 3 3 7 3" xfId="15959"/>
    <cellStyle name="Header2 3 3 3 7 3 2" xfId="15960"/>
    <cellStyle name="Header2 3 3 3 7 4" xfId="15961"/>
    <cellStyle name="Header2 3 3 3 8" xfId="15962"/>
    <cellStyle name="Header2 3 3 3 8 2" xfId="15963"/>
    <cellStyle name="Header2 3 3 3 8 2 2" xfId="15964"/>
    <cellStyle name="Header2 3 3 3 8 3" xfId="15965"/>
    <cellStyle name="Header2 3 3 3 8 3 2" xfId="15966"/>
    <cellStyle name="Header2 3 3 3 8 4" xfId="15967"/>
    <cellStyle name="Header2 3 3 3 9" xfId="15968"/>
    <cellStyle name="Header2 3 3 3 9 2" xfId="15969"/>
    <cellStyle name="Header2 3 3 4" xfId="15970"/>
    <cellStyle name="Header2 3 3 4 10" xfId="15971"/>
    <cellStyle name="Header2 3 3 4 2" xfId="15972"/>
    <cellStyle name="Header2 3 3 4 2 2" xfId="15973"/>
    <cellStyle name="Header2 3 3 4 2 2 2" xfId="15974"/>
    <cellStyle name="Header2 3 3 4 2 2 2 2" xfId="15975"/>
    <cellStyle name="Header2 3 3 4 2 2 3" xfId="15976"/>
    <cellStyle name="Header2 3 3 4 2 2 3 2" xfId="15977"/>
    <cellStyle name="Header2 3 3 4 2 2 4" xfId="15978"/>
    <cellStyle name="Header2 3 3 4 2 3" xfId="15979"/>
    <cellStyle name="Header2 3 3 4 2 3 2" xfId="15980"/>
    <cellStyle name="Header2 3 3 4 2 3 2 2" xfId="15981"/>
    <cellStyle name="Header2 3 3 4 2 3 3" xfId="15982"/>
    <cellStyle name="Header2 3 3 4 2 3 3 2" xfId="15983"/>
    <cellStyle name="Header2 3 3 4 2 3 4" xfId="15984"/>
    <cellStyle name="Header2 3 3 4 2 4" xfId="15985"/>
    <cellStyle name="Header2 3 3 4 2 4 2" xfId="15986"/>
    <cellStyle name="Header2 3 3 4 2 4 2 2" xfId="15987"/>
    <cellStyle name="Header2 3 3 4 2 4 3" xfId="15988"/>
    <cellStyle name="Header2 3 3 4 2 4 3 2" xfId="15989"/>
    <cellStyle name="Header2 3 3 4 2 4 4" xfId="15990"/>
    <cellStyle name="Header2 3 3 4 2 5" xfId="15991"/>
    <cellStyle name="Header2 3 3 4 2 5 2" xfId="15992"/>
    <cellStyle name="Header2 3 3 4 2 6" xfId="15993"/>
    <cellStyle name="Header2 3 3 4 2 6 2" xfId="15994"/>
    <cellStyle name="Header2 3 3 4 2 7" xfId="15995"/>
    <cellStyle name="Header2 3 3 4 3" xfId="15996"/>
    <cellStyle name="Header2 3 3 4 3 2" xfId="15997"/>
    <cellStyle name="Header2 3 3 4 3 2 2" xfId="15998"/>
    <cellStyle name="Header2 3 3 4 3 3" xfId="15999"/>
    <cellStyle name="Header2 3 3 4 3 3 2" xfId="16000"/>
    <cellStyle name="Header2 3 3 4 3 4" xfId="16001"/>
    <cellStyle name="Header2 3 3 4 4" xfId="16002"/>
    <cellStyle name="Header2 3 3 4 4 2" xfId="16003"/>
    <cellStyle name="Header2 3 3 4 4 2 2" xfId="16004"/>
    <cellStyle name="Header2 3 3 4 4 3" xfId="16005"/>
    <cellStyle name="Header2 3 3 4 4 3 2" xfId="16006"/>
    <cellStyle name="Header2 3 3 4 4 4" xfId="16007"/>
    <cellStyle name="Header2 3 3 4 5" xfId="16008"/>
    <cellStyle name="Header2 3 3 4 5 2" xfId="16009"/>
    <cellStyle name="Header2 3 3 4 5 2 2" xfId="16010"/>
    <cellStyle name="Header2 3 3 4 5 3" xfId="16011"/>
    <cellStyle name="Header2 3 3 4 5 3 2" xfId="16012"/>
    <cellStyle name="Header2 3 3 4 5 4" xfId="16013"/>
    <cellStyle name="Header2 3 3 4 6" xfId="16014"/>
    <cellStyle name="Header2 3 3 4 6 2" xfId="16015"/>
    <cellStyle name="Header2 3 3 4 6 2 2" xfId="16016"/>
    <cellStyle name="Header2 3 3 4 6 3" xfId="16017"/>
    <cellStyle name="Header2 3 3 4 6 3 2" xfId="16018"/>
    <cellStyle name="Header2 3 3 4 6 4" xfId="16019"/>
    <cellStyle name="Header2 3 3 4 7" xfId="16020"/>
    <cellStyle name="Header2 3 3 4 7 2" xfId="16021"/>
    <cellStyle name="Header2 3 3 4 7 2 2" xfId="16022"/>
    <cellStyle name="Header2 3 3 4 7 3" xfId="16023"/>
    <cellStyle name="Header2 3 3 4 7 3 2" xfId="16024"/>
    <cellStyle name="Header2 3 3 4 7 4" xfId="16025"/>
    <cellStyle name="Header2 3 3 4 8" xfId="16026"/>
    <cellStyle name="Header2 3 3 4 8 2" xfId="16027"/>
    <cellStyle name="Header2 3 3 4 9" xfId="16028"/>
    <cellStyle name="Header2 3 3 4 9 2" xfId="16029"/>
    <cellStyle name="Header2 3 3 5" xfId="16030"/>
    <cellStyle name="Header2 3 3 5 2" xfId="16031"/>
    <cellStyle name="Header2 3 3 5 2 2" xfId="16032"/>
    <cellStyle name="Header2 3 3 5 2 2 2" xfId="16033"/>
    <cellStyle name="Header2 3 3 5 2 3" xfId="16034"/>
    <cellStyle name="Header2 3 3 5 2 3 2" xfId="16035"/>
    <cellStyle name="Header2 3 3 5 2 4" xfId="16036"/>
    <cellStyle name="Header2 3 3 5 3" xfId="16037"/>
    <cellStyle name="Header2 3 3 5 3 2" xfId="16038"/>
    <cellStyle name="Header2 3 3 5 3 2 2" xfId="16039"/>
    <cellStyle name="Header2 3 3 5 3 3" xfId="16040"/>
    <cellStyle name="Header2 3 3 5 3 3 2" xfId="16041"/>
    <cellStyle name="Header2 3 3 5 3 4" xfId="16042"/>
    <cellStyle name="Header2 3 3 5 4" xfId="16043"/>
    <cellStyle name="Header2 3 3 5 4 2" xfId="16044"/>
    <cellStyle name="Header2 3 3 5 4 2 2" xfId="16045"/>
    <cellStyle name="Header2 3 3 5 4 3" xfId="16046"/>
    <cellStyle name="Header2 3 3 5 4 3 2" xfId="16047"/>
    <cellStyle name="Header2 3 3 5 4 4" xfId="16048"/>
    <cellStyle name="Header2 3 3 5 5" xfId="16049"/>
    <cellStyle name="Header2 3 3 5 5 2" xfId="16050"/>
    <cellStyle name="Header2 3 3 5 6" xfId="16051"/>
    <cellStyle name="Header2 3 3 5 6 2" xfId="16052"/>
    <cellStyle name="Header2 3 3 5 7" xfId="16053"/>
    <cellStyle name="Header2 3 3 6" xfId="16054"/>
    <cellStyle name="Header2 3 3 6 2" xfId="16055"/>
    <cellStyle name="Header2 3 3 6 2 2" xfId="16056"/>
    <cellStyle name="Header2 3 3 6 3" xfId="16057"/>
    <cellStyle name="Header2 3 3 6 3 2" xfId="16058"/>
    <cellStyle name="Header2 3 3 6 4" xfId="16059"/>
    <cellStyle name="Header2 3 3 7" xfId="16060"/>
    <cellStyle name="Header2 3 3 7 2" xfId="16061"/>
    <cellStyle name="Header2 3 3 7 2 2" xfId="16062"/>
    <cellStyle name="Header2 3 3 7 3" xfId="16063"/>
    <cellStyle name="Header2 3 3 7 3 2" xfId="16064"/>
    <cellStyle name="Header2 3 3 7 4" xfId="16065"/>
    <cellStyle name="Header2 3 3 8" xfId="16066"/>
    <cellStyle name="Header2 3 3 8 2" xfId="16067"/>
    <cellStyle name="Header2 3 3 8 2 2" xfId="16068"/>
    <cellStyle name="Header2 3 3 8 3" xfId="16069"/>
    <cellStyle name="Header2 3 3 8 3 2" xfId="16070"/>
    <cellStyle name="Header2 3 3 8 4" xfId="16071"/>
    <cellStyle name="Header2 3 3 9" xfId="16072"/>
    <cellStyle name="Header2 3 3 9 2" xfId="16073"/>
    <cellStyle name="Header2 3 3 9 2 2" xfId="16074"/>
    <cellStyle name="Header2 3 3 9 3" xfId="16075"/>
    <cellStyle name="Header2 3 3 9 3 2" xfId="16076"/>
    <cellStyle name="Header2 3 3 9 4" xfId="16077"/>
    <cellStyle name="Header2 3 4" xfId="16078"/>
    <cellStyle name="Header2 3 4 10" xfId="16079"/>
    <cellStyle name="Header2 3 4 10 2" xfId="16080"/>
    <cellStyle name="Header2 3 4 10 2 2" xfId="16081"/>
    <cellStyle name="Header2 3 4 10 3" xfId="16082"/>
    <cellStyle name="Header2 3 4 10 3 2" xfId="16083"/>
    <cellStyle name="Header2 3 4 10 4" xfId="16084"/>
    <cellStyle name="Header2 3 4 11" xfId="16085"/>
    <cellStyle name="Header2 3 4 11 2" xfId="16086"/>
    <cellStyle name="Header2 3 4 12" xfId="16087"/>
    <cellStyle name="Header2 3 4 12 2" xfId="16088"/>
    <cellStyle name="Header2 3 4 13" xfId="16089"/>
    <cellStyle name="Header2 3 4 2" xfId="16090"/>
    <cellStyle name="Header2 3 4 2 10" xfId="16091"/>
    <cellStyle name="Header2 3 4 2 10 2" xfId="16092"/>
    <cellStyle name="Header2 3 4 2 11" xfId="16093"/>
    <cellStyle name="Header2 3 4 2 2" xfId="16094"/>
    <cellStyle name="Header2 3 4 2 2 10" xfId="16095"/>
    <cellStyle name="Header2 3 4 2 2 2" xfId="16096"/>
    <cellStyle name="Header2 3 4 2 2 2 2" xfId="16097"/>
    <cellStyle name="Header2 3 4 2 2 2 2 2" xfId="16098"/>
    <cellStyle name="Header2 3 4 2 2 2 2 2 2" xfId="16099"/>
    <cellStyle name="Header2 3 4 2 2 2 2 3" xfId="16100"/>
    <cellStyle name="Header2 3 4 2 2 2 2 3 2" xfId="16101"/>
    <cellStyle name="Header2 3 4 2 2 2 2 4" xfId="16102"/>
    <cellStyle name="Header2 3 4 2 2 2 3" xfId="16103"/>
    <cellStyle name="Header2 3 4 2 2 2 3 2" xfId="16104"/>
    <cellStyle name="Header2 3 4 2 2 2 3 2 2" xfId="16105"/>
    <cellStyle name="Header2 3 4 2 2 2 3 3" xfId="16106"/>
    <cellStyle name="Header2 3 4 2 2 2 3 3 2" xfId="16107"/>
    <cellStyle name="Header2 3 4 2 2 2 3 4" xfId="16108"/>
    <cellStyle name="Header2 3 4 2 2 2 4" xfId="16109"/>
    <cellStyle name="Header2 3 4 2 2 2 4 2" xfId="16110"/>
    <cellStyle name="Header2 3 4 2 2 2 4 2 2" xfId="16111"/>
    <cellStyle name="Header2 3 4 2 2 2 4 3" xfId="16112"/>
    <cellStyle name="Header2 3 4 2 2 2 4 3 2" xfId="16113"/>
    <cellStyle name="Header2 3 4 2 2 2 4 4" xfId="16114"/>
    <cellStyle name="Header2 3 4 2 2 2 5" xfId="16115"/>
    <cellStyle name="Header2 3 4 2 2 2 5 2" xfId="16116"/>
    <cellStyle name="Header2 3 4 2 2 2 6" xfId="16117"/>
    <cellStyle name="Header2 3 4 2 2 2 6 2" xfId="16118"/>
    <cellStyle name="Header2 3 4 2 2 2 7" xfId="16119"/>
    <cellStyle name="Header2 3 4 2 2 3" xfId="16120"/>
    <cellStyle name="Header2 3 4 2 2 3 2" xfId="16121"/>
    <cellStyle name="Header2 3 4 2 2 3 2 2" xfId="16122"/>
    <cellStyle name="Header2 3 4 2 2 3 3" xfId="16123"/>
    <cellStyle name="Header2 3 4 2 2 3 3 2" xfId="16124"/>
    <cellStyle name="Header2 3 4 2 2 3 4" xfId="16125"/>
    <cellStyle name="Header2 3 4 2 2 4" xfId="16126"/>
    <cellStyle name="Header2 3 4 2 2 4 2" xfId="16127"/>
    <cellStyle name="Header2 3 4 2 2 4 2 2" xfId="16128"/>
    <cellStyle name="Header2 3 4 2 2 4 3" xfId="16129"/>
    <cellStyle name="Header2 3 4 2 2 4 3 2" xfId="16130"/>
    <cellStyle name="Header2 3 4 2 2 4 4" xfId="16131"/>
    <cellStyle name="Header2 3 4 2 2 5" xfId="16132"/>
    <cellStyle name="Header2 3 4 2 2 5 2" xfId="16133"/>
    <cellStyle name="Header2 3 4 2 2 5 2 2" xfId="16134"/>
    <cellStyle name="Header2 3 4 2 2 5 3" xfId="16135"/>
    <cellStyle name="Header2 3 4 2 2 5 3 2" xfId="16136"/>
    <cellStyle name="Header2 3 4 2 2 5 4" xfId="16137"/>
    <cellStyle name="Header2 3 4 2 2 6" xfId="16138"/>
    <cellStyle name="Header2 3 4 2 2 6 2" xfId="16139"/>
    <cellStyle name="Header2 3 4 2 2 6 2 2" xfId="16140"/>
    <cellStyle name="Header2 3 4 2 2 6 3" xfId="16141"/>
    <cellStyle name="Header2 3 4 2 2 6 3 2" xfId="16142"/>
    <cellStyle name="Header2 3 4 2 2 6 4" xfId="16143"/>
    <cellStyle name="Header2 3 4 2 2 7" xfId="16144"/>
    <cellStyle name="Header2 3 4 2 2 7 2" xfId="16145"/>
    <cellStyle name="Header2 3 4 2 2 7 2 2" xfId="16146"/>
    <cellStyle name="Header2 3 4 2 2 7 3" xfId="16147"/>
    <cellStyle name="Header2 3 4 2 2 7 3 2" xfId="16148"/>
    <cellStyle name="Header2 3 4 2 2 7 4" xfId="16149"/>
    <cellStyle name="Header2 3 4 2 2 8" xfId="16150"/>
    <cellStyle name="Header2 3 4 2 2 8 2" xfId="16151"/>
    <cellStyle name="Header2 3 4 2 2 9" xfId="16152"/>
    <cellStyle name="Header2 3 4 2 2 9 2" xfId="16153"/>
    <cellStyle name="Header2 3 4 2 3" xfId="16154"/>
    <cellStyle name="Header2 3 4 2 3 2" xfId="16155"/>
    <cellStyle name="Header2 3 4 2 3 2 2" xfId="16156"/>
    <cellStyle name="Header2 3 4 2 3 2 2 2" xfId="16157"/>
    <cellStyle name="Header2 3 4 2 3 2 3" xfId="16158"/>
    <cellStyle name="Header2 3 4 2 3 2 3 2" xfId="16159"/>
    <cellStyle name="Header2 3 4 2 3 2 4" xfId="16160"/>
    <cellStyle name="Header2 3 4 2 3 3" xfId="16161"/>
    <cellStyle name="Header2 3 4 2 3 3 2" xfId="16162"/>
    <cellStyle name="Header2 3 4 2 3 3 2 2" xfId="16163"/>
    <cellStyle name="Header2 3 4 2 3 3 3" xfId="16164"/>
    <cellStyle name="Header2 3 4 2 3 3 3 2" xfId="16165"/>
    <cellStyle name="Header2 3 4 2 3 3 4" xfId="16166"/>
    <cellStyle name="Header2 3 4 2 3 4" xfId="16167"/>
    <cellStyle name="Header2 3 4 2 3 4 2" xfId="16168"/>
    <cellStyle name="Header2 3 4 2 3 4 2 2" xfId="16169"/>
    <cellStyle name="Header2 3 4 2 3 4 3" xfId="16170"/>
    <cellStyle name="Header2 3 4 2 3 4 3 2" xfId="16171"/>
    <cellStyle name="Header2 3 4 2 3 4 4" xfId="16172"/>
    <cellStyle name="Header2 3 4 2 3 5" xfId="16173"/>
    <cellStyle name="Header2 3 4 2 3 5 2" xfId="16174"/>
    <cellStyle name="Header2 3 4 2 3 6" xfId="16175"/>
    <cellStyle name="Header2 3 4 2 3 6 2" xfId="16176"/>
    <cellStyle name="Header2 3 4 2 3 7" xfId="16177"/>
    <cellStyle name="Header2 3 4 2 4" xfId="16178"/>
    <cellStyle name="Header2 3 4 2 4 2" xfId="16179"/>
    <cellStyle name="Header2 3 4 2 4 2 2" xfId="16180"/>
    <cellStyle name="Header2 3 4 2 4 3" xfId="16181"/>
    <cellStyle name="Header2 3 4 2 4 3 2" xfId="16182"/>
    <cellStyle name="Header2 3 4 2 4 4" xfId="16183"/>
    <cellStyle name="Header2 3 4 2 5" xfId="16184"/>
    <cellStyle name="Header2 3 4 2 5 2" xfId="16185"/>
    <cellStyle name="Header2 3 4 2 5 2 2" xfId="16186"/>
    <cellStyle name="Header2 3 4 2 5 3" xfId="16187"/>
    <cellStyle name="Header2 3 4 2 5 3 2" xfId="16188"/>
    <cellStyle name="Header2 3 4 2 5 4" xfId="16189"/>
    <cellStyle name="Header2 3 4 2 6" xfId="16190"/>
    <cellStyle name="Header2 3 4 2 6 2" xfId="16191"/>
    <cellStyle name="Header2 3 4 2 6 2 2" xfId="16192"/>
    <cellStyle name="Header2 3 4 2 6 3" xfId="16193"/>
    <cellStyle name="Header2 3 4 2 6 3 2" xfId="16194"/>
    <cellStyle name="Header2 3 4 2 6 4" xfId="16195"/>
    <cellStyle name="Header2 3 4 2 7" xfId="16196"/>
    <cellStyle name="Header2 3 4 2 7 2" xfId="16197"/>
    <cellStyle name="Header2 3 4 2 7 2 2" xfId="16198"/>
    <cellStyle name="Header2 3 4 2 7 3" xfId="16199"/>
    <cellStyle name="Header2 3 4 2 7 3 2" xfId="16200"/>
    <cellStyle name="Header2 3 4 2 7 4" xfId="16201"/>
    <cellStyle name="Header2 3 4 2 8" xfId="16202"/>
    <cellStyle name="Header2 3 4 2 8 2" xfId="16203"/>
    <cellStyle name="Header2 3 4 2 8 2 2" xfId="16204"/>
    <cellStyle name="Header2 3 4 2 8 3" xfId="16205"/>
    <cellStyle name="Header2 3 4 2 8 3 2" xfId="16206"/>
    <cellStyle name="Header2 3 4 2 8 4" xfId="16207"/>
    <cellStyle name="Header2 3 4 2 9" xfId="16208"/>
    <cellStyle name="Header2 3 4 2 9 2" xfId="16209"/>
    <cellStyle name="Header2 3 4 3" xfId="16210"/>
    <cellStyle name="Header2 3 4 3 10" xfId="16211"/>
    <cellStyle name="Header2 3 4 3 10 2" xfId="16212"/>
    <cellStyle name="Header2 3 4 3 11" xfId="16213"/>
    <cellStyle name="Header2 3 4 3 2" xfId="16214"/>
    <cellStyle name="Header2 3 4 3 2 10" xfId="16215"/>
    <cellStyle name="Header2 3 4 3 2 2" xfId="16216"/>
    <cellStyle name="Header2 3 4 3 2 2 2" xfId="16217"/>
    <cellStyle name="Header2 3 4 3 2 2 2 2" xfId="16218"/>
    <cellStyle name="Header2 3 4 3 2 2 2 2 2" xfId="16219"/>
    <cellStyle name="Header2 3 4 3 2 2 2 3" xfId="16220"/>
    <cellStyle name="Header2 3 4 3 2 2 2 3 2" xfId="16221"/>
    <cellStyle name="Header2 3 4 3 2 2 2 4" xfId="16222"/>
    <cellStyle name="Header2 3 4 3 2 2 3" xfId="16223"/>
    <cellStyle name="Header2 3 4 3 2 2 3 2" xfId="16224"/>
    <cellStyle name="Header2 3 4 3 2 2 3 2 2" xfId="16225"/>
    <cellStyle name="Header2 3 4 3 2 2 3 3" xfId="16226"/>
    <cellStyle name="Header2 3 4 3 2 2 3 3 2" xfId="16227"/>
    <cellStyle name="Header2 3 4 3 2 2 3 4" xfId="16228"/>
    <cellStyle name="Header2 3 4 3 2 2 4" xfId="16229"/>
    <cellStyle name="Header2 3 4 3 2 2 4 2" xfId="16230"/>
    <cellStyle name="Header2 3 4 3 2 2 4 2 2" xfId="16231"/>
    <cellStyle name="Header2 3 4 3 2 2 4 3" xfId="16232"/>
    <cellStyle name="Header2 3 4 3 2 2 4 3 2" xfId="16233"/>
    <cellStyle name="Header2 3 4 3 2 2 4 4" xfId="16234"/>
    <cellStyle name="Header2 3 4 3 2 2 5" xfId="16235"/>
    <cellStyle name="Header2 3 4 3 2 2 5 2" xfId="16236"/>
    <cellStyle name="Header2 3 4 3 2 2 6" xfId="16237"/>
    <cellStyle name="Header2 3 4 3 2 2 6 2" xfId="16238"/>
    <cellStyle name="Header2 3 4 3 2 2 7" xfId="16239"/>
    <cellStyle name="Header2 3 4 3 2 3" xfId="16240"/>
    <cellStyle name="Header2 3 4 3 2 3 2" xfId="16241"/>
    <cellStyle name="Header2 3 4 3 2 3 2 2" xfId="16242"/>
    <cellStyle name="Header2 3 4 3 2 3 3" xfId="16243"/>
    <cellStyle name="Header2 3 4 3 2 3 3 2" xfId="16244"/>
    <cellStyle name="Header2 3 4 3 2 3 4" xfId="16245"/>
    <cellStyle name="Header2 3 4 3 2 4" xfId="16246"/>
    <cellStyle name="Header2 3 4 3 2 4 2" xfId="16247"/>
    <cellStyle name="Header2 3 4 3 2 4 2 2" xfId="16248"/>
    <cellStyle name="Header2 3 4 3 2 4 3" xfId="16249"/>
    <cellStyle name="Header2 3 4 3 2 4 3 2" xfId="16250"/>
    <cellStyle name="Header2 3 4 3 2 4 4" xfId="16251"/>
    <cellStyle name="Header2 3 4 3 2 5" xfId="16252"/>
    <cellStyle name="Header2 3 4 3 2 5 2" xfId="16253"/>
    <cellStyle name="Header2 3 4 3 2 5 2 2" xfId="16254"/>
    <cellStyle name="Header2 3 4 3 2 5 3" xfId="16255"/>
    <cellStyle name="Header2 3 4 3 2 5 3 2" xfId="16256"/>
    <cellStyle name="Header2 3 4 3 2 5 4" xfId="16257"/>
    <cellStyle name="Header2 3 4 3 2 6" xfId="16258"/>
    <cellStyle name="Header2 3 4 3 2 6 2" xfId="16259"/>
    <cellStyle name="Header2 3 4 3 2 6 2 2" xfId="16260"/>
    <cellStyle name="Header2 3 4 3 2 6 3" xfId="16261"/>
    <cellStyle name="Header2 3 4 3 2 6 3 2" xfId="16262"/>
    <cellStyle name="Header2 3 4 3 2 6 4" xfId="16263"/>
    <cellStyle name="Header2 3 4 3 2 7" xfId="16264"/>
    <cellStyle name="Header2 3 4 3 2 7 2" xfId="16265"/>
    <cellStyle name="Header2 3 4 3 2 7 2 2" xfId="16266"/>
    <cellStyle name="Header2 3 4 3 2 7 3" xfId="16267"/>
    <cellStyle name="Header2 3 4 3 2 7 3 2" xfId="16268"/>
    <cellStyle name="Header2 3 4 3 2 7 4" xfId="16269"/>
    <cellStyle name="Header2 3 4 3 2 8" xfId="16270"/>
    <cellStyle name="Header2 3 4 3 2 8 2" xfId="16271"/>
    <cellStyle name="Header2 3 4 3 2 9" xfId="16272"/>
    <cellStyle name="Header2 3 4 3 2 9 2" xfId="16273"/>
    <cellStyle name="Header2 3 4 3 3" xfId="16274"/>
    <cellStyle name="Header2 3 4 3 3 2" xfId="16275"/>
    <cellStyle name="Header2 3 4 3 3 2 2" xfId="16276"/>
    <cellStyle name="Header2 3 4 3 3 2 2 2" xfId="16277"/>
    <cellStyle name="Header2 3 4 3 3 2 3" xfId="16278"/>
    <cellStyle name="Header2 3 4 3 3 2 3 2" xfId="16279"/>
    <cellStyle name="Header2 3 4 3 3 2 4" xfId="16280"/>
    <cellStyle name="Header2 3 4 3 3 3" xfId="16281"/>
    <cellStyle name="Header2 3 4 3 3 3 2" xfId="16282"/>
    <cellStyle name="Header2 3 4 3 3 3 2 2" xfId="16283"/>
    <cellStyle name="Header2 3 4 3 3 3 3" xfId="16284"/>
    <cellStyle name="Header2 3 4 3 3 3 3 2" xfId="16285"/>
    <cellStyle name="Header2 3 4 3 3 3 4" xfId="16286"/>
    <cellStyle name="Header2 3 4 3 3 4" xfId="16287"/>
    <cellStyle name="Header2 3 4 3 3 4 2" xfId="16288"/>
    <cellStyle name="Header2 3 4 3 3 4 2 2" xfId="16289"/>
    <cellStyle name="Header2 3 4 3 3 4 3" xfId="16290"/>
    <cellStyle name="Header2 3 4 3 3 4 3 2" xfId="16291"/>
    <cellStyle name="Header2 3 4 3 3 4 4" xfId="16292"/>
    <cellStyle name="Header2 3 4 3 3 5" xfId="16293"/>
    <cellStyle name="Header2 3 4 3 3 5 2" xfId="16294"/>
    <cellStyle name="Header2 3 4 3 3 6" xfId="16295"/>
    <cellStyle name="Header2 3 4 3 3 6 2" xfId="16296"/>
    <cellStyle name="Header2 3 4 3 3 7" xfId="16297"/>
    <cellStyle name="Header2 3 4 3 4" xfId="16298"/>
    <cellStyle name="Header2 3 4 3 4 2" xfId="16299"/>
    <cellStyle name="Header2 3 4 3 4 2 2" xfId="16300"/>
    <cellStyle name="Header2 3 4 3 4 3" xfId="16301"/>
    <cellStyle name="Header2 3 4 3 4 3 2" xfId="16302"/>
    <cellStyle name="Header2 3 4 3 4 4" xfId="16303"/>
    <cellStyle name="Header2 3 4 3 5" xfId="16304"/>
    <cellStyle name="Header2 3 4 3 5 2" xfId="16305"/>
    <cellStyle name="Header2 3 4 3 5 2 2" xfId="16306"/>
    <cellStyle name="Header2 3 4 3 5 3" xfId="16307"/>
    <cellStyle name="Header2 3 4 3 5 3 2" xfId="16308"/>
    <cellStyle name="Header2 3 4 3 5 4" xfId="16309"/>
    <cellStyle name="Header2 3 4 3 6" xfId="16310"/>
    <cellStyle name="Header2 3 4 3 6 2" xfId="16311"/>
    <cellStyle name="Header2 3 4 3 6 2 2" xfId="16312"/>
    <cellStyle name="Header2 3 4 3 6 3" xfId="16313"/>
    <cellStyle name="Header2 3 4 3 6 3 2" xfId="16314"/>
    <cellStyle name="Header2 3 4 3 6 4" xfId="16315"/>
    <cellStyle name="Header2 3 4 3 7" xfId="16316"/>
    <cellStyle name="Header2 3 4 3 7 2" xfId="16317"/>
    <cellStyle name="Header2 3 4 3 7 2 2" xfId="16318"/>
    <cellStyle name="Header2 3 4 3 7 3" xfId="16319"/>
    <cellStyle name="Header2 3 4 3 7 3 2" xfId="16320"/>
    <cellStyle name="Header2 3 4 3 7 4" xfId="16321"/>
    <cellStyle name="Header2 3 4 3 8" xfId="16322"/>
    <cellStyle name="Header2 3 4 3 8 2" xfId="16323"/>
    <cellStyle name="Header2 3 4 3 8 2 2" xfId="16324"/>
    <cellStyle name="Header2 3 4 3 8 3" xfId="16325"/>
    <cellStyle name="Header2 3 4 3 8 3 2" xfId="16326"/>
    <cellStyle name="Header2 3 4 3 8 4" xfId="16327"/>
    <cellStyle name="Header2 3 4 3 9" xfId="16328"/>
    <cellStyle name="Header2 3 4 3 9 2" xfId="16329"/>
    <cellStyle name="Header2 3 4 4" xfId="16330"/>
    <cellStyle name="Header2 3 4 4 10" xfId="16331"/>
    <cellStyle name="Header2 3 4 4 2" xfId="16332"/>
    <cellStyle name="Header2 3 4 4 2 2" xfId="16333"/>
    <cellStyle name="Header2 3 4 4 2 2 2" xfId="16334"/>
    <cellStyle name="Header2 3 4 4 2 2 2 2" xfId="16335"/>
    <cellStyle name="Header2 3 4 4 2 2 3" xfId="16336"/>
    <cellStyle name="Header2 3 4 4 2 2 3 2" xfId="16337"/>
    <cellStyle name="Header2 3 4 4 2 2 4" xfId="16338"/>
    <cellStyle name="Header2 3 4 4 2 3" xfId="16339"/>
    <cellStyle name="Header2 3 4 4 2 3 2" xfId="16340"/>
    <cellStyle name="Header2 3 4 4 2 3 2 2" xfId="16341"/>
    <cellStyle name="Header2 3 4 4 2 3 3" xfId="16342"/>
    <cellStyle name="Header2 3 4 4 2 3 3 2" xfId="16343"/>
    <cellStyle name="Header2 3 4 4 2 3 4" xfId="16344"/>
    <cellStyle name="Header2 3 4 4 2 4" xfId="16345"/>
    <cellStyle name="Header2 3 4 4 2 4 2" xfId="16346"/>
    <cellStyle name="Header2 3 4 4 2 4 2 2" xfId="16347"/>
    <cellStyle name="Header2 3 4 4 2 4 3" xfId="16348"/>
    <cellStyle name="Header2 3 4 4 2 4 3 2" xfId="16349"/>
    <cellStyle name="Header2 3 4 4 2 4 4" xfId="16350"/>
    <cellStyle name="Header2 3 4 4 2 5" xfId="16351"/>
    <cellStyle name="Header2 3 4 4 2 5 2" xfId="16352"/>
    <cellStyle name="Header2 3 4 4 2 6" xfId="16353"/>
    <cellStyle name="Header2 3 4 4 2 6 2" xfId="16354"/>
    <cellStyle name="Header2 3 4 4 2 7" xfId="16355"/>
    <cellStyle name="Header2 3 4 4 3" xfId="16356"/>
    <cellStyle name="Header2 3 4 4 3 2" xfId="16357"/>
    <cellStyle name="Header2 3 4 4 3 2 2" xfId="16358"/>
    <cellStyle name="Header2 3 4 4 3 3" xfId="16359"/>
    <cellStyle name="Header2 3 4 4 3 3 2" xfId="16360"/>
    <cellStyle name="Header2 3 4 4 3 4" xfId="16361"/>
    <cellStyle name="Header2 3 4 4 4" xfId="16362"/>
    <cellStyle name="Header2 3 4 4 4 2" xfId="16363"/>
    <cellStyle name="Header2 3 4 4 4 2 2" xfId="16364"/>
    <cellStyle name="Header2 3 4 4 4 3" xfId="16365"/>
    <cellStyle name="Header2 3 4 4 4 3 2" xfId="16366"/>
    <cellStyle name="Header2 3 4 4 4 4" xfId="16367"/>
    <cellStyle name="Header2 3 4 4 5" xfId="16368"/>
    <cellStyle name="Header2 3 4 4 5 2" xfId="16369"/>
    <cellStyle name="Header2 3 4 4 5 2 2" xfId="16370"/>
    <cellStyle name="Header2 3 4 4 5 3" xfId="16371"/>
    <cellStyle name="Header2 3 4 4 5 3 2" xfId="16372"/>
    <cellStyle name="Header2 3 4 4 5 4" xfId="16373"/>
    <cellStyle name="Header2 3 4 4 6" xfId="16374"/>
    <cellStyle name="Header2 3 4 4 6 2" xfId="16375"/>
    <cellStyle name="Header2 3 4 4 6 2 2" xfId="16376"/>
    <cellStyle name="Header2 3 4 4 6 3" xfId="16377"/>
    <cellStyle name="Header2 3 4 4 6 3 2" xfId="16378"/>
    <cellStyle name="Header2 3 4 4 6 4" xfId="16379"/>
    <cellStyle name="Header2 3 4 4 7" xfId="16380"/>
    <cellStyle name="Header2 3 4 4 7 2" xfId="16381"/>
    <cellStyle name="Header2 3 4 4 7 2 2" xfId="16382"/>
    <cellStyle name="Header2 3 4 4 7 3" xfId="16383"/>
    <cellStyle name="Header2 3 4 4 7 3 2" xfId="16384"/>
    <cellStyle name="Header2 3 4 4 7 4" xfId="16385"/>
    <cellStyle name="Header2 3 4 4 8" xfId="16386"/>
    <cellStyle name="Header2 3 4 4 8 2" xfId="16387"/>
    <cellStyle name="Header2 3 4 4 9" xfId="16388"/>
    <cellStyle name="Header2 3 4 4 9 2" xfId="16389"/>
    <cellStyle name="Header2 3 4 5" xfId="16390"/>
    <cellStyle name="Header2 3 4 5 2" xfId="16391"/>
    <cellStyle name="Header2 3 4 5 2 2" xfId="16392"/>
    <cellStyle name="Header2 3 4 5 2 2 2" xfId="16393"/>
    <cellStyle name="Header2 3 4 5 2 3" xfId="16394"/>
    <cellStyle name="Header2 3 4 5 2 3 2" xfId="16395"/>
    <cellStyle name="Header2 3 4 5 2 4" xfId="16396"/>
    <cellStyle name="Header2 3 4 5 3" xfId="16397"/>
    <cellStyle name="Header2 3 4 5 3 2" xfId="16398"/>
    <cellStyle name="Header2 3 4 5 3 2 2" xfId="16399"/>
    <cellStyle name="Header2 3 4 5 3 3" xfId="16400"/>
    <cellStyle name="Header2 3 4 5 3 3 2" xfId="16401"/>
    <cellStyle name="Header2 3 4 5 3 4" xfId="16402"/>
    <cellStyle name="Header2 3 4 5 4" xfId="16403"/>
    <cellStyle name="Header2 3 4 5 4 2" xfId="16404"/>
    <cellStyle name="Header2 3 4 5 4 2 2" xfId="16405"/>
    <cellStyle name="Header2 3 4 5 4 3" xfId="16406"/>
    <cellStyle name="Header2 3 4 5 4 3 2" xfId="16407"/>
    <cellStyle name="Header2 3 4 5 4 4" xfId="16408"/>
    <cellStyle name="Header2 3 4 5 5" xfId="16409"/>
    <cellStyle name="Header2 3 4 5 5 2" xfId="16410"/>
    <cellStyle name="Header2 3 4 5 6" xfId="16411"/>
    <cellStyle name="Header2 3 4 5 6 2" xfId="16412"/>
    <cellStyle name="Header2 3 4 5 7" xfId="16413"/>
    <cellStyle name="Header2 3 4 6" xfId="16414"/>
    <cellStyle name="Header2 3 4 6 2" xfId="16415"/>
    <cellStyle name="Header2 3 4 6 2 2" xfId="16416"/>
    <cellStyle name="Header2 3 4 6 3" xfId="16417"/>
    <cellStyle name="Header2 3 4 6 3 2" xfId="16418"/>
    <cellStyle name="Header2 3 4 6 4" xfId="16419"/>
    <cellStyle name="Header2 3 4 7" xfId="16420"/>
    <cellStyle name="Header2 3 4 7 2" xfId="16421"/>
    <cellStyle name="Header2 3 4 7 2 2" xfId="16422"/>
    <cellStyle name="Header2 3 4 7 3" xfId="16423"/>
    <cellStyle name="Header2 3 4 7 3 2" xfId="16424"/>
    <cellStyle name="Header2 3 4 7 4" xfId="16425"/>
    <cellStyle name="Header2 3 4 8" xfId="16426"/>
    <cellStyle name="Header2 3 4 8 2" xfId="16427"/>
    <cellStyle name="Header2 3 4 8 2 2" xfId="16428"/>
    <cellStyle name="Header2 3 4 8 3" xfId="16429"/>
    <cellStyle name="Header2 3 4 8 3 2" xfId="16430"/>
    <cellStyle name="Header2 3 4 8 4" xfId="16431"/>
    <cellStyle name="Header2 3 4 9" xfId="16432"/>
    <cellStyle name="Header2 3 4 9 2" xfId="16433"/>
    <cellStyle name="Header2 3 4 9 2 2" xfId="16434"/>
    <cellStyle name="Header2 3 4 9 3" xfId="16435"/>
    <cellStyle name="Header2 3 4 9 3 2" xfId="16436"/>
    <cellStyle name="Header2 3 4 9 4" xfId="16437"/>
    <cellStyle name="Header2 3 5" xfId="16438"/>
    <cellStyle name="Header2 3 5 10" xfId="16439"/>
    <cellStyle name="Header2 3 5 10 2" xfId="16440"/>
    <cellStyle name="Header2 3 5 11" xfId="16441"/>
    <cellStyle name="Header2 3 5 2" xfId="16442"/>
    <cellStyle name="Header2 3 5 2 10" xfId="16443"/>
    <cellStyle name="Header2 3 5 2 2" xfId="16444"/>
    <cellStyle name="Header2 3 5 2 2 2" xfId="16445"/>
    <cellStyle name="Header2 3 5 2 2 2 2" xfId="16446"/>
    <cellStyle name="Header2 3 5 2 2 2 2 2" xfId="16447"/>
    <cellStyle name="Header2 3 5 2 2 2 3" xfId="16448"/>
    <cellStyle name="Header2 3 5 2 2 2 3 2" xfId="16449"/>
    <cellStyle name="Header2 3 5 2 2 2 4" xfId="16450"/>
    <cellStyle name="Header2 3 5 2 2 3" xfId="16451"/>
    <cellStyle name="Header2 3 5 2 2 3 2" xfId="16452"/>
    <cellStyle name="Header2 3 5 2 2 3 2 2" xfId="16453"/>
    <cellStyle name="Header2 3 5 2 2 3 3" xfId="16454"/>
    <cellStyle name="Header2 3 5 2 2 3 3 2" xfId="16455"/>
    <cellStyle name="Header2 3 5 2 2 3 4" xfId="16456"/>
    <cellStyle name="Header2 3 5 2 2 4" xfId="16457"/>
    <cellStyle name="Header2 3 5 2 2 4 2" xfId="16458"/>
    <cellStyle name="Header2 3 5 2 2 4 2 2" xfId="16459"/>
    <cellStyle name="Header2 3 5 2 2 4 3" xfId="16460"/>
    <cellStyle name="Header2 3 5 2 2 4 3 2" xfId="16461"/>
    <cellStyle name="Header2 3 5 2 2 4 4" xfId="16462"/>
    <cellStyle name="Header2 3 5 2 2 5" xfId="16463"/>
    <cellStyle name="Header2 3 5 2 2 5 2" xfId="16464"/>
    <cellStyle name="Header2 3 5 2 2 6" xfId="16465"/>
    <cellStyle name="Header2 3 5 2 2 6 2" xfId="16466"/>
    <cellStyle name="Header2 3 5 2 2 7" xfId="16467"/>
    <cellStyle name="Header2 3 5 2 3" xfId="16468"/>
    <cellStyle name="Header2 3 5 2 3 2" xfId="16469"/>
    <cellStyle name="Header2 3 5 2 3 2 2" xfId="16470"/>
    <cellStyle name="Header2 3 5 2 3 3" xfId="16471"/>
    <cellStyle name="Header2 3 5 2 3 3 2" xfId="16472"/>
    <cellStyle name="Header2 3 5 2 3 4" xfId="16473"/>
    <cellStyle name="Header2 3 5 2 4" xfId="16474"/>
    <cellStyle name="Header2 3 5 2 4 2" xfId="16475"/>
    <cellStyle name="Header2 3 5 2 4 2 2" xfId="16476"/>
    <cellStyle name="Header2 3 5 2 4 3" xfId="16477"/>
    <cellStyle name="Header2 3 5 2 4 3 2" xfId="16478"/>
    <cellStyle name="Header2 3 5 2 4 4" xfId="16479"/>
    <cellStyle name="Header2 3 5 2 5" xfId="16480"/>
    <cellStyle name="Header2 3 5 2 5 2" xfId="16481"/>
    <cellStyle name="Header2 3 5 2 5 2 2" xfId="16482"/>
    <cellStyle name="Header2 3 5 2 5 3" xfId="16483"/>
    <cellStyle name="Header2 3 5 2 5 3 2" xfId="16484"/>
    <cellStyle name="Header2 3 5 2 5 4" xfId="16485"/>
    <cellStyle name="Header2 3 5 2 6" xfId="16486"/>
    <cellStyle name="Header2 3 5 2 6 2" xfId="16487"/>
    <cellStyle name="Header2 3 5 2 6 2 2" xfId="16488"/>
    <cellStyle name="Header2 3 5 2 6 3" xfId="16489"/>
    <cellStyle name="Header2 3 5 2 6 3 2" xfId="16490"/>
    <cellStyle name="Header2 3 5 2 6 4" xfId="16491"/>
    <cellStyle name="Header2 3 5 2 7" xfId="16492"/>
    <cellStyle name="Header2 3 5 2 7 2" xfId="16493"/>
    <cellStyle name="Header2 3 5 2 7 2 2" xfId="16494"/>
    <cellStyle name="Header2 3 5 2 7 3" xfId="16495"/>
    <cellStyle name="Header2 3 5 2 7 3 2" xfId="16496"/>
    <cellStyle name="Header2 3 5 2 7 4" xfId="16497"/>
    <cellStyle name="Header2 3 5 2 8" xfId="16498"/>
    <cellStyle name="Header2 3 5 2 8 2" xfId="16499"/>
    <cellStyle name="Header2 3 5 2 9" xfId="16500"/>
    <cellStyle name="Header2 3 5 2 9 2" xfId="16501"/>
    <cellStyle name="Header2 3 5 3" xfId="16502"/>
    <cellStyle name="Header2 3 5 3 2" xfId="16503"/>
    <cellStyle name="Header2 3 5 3 2 2" xfId="16504"/>
    <cellStyle name="Header2 3 5 3 2 2 2" xfId="16505"/>
    <cellStyle name="Header2 3 5 3 2 3" xfId="16506"/>
    <cellStyle name="Header2 3 5 3 2 3 2" xfId="16507"/>
    <cellStyle name="Header2 3 5 3 2 4" xfId="16508"/>
    <cellStyle name="Header2 3 5 3 3" xfId="16509"/>
    <cellStyle name="Header2 3 5 3 3 2" xfId="16510"/>
    <cellStyle name="Header2 3 5 3 3 2 2" xfId="16511"/>
    <cellStyle name="Header2 3 5 3 3 3" xfId="16512"/>
    <cellStyle name="Header2 3 5 3 3 3 2" xfId="16513"/>
    <cellStyle name="Header2 3 5 3 3 4" xfId="16514"/>
    <cellStyle name="Header2 3 5 3 4" xfId="16515"/>
    <cellStyle name="Header2 3 5 3 4 2" xfId="16516"/>
    <cellStyle name="Header2 3 5 3 4 2 2" xfId="16517"/>
    <cellStyle name="Header2 3 5 3 4 3" xfId="16518"/>
    <cellStyle name="Header2 3 5 3 4 3 2" xfId="16519"/>
    <cellStyle name="Header2 3 5 3 4 4" xfId="16520"/>
    <cellStyle name="Header2 3 5 3 5" xfId="16521"/>
    <cellStyle name="Header2 3 5 3 5 2" xfId="16522"/>
    <cellStyle name="Header2 3 5 3 6" xfId="16523"/>
    <cellStyle name="Header2 3 5 3 6 2" xfId="16524"/>
    <cellStyle name="Header2 3 5 3 7" xfId="16525"/>
    <cellStyle name="Header2 3 5 4" xfId="16526"/>
    <cellStyle name="Header2 3 5 4 2" xfId="16527"/>
    <cellStyle name="Header2 3 5 4 2 2" xfId="16528"/>
    <cellStyle name="Header2 3 5 4 3" xfId="16529"/>
    <cellStyle name="Header2 3 5 4 3 2" xfId="16530"/>
    <cellStyle name="Header2 3 5 4 4" xfId="16531"/>
    <cellStyle name="Header2 3 5 5" xfId="16532"/>
    <cellStyle name="Header2 3 5 5 2" xfId="16533"/>
    <cellStyle name="Header2 3 5 5 2 2" xfId="16534"/>
    <cellStyle name="Header2 3 5 5 3" xfId="16535"/>
    <cellStyle name="Header2 3 5 5 3 2" xfId="16536"/>
    <cellStyle name="Header2 3 5 5 4" xfId="16537"/>
    <cellStyle name="Header2 3 5 6" xfId="16538"/>
    <cellStyle name="Header2 3 5 6 2" xfId="16539"/>
    <cellStyle name="Header2 3 5 6 2 2" xfId="16540"/>
    <cellStyle name="Header2 3 5 6 3" xfId="16541"/>
    <cellStyle name="Header2 3 5 6 3 2" xfId="16542"/>
    <cellStyle name="Header2 3 5 6 4" xfId="16543"/>
    <cellStyle name="Header2 3 5 7" xfId="16544"/>
    <cellStyle name="Header2 3 5 7 2" xfId="16545"/>
    <cellStyle name="Header2 3 5 7 2 2" xfId="16546"/>
    <cellStyle name="Header2 3 5 7 3" xfId="16547"/>
    <cellStyle name="Header2 3 5 7 3 2" xfId="16548"/>
    <cellStyle name="Header2 3 5 7 4" xfId="16549"/>
    <cellStyle name="Header2 3 5 8" xfId="16550"/>
    <cellStyle name="Header2 3 5 8 2" xfId="16551"/>
    <cellStyle name="Header2 3 5 8 2 2" xfId="16552"/>
    <cellStyle name="Header2 3 5 8 3" xfId="16553"/>
    <cellStyle name="Header2 3 5 8 3 2" xfId="16554"/>
    <cellStyle name="Header2 3 5 8 4" xfId="16555"/>
    <cellStyle name="Header2 3 5 9" xfId="16556"/>
    <cellStyle name="Header2 3 5 9 2" xfId="16557"/>
    <cellStyle name="Header2 3 6" xfId="16558"/>
    <cellStyle name="Header2 3 6 10" xfId="16559"/>
    <cellStyle name="Header2 3 6 10 2" xfId="16560"/>
    <cellStyle name="Header2 3 6 11" xfId="16561"/>
    <cellStyle name="Header2 3 6 2" xfId="16562"/>
    <cellStyle name="Header2 3 6 2 10" xfId="16563"/>
    <cellStyle name="Header2 3 6 2 2" xfId="16564"/>
    <cellStyle name="Header2 3 6 2 2 2" xfId="16565"/>
    <cellStyle name="Header2 3 6 2 2 2 2" xfId="16566"/>
    <cellStyle name="Header2 3 6 2 2 2 2 2" xfId="16567"/>
    <cellStyle name="Header2 3 6 2 2 2 3" xfId="16568"/>
    <cellStyle name="Header2 3 6 2 2 2 3 2" xfId="16569"/>
    <cellStyle name="Header2 3 6 2 2 2 4" xfId="16570"/>
    <cellStyle name="Header2 3 6 2 2 3" xfId="16571"/>
    <cellStyle name="Header2 3 6 2 2 3 2" xfId="16572"/>
    <cellStyle name="Header2 3 6 2 2 3 2 2" xfId="16573"/>
    <cellStyle name="Header2 3 6 2 2 3 3" xfId="16574"/>
    <cellStyle name="Header2 3 6 2 2 3 3 2" xfId="16575"/>
    <cellStyle name="Header2 3 6 2 2 3 4" xfId="16576"/>
    <cellStyle name="Header2 3 6 2 2 4" xfId="16577"/>
    <cellStyle name="Header2 3 6 2 2 4 2" xfId="16578"/>
    <cellStyle name="Header2 3 6 2 2 4 2 2" xfId="16579"/>
    <cellStyle name="Header2 3 6 2 2 4 3" xfId="16580"/>
    <cellStyle name="Header2 3 6 2 2 4 3 2" xfId="16581"/>
    <cellStyle name="Header2 3 6 2 2 4 4" xfId="16582"/>
    <cellStyle name="Header2 3 6 2 2 5" xfId="16583"/>
    <cellStyle name="Header2 3 6 2 2 5 2" xfId="16584"/>
    <cellStyle name="Header2 3 6 2 2 6" xfId="16585"/>
    <cellStyle name="Header2 3 6 2 2 6 2" xfId="16586"/>
    <cellStyle name="Header2 3 6 2 2 7" xfId="16587"/>
    <cellStyle name="Header2 3 6 2 3" xfId="16588"/>
    <cellStyle name="Header2 3 6 2 3 2" xfId="16589"/>
    <cellStyle name="Header2 3 6 2 3 2 2" xfId="16590"/>
    <cellStyle name="Header2 3 6 2 3 3" xfId="16591"/>
    <cellStyle name="Header2 3 6 2 3 3 2" xfId="16592"/>
    <cellStyle name="Header2 3 6 2 3 4" xfId="16593"/>
    <cellStyle name="Header2 3 6 2 4" xfId="16594"/>
    <cellStyle name="Header2 3 6 2 4 2" xfId="16595"/>
    <cellStyle name="Header2 3 6 2 4 2 2" xfId="16596"/>
    <cellStyle name="Header2 3 6 2 4 3" xfId="16597"/>
    <cellStyle name="Header2 3 6 2 4 3 2" xfId="16598"/>
    <cellStyle name="Header2 3 6 2 4 4" xfId="16599"/>
    <cellStyle name="Header2 3 6 2 5" xfId="16600"/>
    <cellStyle name="Header2 3 6 2 5 2" xfId="16601"/>
    <cellStyle name="Header2 3 6 2 5 2 2" xfId="16602"/>
    <cellStyle name="Header2 3 6 2 5 3" xfId="16603"/>
    <cellStyle name="Header2 3 6 2 5 3 2" xfId="16604"/>
    <cellStyle name="Header2 3 6 2 5 4" xfId="16605"/>
    <cellStyle name="Header2 3 6 2 6" xfId="16606"/>
    <cellStyle name="Header2 3 6 2 6 2" xfId="16607"/>
    <cellStyle name="Header2 3 6 2 6 2 2" xfId="16608"/>
    <cellStyle name="Header2 3 6 2 6 3" xfId="16609"/>
    <cellStyle name="Header2 3 6 2 6 3 2" xfId="16610"/>
    <cellStyle name="Header2 3 6 2 6 4" xfId="16611"/>
    <cellStyle name="Header2 3 6 2 7" xfId="16612"/>
    <cellStyle name="Header2 3 6 2 7 2" xfId="16613"/>
    <cellStyle name="Header2 3 6 2 7 2 2" xfId="16614"/>
    <cellStyle name="Header2 3 6 2 7 3" xfId="16615"/>
    <cellStyle name="Header2 3 6 2 7 3 2" xfId="16616"/>
    <cellStyle name="Header2 3 6 2 7 4" xfId="16617"/>
    <cellStyle name="Header2 3 6 2 8" xfId="16618"/>
    <cellStyle name="Header2 3 6 2 8 2" xfId="16619"/>
    <cellStyle name="Header2 3 6 2 9" xfId="16620"/>
    <cellStyle name="Header2 3 6 2 9 2" xfId="16621"/>
    <cellStyle name="Header2 3 6 3" xfId="16622"/>
    <cellStyle name="Header2 3 6 3 2" xfId="16623"/>
    <cellStyle name="Header2 3 6 3 2 2" xfId="16624"/>
    <cellStyle name="Header2 3 6 3 2 2 2" xfId="16625"/>
    <cellStyle name="Header2 3 6 3 2 3" xfId="16626"/>
    <cellStyle name="Header2 3 6 3 2 3 2" xfId="16627"/>
    <cellStyle name="Header2 3 6 3 2 4" xfId="16628"/>
    <cellStyle name="Header2 3 6 3 3" xfId="16629"/>
    <cellStyle name="Header2 3 6 3 3 2" xfId="16630"/>
    <cellStyle name="Header2 3 6 3 3 2 2" xfId="16631"/>
    <cellStyle name="Header2 3 6 3 3 3" xfId="16632"/>
    <cellStyle name="Header2 3 6 3 3 3 2" xfId="16633"/>
    <cellStyle name="Header2 3 6 3 3 4" xfId="16634"/>
    <cellStyle name="Header2 3 6 3 4" xfId="16635"/>
    <cellStyle name="Header2 3 6 3 4 2" xfId="16636"/>
    <cellStyle name="Header2 3 6 3 4 2 2" xfId="16637"/>
    <cellStyle name="Header2 3 6 3 4 3" xfId="16638"/>
    <cellStyle name="Header2 3 6 3 4 3 2" xfId="16639"/>
    <cellStyle name="Header2 3 6 3 4 4" xfId="16640"/>
    <cellStyle name="Header2 3 6 3 5" xfId="16641"/>
    <cellStyle name="Header2 3 6 3 5 2" xfId="16642"/>
    <cellStyle name="Header2 3 6 3 6" xfId="16643"/>
    <cellStyle name="Header2 3 6 3 6 2" xfId="16644"/>
    <cellStyle name="Header2 3 6 3 7" xfId="16645"/>
    <cellStyle name="Header2 3 6 4" xfId="16646"/>
    <cellStyle name="Header2 3 6 4 2" xfId="16647"/>
    <cellStyle name="Header2 3 6 4 2 2" xfId="16648"/>
    <cellStyle name="Header2 3 6 4 3" xfId="16649"/>
    <cellStyle name="Header2 3 6 4 3 2" xfId="16650"/>
    <cellStyle name="Header2 3 6 4 4" xfId="16651"/>
    <cellStyle name="Header2 3 6 5" xfId="16652"/>
    <cellStyle name="Header2 3 6 5 2" xfId="16653"/>
    <cellStyle name="Header2 3 6 5 2 2" xfId="16654"/>
    <cellStyle name="Header2 3 6 5 3" xfId="16655"/>
    <cellStyle name="Header2 3 6 5 3 2" xfId="16656"/>
    <cellStyle name="Header2 3 6 5 4" xfId="16657"/>
    <cellStyle name="Header2 3 6 6" xfId="16658"/>
    <cellStyle name="Header2 3 6 6 2" xfId="16659"/>
    <cellStyle name="Header2 3 6 6 2 2" xfId="16660"/>
    <cellStyle name="Header2 3 6 6 3" xfId="16661"/>
    <cellStyle name="Header2 3 6 6 3 2" xfId="16662"/>
    <cellStyle name="Header2 3 6 6 4" xfId="16663"/>
    <cellStyle name="Header2 3 6 7" xfId="16664"/>
    <cellStyle name="Header2 3 6 7 2" xfId="16665"/>
    <cellStyle name="Header2 3 6 7 2 2" xfId="16666"/>
    <cellStyle name="Header2 3 6 7 3" xfId="16667"/>
    <cellStyle name="Header2 3 6 7 3 2" xfId="16668"/>
    <cellStyle name="Header2 3 6 7 4" xfId="16669"/>
    <cellStyle name="Header2 3 6 8" xfId="16670"/>
    <cellStyle name="Header2 3 6 8 2" xfId="16671"/>
    <cellStyle name="Header2 3 6 8 2 2" xfId="16672"/>
    <cellStyle name="Header2 3 6 8 3" xfId="16673"/>
    <cellStyle name="Header2 3 6 8 3 2" xfId="16674"/>
    <cellStyle name="Header2 3 6 8 4" xfId="16675"/>
    <cellStyle name="Header2 3 6 9" xfId="16676"/>
    <cellStyle name="Header2 3 6 9 2" xfId="16677"/>
    <cellStyle name="Header2 3 7" xfId="16678"/>
    <cellStyle name="Header2 3 7 10" xfId="16679"/>
    <cellStyle name="Header2 3 7 10 2" xfId="16680"/>
    <cellStyle name="Header2 3 7 11" xfId="16681"/>
    <cellStyle name="Header2 3 7 2" xfId="16682"/>
    <cellStyle name="Header2 3 7 2 10" xfId="16683"/>
    <cellStyle name="Header2 3 7 2 2" xfId="16684"/>
    <cellStyle name="Header2 3 7 2 2 2" xfId="16685"/>
    <cellStyle name="Header2 3 7 2 2 2 2" xfId="16686"/>
    <cellStyle name="Header2 3 7 2 2 2 2 2" xfId="16687"/>
    <cellStyle name="Header2 3 7 2 2 2 3" xfId="16688"/>
    <cellStyle name="Header2 3 7 2 2 2 3 2" xfId="16689"/>
    <cellStyle name="Header2 3 7 2 2 2 4" xfId="16690"/>
    <cellStyle name="Header2 3 7 2 2 3" xfId="16691"/>
    <cellStyle name="Header2 3 7 2 2 3 2" xfId="16692"/>
    <cellStyle name="Header2 3 7 2 2 3 2 2" xfId="16693"/>
    <cellStyle name="Header2 3 7 2 2 3 3" xfId="16694"/>
    <cellStyle name="Header2 3 7 2 2 3 3 2" xfId="16695"/>
    <cellStyle name="Header2 3 7 2 2 3 4" xfId="16696"/>
    <cellStyle name="Header2 3 7 2 2 4" xfId="16697"/>
    <cellStyle name="Header2 3 7 2 2 4 2" xfId="16698"/>
    <cellStyle name="Header2 3 7 2 2 4 2 2" xfId="16699"/>
    <cellStyle name="Header2 3 7 2 2 4 3" xfId="16700"/>
    <cellStyle name="Header2 3 7 2 2 4 3 2" xfId="16701"/>
    <cellStyle name="Header2 3 7 2 2 4 4" xfId="16702"/>
    <cellStyle name="Header2 3 7 2 2 5" xfId="16703"/>
    <cellStyle name="Header2 3 7 2 2 5 2" xfId="16704"/>
    <cellStyle name="Header2 3 7 2 2 6" xfId="16705"/>
    <cellStyle name="Header2 3 7 2 2 6 2" xfId="16706"/>
    <cellStyle name="Header2 3 7 2 2 7" xfId="16707"/>
    <cellStyle name="Header2 3 7 2 3" xfId="16708"/>
    <cellStyle name="Header2 3 7 2 3 2" xfId="16709"/>
    <cellStyle name="Header2 3 7 2 3 2 2" xfId="16710"/>
    <cellStyle name="Header2 3 7 2 3 3" xfId="16711"/>
    <cellStyle name="Header2 3 7 2 3 3 2" xfId="16712"/>
    <cellStyle name="Header2 3 7 2 3 4" xfId="16713"/>
    <cellStyle name="Header2 3 7 2 4" xfId="16714"/>
    <cellStyle name="Header2 3 7 2 4 2" xfId="16715"/>
    <cellStyle name="Header2 3 7 2 4 2 2" xfId="16716"/>
    <cellStyle name="Header2 3 7 2 4 3" xfId="16717"/>
    <cellStyle name="Header2 3 7 2 4 3 2" xfId="16718"/>
    <cellStyle name="Header2 3 7 2 4 4" xfId="16719"/>
    <cellStyle name="Header2 3 7 2 5" xfId="16720"/>
    <cellStyle name="Header2 3 7 2 5 2" xfId="16721"/>
    <cellStyle name="Header2 3 7 2 5 2 2" xfId="16722"/>
    <cellStyle name="Header2 3 7 2 5 3" xfId="16723"/>
    <cellStyle name="Header2 3 7 2 5 3 2" xfId="16724"/>
    <cellStyle name="Header2 3 7 2 5 4" xfId="16725"/>
    <cellStyle name="Header2 3 7 2 6" xfId="16726"/>
    <cellStyle name="Header2 3 7 2 6 2" xfId="16727"/>
    <cellStyle name="Header2 3 7 2 6 2 2" xfId="16728"/>
    <cellStyle name="Header2 3 7 2 6 3" xfId="16729"/>
    <cellStyle name="Header2 3 7 2 6 3 2" xfId="16730"/>
    <cellStyle name="Header2 3 7 2 6 4" xfId="16731"/>
    <cellStyle name="Header2 3 7 2 7" xfId="16732"/>
    <cellStyle name="Header2 3 7 2 7 2" xfId="16733"/>
    <cellStyle name="Header2 3 7 2 7 2 2" xfId="16734"/>
    <cellStyle name="Header2 3 7 2 7 3" xfId="16735"/>
    <cellStyle name="Header2 3 7 2 7 3 2" xfId="16736"/>
    <cellStyle name="Header2 3 7 2 7 4" xfId="16737"/>
    <cellStyle name="Header2 3 7 2 8" xfId="16738"/>
    <cellStyle name="Header2 3 7 2 8 2" xfId="16739"/>
    <cellStyle name="Header2 3 7 2 9" xfId="16740"/>
    <cellStyle name="Header2 3 7 2 9 2" xfId="16741"/>
    <cellStyle name="Header2 3 7 3" xfId="16742"/>
    <cellStyle name="Header2 3 7 3 2" xfId="16743"/>
    <cellStyle name="Header2 3 7 3 2 2" xfId="16744"/>
    <cellStyle name="Header2 3 7 3 2 2 2" xfId="16745"/>
    <cellStyle name="Header2 3 7 3 2 3" xfId="16746"/>
    <cellStyle name="Header2 3 7 3 2 3 2" xfId="16747"/>
    <cellStyle name="Header2 3 7 3 2 4" xfId="16748"/>
    <cellStyle name="Header2 3 7 3 3" xfId="16749"/>
    <cellStyle name="Header2 3 7 3 3 2" xfId="16750"/>
    <cellStyle name="Header2 3 7 3 3 2 2" xfId="16751"/>
    <cellStyle name="Header2 3 7 3 3 3" xfId="16752"/>
    <cellStyle name="Header2 3 7 3 3 3 2" xfId="16753"/>
    <cellStyle name="Header2 3 7 3 3 4" xfId="16754"/>
    <cellStyle name="Header2 3 7 3 4" xfId="16755"/>
    <cellStyle name="Header2 3 7 3 4 2" xfId="16756"/>
    <cellStyle name="Header2 3 7 3 4 2 2" xfId="16757"/>
    <cellStyle name="Header2 3 7 3 4 3" xfId="16758"/>
    <cellStyle name="Header2 3 7 3 4 3 2" xfId="16759"/>
    <cellStyle name="Header2 3 7 3 4 4" xfId="16760"/>
    <cellStyle name="Header2 3 7 3 5" xfId="16761"/>
    <cellStyle name="Header2 3 7 3 5 2" xfId="16762"/>
    <cellStyle name="Header2 3 7 3 6" xfId="16763"/>
    <cellStyle name="Header2 3 7 3 6 2" xfId="16764"/>
    <cellStyle name="Header2 3 7 3 7" xfId="16765"/>
    <cellStyle name="Header2 3 7 4" xfId="16766"/>
    <cellStyle name="Header2 3 7 4 2" xfId="16767"/>
    <cellStyle name="Header2 3 7 4 2 2" xfId="16768"/>
    <cellStyle name="Header2 3 7 4 3" xfId="16769"/>
    <cellStyle name="Header2 3 7 4 3 2" xfId="16770"/>
    <cellStyle name="Header2 3 7 4 4" xfId="16771"/>
    <cellStyle name="Header2 3 7 5" xfId="16772"/>
    <cellStyle name="Header2 3 7 5 2" xfId="16773"/>
    <cellStyle name="Header2 3 7 5 2 2" xfId="16774"/>
    <cellStyle name="Header2 3 7 5 3" xfId="16775"/>
    <cellStyle name="Header2 3 7 5 3 2" xfId="16776"/>
    <cellStyle name="Header2 3 7 5 4" xfId="16777"/>
    <cellStyle name="Header2 3 7 6" xfId="16778"/>
    <cellStyle name="Header2 3 7 6 2" xfId="16779"/>
    <cellStyle name="Header2 3 7 6 2 2" xfId="16780"/>
    <cellStyle name="Header2 3 7 6 3" xfId="16781"/>
    <cellStyle name="Header2 3 7 6 3 2" xfId="16782"/>
    <cellStyle name="Header2 3 7 6 4" xfId="16783"/>
    <cellStyle name="Header2 3 7 7" xfId="16784"/>
    <cellStyle name="Header2 3 7 7 2" xfId="16785"/>
    <cellStyle name="Header2 3 7 7 2 2" xfId="16786"/>
    <cellStyle name="Header2 3 7 7 3" xfId="16787"/>
    <cellStyle name="Header2 3 7 7 3 2" xfId="16788"/>
    <cellStyle name="Header2 3 7 7 4" xfId="16789"/>
    <cellStyle name="Header2 3 7 8" xfId="16790"/>
    <cellStyle name="Header2 3 7 8 2" xfId="16791"/>
    <cellStyle name="Header2 3 7 8 2 2" xfId="16792"/>
    <cellStyle name="Header2 3 7 8 3" xfId="16793"/>
    <cellStyle name="Header2 3 7 8 3 2" xfId="16794"/>
    <cellStyle name="Header2 3 7 8 4" xfId="16795"/>
    <cellStyle name="Header2 3 7 9" xfId="16796"/>
    <cellStyle name="Header2 3 7 9 2" xfId="16797"/>
    <cellStyle name="Header2 3 8" xfId="16798"/>
    <cellStyle name="Header2 3 8 10" xfId="16799"/>
    <cellStyle name="Header2 3 8 10 2" xfId="16800"/>
    <cellStyle name="Header2 3 8 11" xfId="16801"/>
    <cellStyle name="Header2 3 8 2" xfId="16802"/>
    <cellStyle name="Header2 3 8 2 10" xfId="16803"/>
    <cellStyle name="Header2 3 8 2 2" xfId="16804"/>
    <cellStyle name="Header2 3 8 2 2 2" xfId="16805"/>
    <cellStyle name="Header2 3 8 2 2 2 2" xfId="16806"/>
    <cellStyle name="Header2 3 8 2 2 2 2 2" xfId="16807"/>
    <cellStyle name="Header2 3 8 2 2 2 3" xfId="16808"/>
    <cellStyle name="Header2 3 8 2 2 2 3 2" xfId="16809"/>
    <cellStyle name="Header2 3 8 2 2 2 4" xfId="16810"/>
    <cellStyle name="Header2 3 8 2 2 3" xfId="16811"/>
    <cellStyle name="Header2 3 8 2 2 3 2" xfId="16812"/>
    <cellStyle name="Header2 3 8 2 2 3 2 2" xfId="16813"/>
    <cellStyle name="Header2 3 8 2 2 3 3" xfId="16814"/>
    <cellStyle name="Header2 3 8 2 2 3 3 2" xfId="16815"/>
    <cellStyle name="Header2 3 8 2 2 3 4" xfId="16816"/>
    <cellStyle name="Header2 3 8 2 2 4" xfId="16817"/>
    <cellStyle name="Header2 3 8 2 2 4 2" xfId="16818"/>
    <cellStyle name="Header2 3 8 2 2 4 2 2" xfId="16819"/>
    <cellStyle name="Header2 3 8 2 2 4 3" xfId="16820"/>
    <cellStyle name="Header2 3 8 2 2 4 3 2" xfId="16821"/>
    <cellStyle name="Header2 3 8 2 2 4 4" xfId="16822"/>
    <cellStyle name="Header2 3 8 2 2 5" xfId="16823"/>
    <cellStyle name="Header2 3 8 2 2 5 2" xfId="16824"/>
    <cellStyle name="Header2 3 8 2 2 6" xfId="16825"/>
    <cellStyle name="Header2 3 8 2 2 6 2" xfId="16826"/>
    <cellStyle name="Header2 3 8 2 2 7" xfId="16827"/>
    <cellStyle name="Header2 3 8 2 3" xfId="16828"/>
    <cellStyle name="Header2 3 8 2 3 2" xfId="16829"/>
    <cellStyle name="Header2 3 8 2 3 2 2" xfId="16830"/>
    <cellStyle name="Header2 3 8 2 3 3" xfId="16831"/>
    <cellStyle name="Header2 3 8 2 3 3 2" xfId="16832"/>
    <cellStyle name="Header2 3 8 2 3 4" xfId="16833"/>
    <cellStyle name="Header2 3 8 2 4" xfId="16834"/>
    <cellStyle name="Header2 3 8 2 4 2" xfId="16835"/>
    <cellStyle name="Header2 3 8 2 4 2 2" xfId="16836"/>
    <cellStyle name="Header2 3 8 2 4 3" xfId="16837"/>
    <cellStyle name="Header2 3 8 2 4 3 2" xfId="16838"/>
    <cellStyle name="Header2 3 8 2 4 4" xfId="16839"/>
    <cellStyle name="Header2 3 8 2 5" xfId="16840"/>
    <cellStyle name="Header2 3 8 2 5 2" xfId="16841"/>
    <cellStyle name="Header2 3 8 2 5 2 2" xfId="16842"/>
    <cellStyle name="Header2 3 8 2 5 3" xfId="16843"/>
    <cellStyle name="Header2 3 8 2 5 3 2" xfId="16844"/>
    <cellStyle name="Header2 3 8 2 5 4" xfId="16845"/>
    <cellStyle name="Header2 3 8 2 6" xfId="16846"/>
    <cellStyle name="Header2 3 8 2 6 2" xfId="16847"/>
    <cellStyle name="Header2 3 8 2 6 2 2" xfId="16848"/>
    <cellStyle name="Header2 3 8 2 6 3" xfId="16849"/>
    <cellStyle name="Header2 3 8 2 6 3 2" xfId="16850"/>
    <cellStyle name="Header2 3 8 2 6 4" xfId="16851"/>
    <cellStyle name="Header2 3 8 2 7" xfId="16852"/>
    <cellStyle name="Header2 3 8 2 7 2" xfId="16853"/>
    <cellStyle name="Header2 3 8 2 7 2 2" xfId="16854"/>
    <cellStyle name="Header2 3 8 2 7 3" xfId="16855"/>
    <cellStyle name="Header2 3 8 2 7 3 2" xfId="16856"/>
    <cellStyle name="Header2 3 8 2 7 4" xfId="16857"/>
    <cellStyle name="Header2 3 8 2 8" xfId="16858"/>
    <cellStyle name="Header2 3 8 2 8 2" xfId="16859"/>
    <cellStyle name="Header2 3 8 2 9" xfId="16860"/>
    <cellStyle name="Header2 3 8 2 9 2" xfId="16861"/>
    <cellStyle name="Header2 3 8 3" xfId="16862"/>
    <cellStyle name="Header2 3 8 3 2" xfId="16863"/>
    <cellStyle name="Header2 3 8 3 2 2" xfId="16864"/>
    <cellStyle name="Header2 3 8 3 2 2 2" xfId="16865"/>
    <cellStyle name="Header2 3 8 3 2 3" xfId="16866"/>
    <cellStyle name="Header2 3 8 3 2 3 2" xfId="16867"/>
    <cellStyle name="Header2 3 8 3 2 4" xfId="16868"/>
    <cellStyle name="Header2 3 8 3 3" xfId="16869"/>
    <cellStyle name="Header2 3 8 3 3 2" xfId="16870"/>
    <cellStyle name="Header2 3 8 3 3 2 2" xfId="16871"/>
    <cellStyle name="Header2 3 8 3 3 3" xfId="16872"/>
    <cellStyle name="Header2 3 8 3 3 3 2" xfId="16873"/>
    <cellStyle name="Header2 3 8 3 3 4" xfId="16874"/>
    <cellStyle name="Header2 3 8 3 4" xfId="16875"/>
    <cellStyle name="Header2 3 8 3 4 2" xfId="16876"/>
    <cellStyle name="Header2 3 8 3 4 2 2" xfId="16877"/>
    <cellStyle name="Header2 3 8 3 4 3" xfId="16878"/>
    <cellStyle name="Header2 3 8 3 4 3 2" xfId="16879"/>
    <cellStyle name="Header2 3 8 3 4 4" xfId="16880"/>
    <cellStyle name="Header2 3 8 3 5" xfId="16881"/>
    <cellStyle name="Header2 3 8 3 5 2" xfId="16882"/>
    <cellStyle name="Header2 3 8 3 6" xfId="16883"/>
    <cellStyle name="Header2 3 8 3 6 2" xfId="16884"/>
    <cellStyle name="Header2 3 8 3 7" xfId="16885"/>
    <cellStyle name="Header2 3 8 4" xfId="16886"/>
    <cellStyle name="Header2 3 8 4 2" xfId="16887"/>
    <cellStyle name="Header2 3 8 4 2 2" xfId="16888"/>
    <cellStyle name="Header2 3 8 4 3" xfId="16889"/>
    <cellStyle name="Header2 3 8 4 3 2" xfId="16890"/>
    <cellStyle name="Header2 3 8 4 4" xfId="16891"/>
    <cellStyle name="Header2 3 8 5" xfId="16892"/>
    <cellStyle name="Header2 3 8 5 2" xfId="16893"/>
    <cellStyle name="Header2 3 8 5 2 2" xfId="16894"/>
    <cellStyle name="Header2 3 8 5 3" xfId="16895"/>
    <cellStyle name="Header2 3 8 5 3 2" xfId="16896"/>
    <cellStyle name="Header2 3 8 5 4" xfId="16897"/>
    <cellStyle name="Header2 3 8 6" xfId="16898"/>
    <cellStyle name="Header2 3 8 6 2" xfId="16899"/>
    <cellStyle name="Header2 3 8 6 2 2" xfId="16900"/>
    <cellStyle name="Header2 3 8 6 3" xfId="16901"/>
    <cellStyle name="Header2 3 8 6 3 2" xfId="16902"/>
    <cellStyle name="Header2 3 8 6 4" xfId="16903"/>
    <cellStyle name="Header2 3 8 7" xfId="16904"/>
    <cellStyle name="Header2 3 8 7 2" xfId="16905"/>
    <cellStyle name="Header2 3 8 7 2 2" xfId="16906"/>
    <cellStyle name="Header2 3 8 7 3" xfId="16907"/>
    <cellStyle name="Header2 3 8 7 3 2" xfId="16908"/>
    <cellStyle name="Header2 3 8 7 4" xfId="16909"/>
    <cellStyle name="Header2 3 8 8" xfId="16910"/>
    <cellStyle name="Header2 3 8 8 2" xfId="16911"/>
    <cellStyle name="Header2 3 8 8 2 2" xfId="16912"/>
    <cellStyle name="Header2 3 8 8 3" xfId="16913"/>
    <cellStyle name="Header2 3 8 8 3 2" xfId="16914"/>
    <cellStyle name="Header2 3 8 8 4" xfId="16915"/>
    <cellStyle name="Header2 3 8 9" xfId="16916"/>
    <cellStyle name="Header2 3 8 9 2" xfId="16917"/>
    <cellStyle name="Header2 3 9" xfId="16918"/>
    <cellStyle name="Header2 3 9 10" xfId="16919"/>
    <cellStyle name="Header2 3 9 2" xfId="16920"/>
    <cellStyle name="Header2 3 9 2 2" xfId="16921"/>
    <cellStyle name="Header2 3 9 2 2 2" xfId="16922"/>
    <cellStyle name="Header2 3 9 2 2 2 2" xfId="16923"/>
    <cellStyle name="Header2 3 9 2 2 3" xfId="16924"/>
    <cellStyle name="Header2 3 9 2 2 3 2" xfId="16925"/>
    <cellStyle name="Header2 3 9 2 2 4" xfId="16926"/>
    <cellStyle name="Header2 3 9 2 3" xfId="16927"/>
    <cellStyle name="Header2 3 9 2 3 2" xfId="16928"/>
    <cellStyle name="Header2 3 9 2 3 2 2" xfId="16929"/>
    <cellStyle name="Header2 3 9 2 3 3" xfId="16930"/>
    <cellStyle name="Header2 3 9 2 3 3 2" xfId="16931"/>
    <cellStyle name="Header2 3 9 2 3 4" xfId="16932"/>
    <cellStyle name="Header2 3 9 2 4" xfId="16933"/>
    <cellStyle name="Header2 3 9 2 4 2" xfId="16934"/>
    <cellStyle name="Header2 3 9 2 4 2 2" xfId="16935"/>
    <cellStyle name="Header2 3 9 2 4 3" xfId="16936"/>
    <cellStyle name="Header2 3 9 2 4 3 2" xfId="16937"/>
    <cellStyle name="Header2 3 9 2 4 4" xfId="16938"/>
    <cellStyle name="Header2 3 9 2 5" xfId="16939"/>
    <cellStyle name="Header2 3 9 2 5 2" xfId="16940"/>
    <cellStyle name="Header2 3 9 2 6" xfId="16941"/>
    <cellStyle name="Header2 3 9 2 6 2" xfId="16942"/>
    <cellStyle name="Header2 3 9 2 7" xfId="16943"/>
    <cellStyle name="Header2 3 9 3" xfId="16944"/>
    <cellStyle name="Header2 3 9 3 2" xfId="16945"/>
    <cellStyle name="Header2 3 9 3 2 2" xfId="16946"/>
    <cellStyle name="Header2 3 9 3 3" xfId="16947"/>
    <cellStyle name="Header2 3 9 3 3 2" xfId="16948"/>
    <cellStyle name="Header2 3 9 3 4" xfId="16949"/>
    <cellStyle name="Header2 3 9 4" xfId="16950"/>
    <cellStyle name="Header2 3 9 4 2" xfId="16951"/>
    <cellStyle name="Header2 3 9 4 2 2" xfId="16952"/>
    <cellStyle name="Header2 3 9 4 3" xfId="16953"/>
    <cellStyle name="Header2 3 9 4 3 2" xfId="16954"/>
    <cellStyle name="Header2 3 9 4 4" xfId="16955"/>
    <cellStyle name="Header2 3 9 5" xfId="16956"/>
    <cellStyle name="Header2 3 9 5 2" xfId="16957"/>
    <cellStyle name="Header2 3 9 5 2 2" xfId="16958"/>
    <cellStyle name="Header2 3 9 5 3" xfId="16959"/>
    <cellStyle name="Header2 3 9 5 3 2" xfId="16960"/>
    <cellStyle name="Header2 3 9 5 4" xfId="16961"/>
    <cellStyle name="Header2 3 9 6" xfId="16962"/>
    <cellStyle name="Header2 3 9 6 2" xfId="16963"/>
    <cellStyle name="Header2 3 9 6 2 2" xfId="16964"/>
    <cellStyle name="Header2 3 9 6 3" xfId="16965"/>
    <cellStyle name="Header2 3 9 6 3 2" xfId="16966"/>
    <cellStyle name="Header2 3 9 6 4" xfId="16967"/>
    <cellStyle name="Header2 3 9 7" xfId="16968"/>
    <cellStyle name="Header2 3 9 7 2" xfId="16969"/>
    <cellStyle name="Header2 3 9 7 2 2" xfId="16970"/>
    <cellStyle name="Header2 3 9 7 3" xfId="16971"/>
    <cellStyle name="Header2 3 9 7 3 2" xfId="16972"/>
    <cellStyle name="Header2 3 9 7 4" xfId="16973"/>
    <cellStyle name="Header2 3 9 8" xfId="16974"/>
    <cellStyle name="Header2 3 9 8 2" xfId="16975"/>
    <cellStyle name="Header2 3 9 9" xfId="16976"/>
    <cellStyle name="Header2 3 9 9 2" xfId="16977"/>
    <cellStyle name="Header2 4" xfId="16978"/>
    <cellStyle name="Header2 4 10" xfId="16979"/>
    <cellStyle name="Header2 4 10 2" xfId="16980"/>
    <cellStyle name="Header2 4 10 2 2" xfId="16981"/>
    <cellStyle name="Header2 4 10 3" xfId="16982"/>
    <cellStyle name="Header2 4 10 3 2" xfId="16983"/>
    <cellStyle name="Header2 4 10 4" xfId="16984"/>
    <cellStyle name="Header2 4 11" xfId="16985"/>
    <cellStyle name="Header2 4 11 2" xfId="16986"/>
    <cellStyle name="Header2 4 11 2 2" xfId="16987"/>
    <cellStyle name="Header2 4 11 3" xfId="16988"/>
    <cellStyle name="Header2 4 11 3 2" xfId="16989"/>
    <cellStyle name="Header2 4 11 4" xfId="16990"/>
    <cellStyle name="Header2 4 12" xfId="16991"/>
    <cellStyle name="Header2 4 12 2" xfId="16992"/>
    <cellStyle name="Header2 4 12 2 2" xfId="16993"/>
    <cellStyle name="Header2 4 12 3" xfId="16994"/>
    <cellStyle name="Header2 4 12 3 2" xfId="16995"/>
    <cellStyle name="Header2 4 12 4" xfId="16996"/>
    <cellStyle name="Header2 4 13" xfId="16997"/>
    <cellStyle name="Header2 4 13 2" xfId="16998"/>
    <cellStyle name="Header2 4 13 2 2" xfId="16999"/>
    <cellStyle name="Header2 4 13 2 2 2" xfId="17000"/>
    <cellStyle name="Header2 4 13 2 3" xfId="17001"/>
    <cellStyle name="Header2 4 13 2 3 2" xfId="17002"/>
    <cellStyle name="Header2 4 13 2 4" xfId="17003"/>
    <cellStyle name="Header2 4 13 3" xfId="17004"/>
    <cellStyle name="Header2 4 13 3 2" xfId="17005"/>
    <cellStyle name="Header2 4 13 4" xfId="17006"/>
    <cellStyle name="Header2 4 14" xfId="17007"/>
    <cellStyle name="Header2 4 14 2" xfId="17008"/>
    <cellStyle name="Header2 4 14 2 2" xfId="17009"/>
    <cellStyle name="Header2 4 14 2 2 2" xfId="17010"/>
    <cellStyle name="Header2 4 14 2 3" xfId="17011"/>
    <cellStyle name="Header2 4 14 2 3 2" xfId="17012"/>
    <cellStyle name="Header2 4 14 2 4" xfId="17013"/>
    <cellStyle name="Header2 4 14 3" xfId="17014"/>
    <cellStyle name="Header2 4 14 3 2" xfId="17015"/>
    <cellStyle name="Header2 4 14 4" xfId="17016"/>
    <cellStyle name="Header2 4 15" xfId="17017"/>
    <cellStyle name="Header2 4 15 2" xfId="17018"/>
    <cellStyle name="Header2 4 16" xfId="17019"/>
    <cellStyle name="Header2 4 16 2" xfId="17020"/>
    <cellStyle name="Header2 4 17" xfId="17021"/>
    <cellStyle name="Header2 4 2" xfId="17022"/>
    <cellStyle name="Header2 4 2 10" xfId="17023"/>
    <cellStyle name="Header2 4 2 10 2" xfId="17024"/>
    <cellStyle name="Header2 4 2 10 2 2" xfId="17025"/>
    <cellStyle name="Header2 4 2 10 3" xfId="17026"/>
    <cellStyle name="Header2 4 2 10 3 2" xfId="17027"/>
    <cellStyle name="Header2 4 2 10 4" xfId="17028"/>
    <cellStyle name="Header2 4 2 11" xfId="17029"/>
    <cellStyle name="Header2 4 2 11 2" xfId="17030"/>
    <cellStyle name="Header2 4 2 12" xfId="17031"/>
    <cellStyle name="Header2 4 2 12 2" xfId="17032"/>
    <cellStyle name="Header2 4 2 13" xfId="17033"/>
    <cellStyle name="Header2 4 2 2" xfId="17034"/>
    <cellStyle name="Header2 4 2 2 10" xfId="17035"/>
    <cellStyle name="Header2 4 2 2 10 2" xfId="17036"/>
    <cellStyle name="Header2 4 2 2 11" xfId="17037"/>
    <cellStyle name="Header2 4 2 2 2" xfId="17038"/>
    <cellStyle name="Header2 4 2 2 2 10" xfId="17039"/>
    <cellStyle name="Header2 4 2 2 2 2" xfId="17040"/>
    <cellStyle name="Header2 4 2 2 2 2 2" xfId="17041"/>
    <cellStyle name="Header2 4 2 2 2 2 2 2" xfId="17042"/>
    <cellStyle name="Header2 4 2 2 2 2 2 2 2" xfId="17043"/>
    <cellStyle name="Header2 4 2 2 2 2 2 3" xfId="17044"/>
    <cellStyle name="Header2 4 2 2 2 2 2 3 2" xfId="17045"/>
    <cellStyle name="Header2 4 2 2 2 2 2 4" xfId="17046"/>
    <cellStyle name="Header2 4 2 2 2 2 3" xfId="17047"/>
    <cellStyle name="Header2 4 2 2 2 2 3 2" xfId="17048"/>
    <cellStyle name="Header2 4 2 2 2 2 3 2 2" xfId="17049"/>
    <cellStyle name="Header2 4 2 2 2 2 3 3" xfId="17050"/>
    <cellStyle name="Header2 4 2 2 2 2 3 3 2" xfId="17051"/>
    <cellStyle name="Header2 4 2 2 2 2 3 4" xfId="17052"/>
    <cellStyle name="Header2 4 2 2 2 2 4" xfId="17053"/>
    <cellStyle name="Header2 4 2 2 2 2 4 2" xfId="17054"/>
    <cellStyle name="Header2 4 2 2 2 2 4 2 2" xfId="17055"/>
    <cellStyle name="Header2 4 2 2 2 2 4 3" xfId="17056"/>
    <cellStyle name="Header2 4 2 2 2 2 4 3 2" xfId="17057"/>
    <cellStyle name="Header2 4 2 2 2 2 4 4" xfId="17058"/>
    <cellStyle name="Header2 4 2 2 2 2 5" xfId="17059"/>
    <cellStyle name="Header2 4 2 2 2 2 5 2" xfId="17060"/>
    <cellStyle name="Header2 4 2 2 2 2 6" xfId="17061"/>
    <cellStyle name="Header2 4 2 2 2 2 6 2" xfId="17062"/>
    <cellStyle name="Header2 4 2 2 2 2 7" xfId="17063"/>
    <cellStyle name="Header2 4 2 2 2 3" xfId="17064"/>
    <cellStyle name="Header2 4 2 2 2 3 2" xfId="17065"/>
    <cellStyle name="Header2 4 2 2 2 3 2 2" xfId="17066"/>
    <cellStyle name="Header2 4 2 2 2 3 3" xfId="17067"/>
    <cellStyle name="Header2 4 2 2 2 3 3 2" xfId="17068"/>
    <cellStyle name="Header2 4 2 2 2 3 4" xfId="17069"/>
    <cellStyle name="Header2 4 2 2 2 4" xfId="17070"/>
    <cellStyle name="Header2 4 2 2 2 4 2" xfId="17071"/>
    <cellStyle name="Header2 4 2 2 2 4 2 2" xfId="17072"/>
    <cellStyle name="Header2 4 2 2 2 4 3" xfId="17073"/>
    <cellStyle name="Header2 4 2 2 2 4 3 2" xfId="17074"/>
    <cellStyle name="Header2 4 2 2 2 4 4" xfId="17075"/>
    <cellStyle name="Header2 4 2 2 2 5" xfId="17076"/>
    <cellStyle name="Header2 4 2 2 2 5 2" xfId="17077"/>
    <cellStyle name="Header2 4 2 2 2 5 2 2" xfId="17078"/>
    <cellStyle name="Header2 4 2 2 2 5 3" xfId="17079"/>
    <cellStyle name="Header2 4 2 2 2 5 3 2" xfId="17080"/>
    <cellStyle name="Header2 4 2 2 2 5 4" xfId="17081"/>
    <cellStyle name="Header2 4 2 2 2 6" xfId="17082"/>
    <cellStyle name="Header2 4 2 2 2 6 2" xfId="17083"/>
    <cellStyle name="Header2 4 2 2 2 6 2 2" xfId="17084"/>
    <cellStyle name="Header2 4 2 2 2 6 3" xfId="17085"/>
    <cellStyle name="Header2 4 2 2 2 6 3 2" xfId="17086"/>
    <cellStyle name="Header2 4 2 2 2 6 4" xfId="17087"/>
    <cellStyle name="Header2 4 2 2 2 7" xfId="17088"/>
    <cellStyle name="Header2 4 2 2 2 7 2" xfId="17089"/>
    <cellStyle name="Header2 4 2 2 2 7 2 2" xfId="17090"/>
    <cellStyle name="Header2 4 2 2 2 7 3" xfId="17091"/>
    <cellStyle name="Header2 4 2 2 2 7 3 2" xfId="17092"/>
    <cellStyle name="Header2 4 2 2 2 7 4" xfId="17093"/>
    <cellStyle name="Header2 4 2 2 2 8" xfId="17094"/>
    <cellStyle name="Header2 4 2 2 2 8 2" xfId="17095"/>
    <cellStyle name="Header2 4 2 2 2 9" xfId="17096"/>
    <cellStyle name="Header2 4 2 2 2 9 2" xfId="17097"/>
    <cellStyle name="Header2 4 2 2 3" xfId="17098"/>
    <cellStyle name="Header2 4 2 2 3 2" xfId="17099"/>
    <cellStyle name="Header2 4 2 2 3 2 2" xfId="17100"/>
    <cellStyle name="Header2 4 2 2 3 2 2 2" xfId="17101"/>
    <cellStyle name="Header2 4 2 2 3 2 3" xfId="17102"/>
    <cellStyle name="Header2 4 2 2 3 2 3 2" xfId="17103"/>
    <cellStyle name="Header2 4 2 2 3 2 4" xfId="17104"/>
    <cellStyle name="Header2 4 2 2 3 3" xfId="17105"/>
    <cellStyle name="Header2 4 2 2 3 3 2" xfId="17106"/>
    <cellStyle name="Header2 4 2 2 3 3 2 2" xfId="17107"/>
    <cellStyle name="Header2 4 2 2 3 3 3" xfId="17108"/>
    <cellStyle name="Header2 4 2 2 3 3 3 2" xfId="17109"/>
    <cellStyle name="Header2 4 2 2 3 3 4" xfId="17110"/>
    <cellStyle name="Header2 4 2 2 3 4" xfId="17111"/>
    <cellStyle name="Header2 4 2 2 3 4 2" xfId="17112"/>
    <cellStyle name="Header2 4 2 2 3 4 2 2" xfId="17113"/>
    <cellStyle name="Header2 4 2 2 3 4 3" xfId="17114"/>
    <cellStyle name="Header2 4 2 2 3 4 3 2" xfId="17115"/>
    <cellStyle name="Header2 4 2 2 3 4 4" xfId="17116"/>
    <cellStyle name="Header2 4 2 2 3 5" xfId="17117"/>
    <cellStyle name="Header2 4 2 2 3 5 2" xfId="17118"/>
    <cellStyle name="Header2 4 2 2 3 6" xfId="17119"/>
    <cellStyle name="Header2 4 2 2 3 6 2" xfId="17120"/>
    <cellStyle name="Header2 4 2 2 3 7" xfId="17121"/>
    <cellStyle name="Header2 4 2 2 4" xfId="17122"/>
    <cellStyle name="Header2 4 2 2 4 2" xfId="17123"/>
    <cellStyle name="Header2 4 2 2 4 2 2" xfId="17124"/>
    <cellStyle name="Header2 4 2 2 4 3" xfId="17125"/>
    <cellStyle name="Header2 4 2 2 4 3 2" xfId="17126"/>
    <cellStyle name="Header2 4 2 2 4 4" xfId="17127"/>
    <cellStyle name="Header2 4 2 2 5" xfId="17128"/>
    <cellStyle name="Header2 4 2 2 5 2" xfId="17129"/>
    <cellStyle name="Header2 4 2 2 5 2 2" xfId="17130"/>
    <cellStyle name="Header2 4 2 2 5 3" xfId="17131"/>
    <cellStyle name="Header2 4 2 2 5 3 2" xfId="17132"/>
    <cellStyle name="Header2 4 2 2 5 4" xfId="17133"/>
    <cellStyle name="Header2 4 2 2 6" xfId="17134"/>
    <cellStyle name="Header2 4 2 2 6 2" xfId="17135"/>
    <cellStyle name="Header2 4 2 2 6 2 2" xfId="17136"/>
    <cellStyle name="Header2 4 2 2 6 3" xfId="17137"/>
    <cellStyle name="Header2 4 2 2 6 3 2" xfId="17138"/>
    <cellStyle name="Header2 4 2 2 6 4" xfId="17139"/>
    <cellStyle name="Header2 4 2 2 7" xfId="17140"/>
    <cellStyle name="Header2 4 2 2 7 2" xfId="17141"/>
    <cellStyle name="Header2 4 2 2 7 2 2" xfId="17142"/>
    <cellStyle name="Header2 4 2 2 7 3" xfId="17143"/>
    <cellStyle name="Header2 4 2 2 7 3 2" xfId="17144"/>
    <cellStyle name="Header2 4 2 2 7 4" xfId="17145"/>
    <cellStyle name="Header2 4 2 2 8" xfId="17146"/>
    <cellStyle name="Header2 4 2 2 8 2" xfId="17147"/>
    <cellStyle name="Header2 4 2 2 8 2 2" xfId="17148"/>
    <cellStyle name="Header2 4 2 2 8 3" xfId="17149"/>
    <cellStyle name="Header2 4 2 2 8 3 2" xfId="17150"/>
    <cellStyle name="Header2 4 2 2 8 4" xfId="17151"/>
    <cellStyle name="Header2 4 2 2 9" xfId="17152"/>
    <cellStyle name="Header2 4 2 2 9 2" xfId="17153"/>
    <cellStyle name="Header2 4 2 3" xfId="17154"/>
    <cellStyle name="Header2 4 2 3 10" xfId="17155"/>
    <cellStyle name="Header2 4 2 3 10 2" xfId="17156"/>
    <cellStyle name="Header2 4 2 3 11" xfId="17157"/>
    <cellStyle name="Header2 4 2 3 2" xfId="17158"/>
    <cellStyle name="Header2 4 2 3 2 10" xfId="17159"/>
    <cellStyle name="Header2 4 2 3 2 2" xfId="17160"/>
    <cellStyle name="Header2 4 2 3 2 2 2" xfId="17161"/>
    <cellStyle name="Header2 4 2 3 2 2 2 2" xfId="17162"/>
    <cellStyle name="Header2 4 2 3 2 2 2 2 2" xfId="17163"/>
    <cellStyle name="Header2 4 2 3 2 2 2 3" xfId="17164"/>
    <cellStyle name="Header2 4 2 3 2 2 2 3 2" xfId="17165"/>
    <cellStyle name="Header2 4 2 3 2 2 2 4" xfId="17166"/>
    <cellStyle name="Header2 4 2 3 2 2 3" xfId="17167"/>
    <cellStyle name="Header2 4 2 3 2 2 3 2" xfId="17168"/>
    <cellStyle name="Header2 4 2 3 2 2 3 2 2" xfId="17169"/>
    <cellStyle name="Header2 4 2 3 2 2 3 3" xfId="17170"/>
    <cellStyle name="Header2 4 2 3 2 2 3 3 2" xfId="17171"/>
    <cellStyle name="Header2 4 2 3 2 2 3 4" xfId="17172"/>
    <cellStyle name="Header2 4 2 3 2 2 4" xfId="17173"/>
    <cellStyle name="Header2 4 2 3 2 2 4 2" xfId="17174"/>
    <cellStyle name="Header2 4 2 3 2 2 4 2 2" xfId="17175"/>
    <cellStyle name="Header2 4 2 3 2 2 4 3" xfId="17176"/>
    <cellStyle name="Header2 4 2 3 2 2 4 3 2" xfId="17177"/>
    <cellStyle name="Header2 4 2 3 2 2 4 4" xfId="17178"/>
    <cellStyle name="Header2 4 2 3 2 2 5" xfId="17179"/>
    <cellStyle name="Header2 4 2 3 2 2 5 2" xfId="17180"/>
    <cellStyle name="Header2 4 2 3 2 2 6" xfId="17181"/>
    <cellStyle name="Header2 4 2 3 2 2 6 2" xfId="17182"/>
    <cellStyle name="Header2 4 2 3 2 2 7" xfId="17183"/>
    <cellStyle name="Header2 4 2 3 2 3" xfId="17184"/>
    <cellStyle name="Header2 4 2 3 2 3 2" xfId="17185"/>
    <cellStyle name="Header2 4 2 3 2 3 2 2" xfId="17186"/>
    <cellStyle name="Header2 4 2 3 2 3 3" xfId="17187"/>
    <cellStyle name="Header2 4 2 3 2 3 3 2" xfId="17188"/>
    <cellStyle name="Header2 4 2 3 2 3 4" xfId="17189"/>
    <cellStyle name="Header2 4 2 3 2 4" xfId="17190"/>
    <cellStyle name="Header2 4 2 3 2 4 2" xfId="17191"/>
    <cellStyle name="Header2 4 2 3 2 4 2 2" xfId="17192"/>
    <cellStyle name="Header2 4 2 3 2 4 3" xfId="17193"/>
    <cellStyle name="Header2 4 2 3 2 4 3 2" xfId="17194"/>
    <cellStyle name="Header2 4 2 3 2 4 4" xfId="17195"/>
    <cellStyle name="Header2 4 2 3 2 5" xfId="17196"/>
    <cellStyle name="Header2 4 2 3 2 5 2" xfId="17197"/>
    <cellStyle name="Header2 4 2 3 2 5 2 2" xfId="17198"/>
    <cellStyle name="Header2 4 2 3 2 5 3" xfId="17199"/>
    <cellStyle name="Header2 4 2 3 2 5 3 2" xfId="17200"/>
    <cellStyle name="Header2 4 2 3 2 5 4" xfId="17201"/>
    <cellStyle name="Header2 4 2 3 2 6" xfId="17202"/>
    <cellStyle name="Header2 4 2 3 2 6 2" xfId="17203"/>
    <cellStyle name="Header2 4 2 3 2 6 2 2" xfId="17204"/>
    <cellStyle name="Header2 4 2 3 2 6 3" xfId="17205"/>
    <cellStyle name="Header2 4 2 3 2 6 3 2" xfId="17206"/>
    <cellStyle name="Header2 4 2 3 2 6 4" xfId="17207"/>
    <cellStyle name="Header2 4 2 3 2 7" xfId="17208"/>
    <cellStyle name="Header2 4 2 3 2 7 2" xfId="17209"/>
    <cellStyle name="Header2 4 2 3 2 7 2 2" xfId="17210"/>
    <cellStyle name="Header2 4 2 3 2 7 3" xfId="17211"/>
    <cellStyle name="Header2 4 2 3 2 7 3 2" xfId="17212"/>
    <cellStyle name="Header2 4 2 3 2 7 4" xfId="17213"/>
    <cellStyle name="Header2 4 2 3 2 8" xfId="17214"/>
    <cellStyle name="Header2 4 2 3 2 8 2" xfId="17215"/>
    <cellStyle name="Header2 4 2 3 2 9" xfId="17216"/>
    <cellStyle name="Header2 4 2 3 2 9 2" xfId="17217"/>
    <cellStyle name="Header2 4 2 3 3" xfId="17218"/>
    <cellStyle name="Header2 4 2 3 3 2" xfId="17219"/>
    <cellStyle name="Header2 4 2 3 3 2 2" xfId="17220"/>
    <cellStyle name="Header2 4 2 3 3 2 2 2" xfId="17221"/>
    <cellStyle name="Header2 4 2 3 3 2 3" xfId="17222"/>
    <cellStyle name="Header2 4 2 3 3 2 3 2" xfId="17223"/>
    <cellStyle name="Header2 4 2 3 3 2 4" xfId="17224"/>
    <cellStyle name="Header2 4 2 3 3 3" xfId="17225"/>
    <cellStyle name="Header2 4 2 3 3 3 2" xfId="17226"/>
    <cellStyle name="Header2 4 2 3 3 3 2 2" xfId="17227"/>
    <cellStyle name="Header2 4 2 3 3 3 3" xfId="17228"/>
    <cellStyle name="Header2 4 2 3 3 3 3 2" xfId="17229"/>
    <cellStyle name="Header2 4 2 3 3 3 4" xfId="17230"/>
    <cellStyle name="Header2 4 2 3 3 4" xfId="17231"/>
    <cellStyle name="Header2 4 2 3 3 4 2" xfId="17232"/>
    <cellStyle name="Header2 4 2 3 3 4 2 2" xfId="17233"/>
    <cellStyle name="Header2 4 2 3 3 4 3" xfId="17234"/>
    <cellStyle name="Header2 4 2 3 3 4 3 2" xfId="17235"/>
    <cellStyle name="Header2 4 2 3 3 4 4" xfId="17236"/>
    <cellStyle name="Header2 4 2 3 3 5" xfId="17237"/>
    <cellStyle name="Header2 4 2 3 3 5 2" xfId="17238"/>
    <cellStyle name="Header2 4 2 3 3 6" xfId="17239"/>
    <cellStyle name="Header2 4 2 3 3 6 2" xfId="17240"/>
    <cellStyle name="Header2 4 2 3 3 7" xfId="17241"/>
    <cellStyle name="Header2 4 2 3 4" xfId="17242"/>
    <cellStyle name="Header2 4 2 3 4 2" xfId="17243"/>
    <cellStyle name="Header2 4 2 3 4 2 2" xfId="17244"/>
    <cellStyle name="Header2 4 2 3 4 3" xfId="17245"/>
    <cellStyle name="Header2 4 2 3 4 3 2" xfId="17246"/>
    <cellStyle name="Header2 4 2 3 4 4" xfId="17247"/>
    <cellStyle name="Header2 4 2 3 5" xfId="17248"/>
    <cellStyle name="Header2 4 2 3 5 2" xfId="17249"/>
    <cellStyle name="Header2 4 2 3 5 2 2" xfId="17250"/>
    <cellStyle name="Header2 4 2 3 5 3" xfId="17251"/>
    <cellStyle name="Header2 4 2 3 5 3 2" xfId="17252"/>
    <cellStyle name="Header2 4 2 3 5 4" xfId="17253"/>
    <cellStyle name="Header2 4 2 3 6" xfId="17254"/>
    <cellStyle name="Header2 4 2 3 6 2" xfId="17255"/>
    <cellStyle name="Header2 4 2 3 6 2 2" xfId="17256"/>
    <cellStyle name="Header2 4 2 3 6 3" xfId="17257"/>
    <cellStyle name="Header2 4 2 3 6 3 2" xfId="17258"/>
    <cellStyle name="Header2 4 2 3 6 4" xfId="17259"/>
    <cellStyle name="Header2 4 2 3 7" xfId="17260"/>
    <cellStyle name="Header2 4 2 3 7 2" xfId="17261"/>
    <cellStyle name="Header2 4 2 3 7 2 2" xfId="17262"/>
    <cellStyle name="Header2 4 2 3 7 3" xfId="17263"/>
    <cellStyle name="Header2 4 2 3 7 3 2" xfId="17264"/>
    <cellStyle name="Header2 4 2 3 7 4" xfId="17265"/>
    <cellStyle name="Header2 4 2 3 8" xfId="17266"/>
    <cellStyle name="Header2 4 2 3 8 2" xfId="17267"/>
    <cellStyle name="Header2 4 2 3 8 2 2" xfId="17268"/>
    <cellStyle name="Header2 4 2 3 8 3" xfId="17269"/>
    <cellStyle name="Header2 4 2 3 8 3 2" xfId="17270"/>
    <cellStyle name="Header2 4 2 3 8 4" xfId="17271"/>
    <cellStyle name="Header2 4 2 3 9" xfId="17272"/>
    <cellStyle name="Header2 4 2 3 9 2" xfId="17273"/>
    <cellStyle name="Header2 4 2 4" xfId="17274"/>
    <cellStyle name="Header2 4 2 4 10" xfId="17275"/>
    <cellStyle name="Header2 4 2 4 2" xfId="17276"/>
    <cellStyle name="Header2 4 2 4 2 2" xfId="17277"/>
    <cellStyle name="Header2 4 2 4 2 2 2" xfId="17278"/>
    <cellStyle name="Header2 4 2 4 2 2 2 2" xfId="17279"/>
    <cellStyle name="Header2 4 2 4 2 2 3" xfId="17280"/>
    <cellStyle name="Header2 4 2 4 2 2 3 2" xfId="17281"/>
    <cellStyle name="Header2 4 2 4 2 2 4" xfId="17282"/>
    <cellStyle name="Header2 4 2 4 2 3" xfId="17283"/>
    <cellStyle name="Header2 4 2 4 2 3 2" xfId="17284"/>
    <cellStyle name="Header2 4 2 4 2 3 2 2" xfId="17285"/>
    <cellStyle name="Header2 4 2 4 2 3 3" xfId="17286"/>
    <cellStyle name="Header2 4 2 4 2 3 3 2" xfId="17287"/>
    <cellStyle name="Header2 4 2 4 2 3 4" xfId="17288"/>
    <cellStyle name="Header2 4 2 4 2 4" xfId="17289"/>
    <cellStyle name="Header2 4 2 4 2 4 2" xfId="17290"/>
    <cellStyle name="Header2 4 2 4 2 4 2 2" xfId="17291"/>
    <cellStyle name="Header2 4 2 4 2 4 3" xfId="17292"/>
    <cellStyle name="Header2 4 2 4 2 4 3 2" xfId="17293"/>
    <cellStyle name="Header2 4 2 4 2 4 4" xfId="17294"/>
    <cellStyle name="Header2 4 2 4 2 5" xfId="17295"/>
    <cellStyle name="Header2 4 2 4 2 5 2" xfId="17296"/>
    <cellStyle name="Header2 4 2 4 2 6" xfId="17297"/>
    <cellStyle name="Header2 4 2 4 2 6 2" xfId="17298"/>
    <cellStyle name="Header2 4 2 4 2 7" xfId="17299"/>
    <cellStyle name="Header2 4 2 4 3" xfId="17300"/>
    <cellStyle name="Header2 4 2 4 3 2" xfId="17301"/>
    <cellStyle name="Header2 4 2 4 3 2 2" xfId="17302"/>
    <cellStyle name="Header2 4 2 4 3 3" xfId="17303"/>
    <cellStyle name="Header2 4 2 4 3 3 2" xfId="17304"/>
    <cellStyle name="Header2 4 2 4 3 4" xfId="17305"/>
    <cellStyle name="Header2 4 2 4 4" xfId="17306"/>
    <cellStyle name="Header2 4 2 4 4 2" xfId="17307"/>
    <cellStyle name="Header2 4 2 4 4 2 2" xfId="17308"/>
    <cellStyle name="Header2 4 2 4 4 3" xfId="17309"/>
    <cellStyle name="Header2 4 2 4 4 3 2" xfId="17310"/>
    <cellStyle name="Header2 4 2 4 4 4" xfId="17311"/>
    <cellStyle name="Header2 4 2 4 5" xfId="17312"/>
    <cellStyle name="Header2 4 2 4 5 2" xfId="17313"/>
    <cellStyle name="Header2 4 2 4 5 2 2" xfId="17314"/>
    <cellStyle name="Header2 4 2 4 5 3" xfId="17315"/>
    <cellStyle name="Header2 4 2 4 5 3 2" xfId="17316"/>
    <cellStyle name="Header2 4 2 4 5 4" xfId="17317"/>
    <cellStyle name="Header2 4 2 4 6" xfId="17318"/>
    <cellStyle name="Header2 4 2 4 6 2" xfId="17319"/>
    <cellStyle name="Header2 4 2 4 6 2 2" xfId="17320"/>
    <cellStyle name="Header2 4 2 4 6 3" xfId="17321"/>
    <cellStyle name="Header2 4 2 4 6 3 2" xfId="17322"/>
    <cellStyle name="Header2 4 2 4 6 4" xfId="17323"/>
    <cellStyle name="Header2 4 2 4 7" xfId="17324"/>
    <cellStyle name="Header2 4 2 4 7 2" xfId="17325"/>
    <cellStyle name="Header2 4 2 4 7 2 2" xfId="17326"/>
    <cellStyle name="Header2 4 2 4 7 3" xfId="17327"/>
    <cellStyle name="Header2 4 2 4 7 3 2" xfId="17328"/>
    <cellStyle name="Header2 4 2 4 7 4" xfId="17329"/>
    <cellStyle name="Header2 4 2 4 8" xfId="17330"/>
    <cellStyle name="Header2 4 2 4 8 2" xfId="17331"/>
    <cellStyle name="Header2 4 2 4 9" xfId="17332"/>
    <cellStyle name="Header2 4 2 4 9 2" xfId="17333"/>
    <cellStyle name="Header2 4 2 5" xfId="17334"/>
    <cellStyle name="Header2 4 2 5 2" xfId="17335"/>
    <cellStyle name="Header2 4 2 5 2 2" xfId="17336"/>
    <cellStyle name="Header2 4 2 5 2 2 2" xfId="17337"/>
    <cellStyle name="Header2 4 2 5 2 3" xfId="17338"/>
    <cellStyle name="Header2 4 2 5 2 3 2" xfId="17339"/>
    <cellStyle name="Header2 4 2 5 2 4" xfId="17340"/>
    <cellStyle name="Header2 4 2 5 3" xfId="17341"/>
    <cellStyle name="Header2 4 2 5 3 2" xfId="17342"/>
    <cellStyle name="Header2 4 2 5 3 2 2" xfId="17343"/>
    <cellStyle name="Header2 4 2 5 3 3" xfId="17344"/>
    <cellStyle name="Header2 4 2 5 3 3 2" xfId="17345"/>
    <cellStyle name="Header2 4 2 5 3 4" xfId="17346"/>
    <cellStyle name="Header2 4 2 5 4" xfId="17347"/>
    <cellStyle name="Header2 4 2 5 4 2" xfId="17348"/>
    <cellStyle name="Header2 4 2 5 4 2 2" xfId="17349"/>
    <cellStyle name="Header2 4 2 5 4 3" xfId="17350"/>
    <cellStyle name="Header2 4 2 5 4 3 2" xfId="17351"/>
    <cellStyle name="Header2 4 2 5 4 4" xfId="17352"/>
    <cellStyle name="Header2 4 2 5 5" xfId="17353"/>
    <cellStyle name="Header2 4 2 5 5 2" xfId="17354"/>
    <cellStyle name="Header2 4 2 5 6" xfId="17355"/>
    <cellStyle name="Header2 4 2 5 6 2" xfId="17356"/>
    <cellStyle name="Header2 4 2 5 7" xfId="17357"/>
    <cellStyle name="Header2 4 2 6" xfId="17358"/>
    <cellStyle name="Header2 4 2 6 2" xfId="17359"/>
    <cellStyle name="Header2 4 2 6 2 2" xfId="17360"/>
    <cellStyle name="Header2 4 2 6 3" xfId="17361"/>
    <cellStyle name="Header2 4 2 6 3 2" xfId="17362"/>
    <cellStyle name="Header2 4 2 6 4" xfId="17363"/>
    <cellStyle name="Header2 4 2 7" xfId="17364"/>
    <cellStyle name="Header2 4 2 7 2" xfId="17365"/>
    <cellStyle name="Header2 4 2 7 2 2" xfId="17366"/>
    <cellStyle name="Header2 4 2 7 3" xfId="17367"/>
    <cellStyle name="Header2 4 2 7 3 2" xfId="17368"/>
    <cellStyle name="Header2 4 2 7 4" xfId="17369"/>
    <cellStyle name="Header2 4 2 8" xfId="17370"/>
    <cellStyle name="Header2 4 2 8 2" xfId="17371"/>
    <cellStyle name="Header2 4 2 8 2 2" xfId="17372"/>
    <cellStyle name="Header2 4 2 8 3" xfId="17373"/>
    <cellStyle name="Header2 4 2 8 3 2" xfId="17374"/>
    <cellStyle name="Header2 4 2 8 4" xfId="17375"/>
    <cellStyle name="Header2 4 2 9" xfId="17376"/>
    <cellStyle name="Header2 4 2 9 2" xfId="17377"/>
    <cellStyle name="Header2 4 2 9 2 2" xfId="17378"/>
    <cellStyle name="Header2 4 2 9 3" xfId="17379"/>
    <cellStyle name="Header2 4 2 9 3 2" xfId="17380"/>
    <cellStyle name="Header2 4 2 9 4" xfId="17381"/>
    <cellStyle name="Header2 4 3" xfId="17382"/>
    <cellStyle name="Header2 4 3 10" xfId="17383"/>
    <cellStyle name="Header2 4 3 10 2" xfId="17384"/>
    <cellStyle name="Header2 4 3 10 2 2" xfId="17385"/>
    <cellStyle name="Header2 4 3 10 3" xfId="17386"/>
    <cellStyle name="Header2 4 3 10 3 2" xfId="17387"/>
    <cellStyle name="Header2 4 3 10 4" xfId="17388"/>
    <cellStyle name="Header2 4 3 11" xfId="17389"/>
    <cellStyle name="Header2 4 3 11 2" xfId="17390"/>
    <cellStyle name="Header2 4 3 12" xfId="17391"/>
    <cellStyle name="Header2 4 3 12 2" xfId="17392"/>
    <cellStyle name="Header2 4 3 13" xfId="17393"/>
    <cellStyle name="Header2 4 3 2" xfId="17394"/>
    <cellStyle name="Header2 4 3 2 10" xfId="17395"/>
    <cellStyle name="Header2 4 3 2 10 2" xfId="17396"/>
    <cellStyle name="Header2 4 3 2 11" xfId="17397"/>
    <cellStyle name="Header2 4 3 2 2" xfId="17398"/>
    <cellStyle name="Header2 4 3 2 2 10" xfId="17399"/>
    <cellStyle name="Header2 4 3 2 2 2" xfId="17400"/>
    <cellStyle name="Header2 4 3 2 2 2 2" xfId="17401"/>
    <cellStyle name="Header2 4 3 2 2 2 2 2" xfId="17402"/>
    <cellStyle name="Header2 4 3 2 2 2 2 2 2" xfId="17403"/>
    <cellStyle name="Header2 4 3 2 2 2 2 3" xfId="17404"/>
    <cellStyle name="Header2 4 3 2 2 2 2 3 2" xfId="17405"/>
    <cellStyle name="Header2 4 3 2 2 2 2 4" xfId="17406"/>
    <cellStyle name="Header2 4 3 2 2 2 3" xfId="17407"/>
    <cellStyle name="Header2 4 3 2 2 2 3 2" xfId="17408"/>
    <cellStyle name="Header2 4 3 2 2 2 3 2 2" xfId="17409"/>
    <cellStyle name="Header2 4 3 2 2 2 3 3" xfId="17410"/>
    <cellStyle name="Header2 4 3 2 2 2 3 3 2" xfId="17411"/>
    <cellStyle name="Header2 4 3 2 2 2 3 4" xfId="17412"/>
    <cellStyle name="Header2 4 3 2 2 2 4" xfId="17413"/>
    <cellStyle name="Header2 4 3 2 2 2 4 2" xfId="17414"/>
    <cellStyle name="Header2 4 3 2 2 2 4 2 2" xfId="17415"/>
    <cellStyle name="Header2 4 3 2 2 2 4 3" xfId="17416"/>
    <cellStyle name="Header2 4 3 2 2 2 4 3 2" xfId="17417"/>
    <cellStyle name="Header2 4 3 2 2 2 4 4" xfId="17418"/>
    <cellStyle name="Header2 4 3 2 2 2 5" xfId="17419"/>
    <cellStyle name="Header2 4 3 2 2 2 5 2" xfId="17420"/>
    <cellStyle name="Header2 4 3 2 2 2 6" xfId="17421"/>
    <cellStyle name="Header2 4 3 2 2 2 6 2" xfId="17422"/>
    <cellStyle name="Header2 4 3 2 2 2 7" xfId="17423"/>
    <cellStyle name="Header2 4 3 2 2 3" xfId="17424"/>
    <cellStyle name="Header2 4 3 2 2 3 2" xfId="17425"/>
    <cellStyle name="Header2 4 3 2 2 3 2 2" xfId="17426"/>
    <cellStyle name="Header2 4 3 2 2 3 3" xfId="17427"/>
    <cellStyle name="Header2 4 3 2 2 3 3 2" xfId="17428"/>
    <cellStyle name="Header2 4 3 2 2 3 4" xfId="17429"/>
    <cellStyle name="Header2 4 3 2 2 4" xfId="17430"/>
    <cellStyle name="Header2 4 3 2 2 4 2" xfId="17431"/>
    <cellStyle name="Header2 4 3 2 2 4 2 2" xfId="17432"/>
    <cellStyle name="Header2 4 3 2 2 4 3" xfId="17433"/>
    <cellStyle name="Header2 4 3 2 2 4 3 2" xfId="17434"/>
    <cellStyle name="Header2 4 3 2 2 4 4" xfId="17435"/>
    <cellStyle name="Header2 4 3 2 2 5" xfId="17436"/>
    <cellStyle name="Header2 4 3 2 2 5 2" xfId="17437"/>
    <cellStyle name="Header2 4 3 2 2 5 2 2" xfId="17438"/>
    <cellStyle name="Header2 4 3 2 2 5 3" xfId="17439"/>
    <cellStyle name="Header2 4 3 2 2 5 3 2" xfId="17440"/>
    <cellStyle name="Header2 4 3 2 2 5 4" xfId="17441"/>
    <cellStyle name="Header2 4 3 2 2 6" xfId="17442"/>
    <cellStyle name="Header2 4 3 2 2 6 2" xfId="17443"/>
    <cellStyle name="Header2 4 3 2 2 6 2 2" xfId="17444"/>
    <cellStyle name="Header2 4 3 2 2 6 3" xfId="17445"/>
    <cellStyle name="Header2 4 3 2 2 6 3 2" xfId="17446"/>
    <cellStyle name="Header2 4 3 2 2 6 4" xfId="17447"/>
    <cellStyle name="Header2 4 3 2 2 7" xfId="17448"/>
    <cellStyle name="Header2 4 3 2 2 7 2" xfId="17449"/>
    <cellStyle name="Header2 4 3 2 2 7 2 2" xfId="17450"/>
    <cellStyle name="Header2 4 3 2 2 7 3" xfId="17451"/>
    <cellStyle name="Header2 4 3 2 2 7 3 2" xfId="17452"/>
    <cellStyle name="Header2 4 3 2 2 7 4" xfId="17453"/>
    <cellStyle name="Header2 4 3 2 2 8" xfId="17454"/>
    <cellStyle name="Header2 4 3 2 2 8 2" xfId="17455"/>
    <cellStyle name="Header2 4 3 2 2 9" xfId="17456"/>
    <cellStyle name="Header2 4 3 2 2 9 2" xfId="17457"/>
    <cellStyle name="Header2 4 3 2 3" xfId="17458"/>
    <cellStyle name="Header2 4 3 2 3 2" xfId="17459"/>
    <cellStyle name="Header2 4 3 2 3 2 2" xfId="17460"/>
    <cellStyle name="Header2 4 3 2 3 2 2 2" xfId="17461"/>
    <cellStyle name="Header2 4 3 2 3 2 3" xfId="17462"/>
    <cellStyle name="Header2 4 3 2 3 2 3 2" xfId="17463"/>
    <cellStyle name="Header2 4 3 2 3 2 4" xfId="17464"/>
    <cellStyle name="Header2 4 3 2 3 3" xfId="17465"/>
    <cellStyle name="Header2 4 3 2 3 3 2" xfId="17466"/>
    <cellStyle name="Header2 4 3 2 3 3 2 2" xfId="17467"/>
    <cellStyle name="Header2 4 3 2 3 3 3" xfId="17468"/>
    <cellStyle name="Header2 4 3 2 3 3 3 2" xfId="17469"/>
    <cellStyle name="Header2 4 3 2 3 3 4" xfId="17470"/>
    <cellStyle name="Header2 4 3 2 3 4" xfId="17471"/>
    <cellStyle name="Header2 4 3 2 3 4 2" xfId="17472"/>
    <cellStyle name="Header2 4 3 2 3 4 2 2" xfId="17473"/>
    <cellStyle name="Header2 4 3 2 3 4 3" xfId="17474"/>
    <cellStyle name="Header2 4 3 2 3 4 3 2" xfId="17475"/>
    <cellStyle name="Header2 4 3 2 3 4 4" xfId="17476"/>
    <cellStyle name="Header2 4 3 2 3 5" xfId="17477"/>
    <cellStyle name="Header2 4 3 2 3 5 2" xfId="17478"/>
    <cellStyle name="Header2 4 3 2 3 6" xfId="17479"/>
    <cellStyle name="Header2 4 3 2 3 6 2" xfId="17480"/>
    <cellStyle name="Header2 4 3 2 3 7" xfId="17481"/>
    <cellStyle name="Header2 4 3 2 4" xfId="17482"/>
    <cellStyle name="Header2 4 3 2 4 2" xfId="17483"/>
    <cellStyle name="Header2 4 3 2 4 2 2" xfId="17484"/>
    <cellStyle name="Header2 4 3 2 4 3" xfId="17485"/>
    <cellStyle name="Header2 4 3 2 4 3 2" xfId="17486"/>
    <cellStyle name="Header2 4 3 2 4 4" xfId="17487"/>
    <cellStyle name="Header2 4 3 2 5" xfId="17488"/>
    <cellStyle name="Header2 4 3 2 5 2" xfId="17489"/>
    <cellStyle name="Header2 4 3 2 5 2 2" xfId="17490"/>
    <cellStyle name="Header2 4 3 2 5 3" xfId="17491"/>
    <cellStyle name="Header2 4 3 2 5 3 2" xfId="17492"/>
    <cellStyle name="Header2 4 3 2 5 4" xfId="17493"/>
    <cellStyle name="Header2 4 3 2 6" xfId="17494"/>
    <cellStyle name="Header2 4 3 2 6 2" xfId="17495"/>
    <cellStyle name="Header2 4 3 2 6 2 2" xfId="17496"/>
    <cellStyle name="Header2 4 3 2 6 3" xfId="17497"/>
    <cellStyle name="Header2 4 3 2 6 3 2" xfId="17498"/>
    <cellStyle name="Header2 4 3 2 6 4" xfId="17499"/>
    <cellStyle name="Header2 4 3 2 7" xfId="17500"/>
    <cellStyle name="Header2 4 3 2 7 2" xfId="17501"/>
    <cellStyle name="Header2 4 3 2 7 2 2" xfId="17502"/>
    <cellStyle name="Header2 4 3 2 7 3" xfId="17503"/>
    <cellStyle name="Header2 4 3 2 7 3 2" xfId="17504"/>
    <cellStyle name="Header2 4 3 2 7 4" xfId="17505"/>
    <cellStyle name="Header2 4 3 2 8" xfId="17506"/>
    <cellStyle name="Header2 4 3 2 8 2" xfId="17507"/>
    <cellStyle name="Header2 4 3 2 8 2 2" xfId="17508"/>
    <cellStyle name="Header2 4 3 2 8 3" xfId="17509"/>
    <cellStyle name="Header2 4 3 2 8 3 2" xfId="17510"/>
    <cellStyle name="Header2 4 3 2 8 4" xfId="17511"/>
    <cellStyle name="Header2 4 3 2 9" xfId="17512"/>
    <cellStyle name="Header2 4 3 2 9 2" xfId="17513"/>
    <cellStyle name="Header2 4 3 3" xfId="17514"/>
    <cellStyle name="Header2 4 3 3 10" xfId="17515"/>
    <cellStyle name="Header2 4 3 3 10 2" xfId="17516"/>
    <cellStyle name="Header2 4 3 3 11" xfId="17517"/>
    <cellStyle name="Header2 4 3 3 2" xfId="17518"/>
    <cellStyle name="Header2 4 3 3 2 10" xfId="17519"/>
    <cellStyle name="Header2 4 3 3 2 2" xfId="17520"/>
    <cellStyle name="Header2 4 3 3 2 2 2" xfId="17521"/>
    <cellStyle name="Header2 4 3 3 2 2 2 2" xfId="17522"/>
    <cellStyle name="Header2 4 3 3 2 2 2 2 2" xfId="17523"/>
    <cellStyle name="Header2 4 3 3 2 2 2 3" xfId="17524"/>
    <cellStyle name="Header2 4 3 3 2 2 2 3 2" xfId="17525"/>
    <cellStyle name="Header2 4 3 3 2 2 2 4" xfId="17526"/>
    <cellStyle name="Header2 4 3 3 2 2 3" xfId="17527"/>
    <cellStyle name="Header2 4 3 3 2 2 3 2" xfId="17528"/>
    <cellStyle name="Header2 4 3 3 2 2 3 2 2" xfId="17529"/>
    <cellStyle name="Header2 4 3 3 2 2 3 3" xfId="17530"/>
    <cellStyle name="Header2 4 3 3 2 2 3 3 2" xfId="17531"/>
    <cellStyle name="Header2 4 3 3 2 2 3 4" xfId="17532"/>
    <cellStyle name="Header2 4 3 3 2 2 4" xfId="17533"/>
    <cellStyle name="Header2 4 3 3 2 2 4 2" xfId="17534"/>
    <cellStyle name="Header2 4 3 3 2 2 4 2 2" xfId="17535"/>
    <cellStyle name="Header2 4 3 3 2 2 4 3" xfId="17536"/>
    <cellStyle name="Header2 4 3 3 2 2 4 3 2" xfId="17537"/>
    <cellStyle name="Header2 4 3 3 2 2 4 4" xfId="17538"/>
    <cellStyle name="Header2 4 3 3 2 2 5" xfId="17539"/>
    <cellStyle name="Header2 4 3 3 2 2 5 2" xfId="17540"/>
    <cellStyle name="Header2 4 3 3 2 2 6" xfId="17541"/>
    <cellStyle name="Header2 4 3 3 2 2 6 2" xfId="17542"/>
    <cellStyle name="Header2 4 3 3 2 2 7" xfId="17543"/>
    <cellStyle name="Header2 4 3 3 2 3" xfId="17544"/>
    <cellStyle name="Header2 4 3 3 2 3 2" xfId="17545"/>
    <cellStyle name="Header2 4 3 3 2 3 2 2" xfId="17546"/>
    <cellStyle name="Header2 4 3 3 2 3 3" xfId="17547"/>
    <cellStyle name="Header2 4 3 3 2 3 3 2" xfId="17548"/>
    <cellStyle name="Header2 4 3 3 2 3 4" xfId="17549"/>
    <cellStyle name="Header2 4 3 3 2 4" xfId="17550"/>
    <cellStyle name="Header2 4 3 3 2 4 2" xfId="17551"/>
    <cellStyle name="Header2 4 3 3 2 4 2 2" xfId="17552"/>
    <cellStyle name="Header2 4 3 3 2 4 3" xfId="17553"/>
    <cellStyle name="Header2 4 3 3 2 4 3 2" xfId="17554"/>
    <cellStyle name="Header2 4 3 3 2 4 4" xfId="17555"/>
    <cellStyle name="Header2 4 3 3 2 5" xfId="17556"/>
    <cellStyle name="Header2 4 3 3 2 5 2" xfId="17557"/>
    <cellStyle name="Header2 4 3 3 2 5 2 2" xfId="17558"/>
    <cellStyle name="Header2 4 3 3 2 5 3" xfId="17559"/>
    <cellStyle name="Header2 4 3 3 2 5 3 2" xfId="17560"/>
    <cellStyle name="Header2 4 3 3 2 5 4" xfId="17561"/>
    <cellStyle name="Header2 4 3 3 2 6" xfId="17562"/>
    <cellStyle name="Header2 4 3 3 2 6 2" xfId="17563"/>
    <cellStyle name="Header2 4 3 3 2 6 2 2" xfId="17564"/>
    <cellStyle name="Header2 4 3 3 2 6 3" xfId="17565"/>
    <cellStyle name="Header2 4 3 3 2 6 3 2" xfId="17566"/>
    <cellStyle name="Header2 4 3 3 2 6 4" xfId="17567"/>
    <cellStyle name="Header2 4 3 3 2 7" xfId="17568"/>
    <cellStyle name="Header2 4 3 3 2 7 2" xfId="17569"/>
    <cellStyle name="Header2 4 3 3 2 7 2 2" xfId="17570"/>
    <cellStyle name="Header2 4 3 3 2 7 3" xfId="17571"/>
    <cellStyle name="Header2 4 3 3 2 7 3 2" xfId="17572"/>
    <cellStyle name="Header2 4 3 3 2 7 4" xfId="17573"/>
    <cellStyle name="Header2 4 3 3 2 8" xfId="17574"/>
    <cellStyle name="Header2 4 3 3 2 8 2" xfId="17575"/>
    <cellStyle name="Header2 4 3 3 2 9" xfId="17576"/>
    <cellStyle name="Header2 4 3 3 2 9 2" xfId="17577"/>
    <cellStyle name="Header2 4 3 3 3" xfId="17578"/>
    <cellStyle name="Header2 4 3 3 3 2" xfId="17579"/>
    <cellStyle name="Header2 4 3 3 3 2 2" xfId="17580"/>
    <cellStyle name="Header2 4 3 3 3 2 2 2" xfId="17581"/>
    <cellStyle name="Header2 4 3 3 3 2 3" xfId="17582"/>
    <cellStyle name="Header2 4 3 3 3 2 3 2" xfId="17583"/>
    <cellStyle name="Header2 4 3 3 3 2 4" xfId="17584"/>
    <cellStyle name="Header2 4 3 3 3 3" xfId="17585"/>
    <cellStyle name="Header2 4 3 3 3 3 2" xfId="17586"/>
    <cellStyle name="Header2 4 3 3 3 3 2 2" xfId="17587"/>
    <cellStyle name="Header2 4 3 3 3 3 3" xfId="17588"/>
    <cellStyle name="Header2 4 3 3 3 3 3 2" xfId="17589"/>
    <cellStyle name="Header2 4 3 3 3 3 4" xfId="17590"/>
    <cellStyle name="Header2 4 3 3 3 4" xfId="17591"/>
    <cellStyle name="Header2 4 3 3 3 4 2" xfId="17592"/>
    <cellStyle name="Header2 4 3 3 3 4 2 2" xfId="17593"/>
    <cellStyle name="Header2 4 3 3 3 4 3" xfId="17594"/>
    <cellStyle name="Header2 4 3 3 3 4 3 2" xfId="17595"/>
    <cellStyle name="Header2 4 3 3 3 4 4" xfId="17596"/>
    <cellStyle name="Header2 4 3 3 3 5" xfId="17597"/>
    <cellStyle name="Header2 4 3 3 3 5 2" xfId="17598"/>
    <cellStyle name="Header2 4 3 3 3 6" xfId="17599"/>
    <cellStyle name="Header2 4 3 3 3 6 2" xfId="17600"/>
    <cellStyle name="Header2 4 3 3 3 7" xfId="17601"/>
    <cellStyle name="Header2 4 3 3 4" xfId="17602"/>
    <cellStyle name="Header2 4 3 3 4 2" xfId="17603"/>
    <cellStyle name="Header2 4 3 3 4 2 2" xfId="17604"/>
    <cellStyle name="Header2 4 3 3 4 3" xfId="17605"/>
    <cellStyle name="Header2 4 3 3 4 3 2" xfId="17606"/>
    <cellStyle name="Header2 4 3 3 4 4" xfId="17607"/>
    <cellStyle name="Header2 4 3 3 5" xfId="17608"/>
    <cellStyle name="Header2 4 3 3 5 2" xfId="17609"/>
    <cellStyle name="Header2 4 3 3 5 2 2" xfId="17610"/>
    <cellStyle name="Header2 4 3 3 5 3" xfId="17611"/>
    <cellStyle name="Header2 4 3 3 5 3 2" xfId="17612"/>
    <cellStyle name="Header2 4 3 3 5 4" xfId="17613"/>
    <cellStyle name="Header2 4 3 3 6" xfId="17614"/>
    <cellStyle name="Header2 4 3 3 6 2" xfId="17615"/>
    <cellStyle name="Header2 4 3 3 6 2 2" xfId="17616"/>
    <cellStyle name="Header2 4 3 3 6 3" xfId="17617"/>
    <cellStyle name="Header2 4 3 3 6 3 2" xfId="17618"/>
    <cellStyle name="Header2 4 3 3 6 4" xfId="17619"/>
    <cellStyle name="Header2 4 3 3 7" xfId="17620"/>
    <cellStyle name="Header2 4 3 3 7 2" xfId="17621"/>
    <cellStyle name="Header2 4 3 3 7 2 2" xfId="17622"/>
    <cellStyle name="Header2 4 3 3 7 3" xfId="17623"/>
    <cellStyle name="Header2 4 3 3 7 3 2" xfId="17624"/>
    <cellStyle name="Header2 4 3 3 7 4" xfId="17625"/>
    <cellStyle name="Header2 4 3 3 8" xfId="17626"/>
    <cellStyle name="Header2 4 3 3 8 2" xfId="17627"/>
    <cellStyle name="Header2 4 3 3 8 2 2" xfId="17628"/>
    <cellStyle name="Header2 4 3 3 8 3" xfId="17629"/>
    <cellStyle name="Header2 4 3 3 8 3 2" xfId="17630"/>
    <cellStyle name="Header2 4 3 3 8 4" xfId="17631"/>
    <cellStyle name="Header2 4 3 3 9" xfId="17632"/>
    <cellStyle name="Header2 4 3 3 9 2" xfId="17633"/>
    <cellStyle name="Header2 4 3 4" xfId="17634"/>
    <cellStyle name="Header2 4 3 4 10" xfId="17635"/>
    <cellStyle name="Header2 4 3 4 2" xfId="17636"/>
    <cellStyle name="Header2 4 3 4 2 2" xfId="17637"/>
    <cellStyle name="Header2 4 3 4 2 2 2" xfId="17638"/>
    <cellStyle name="Header2 4 3 4 2 2 2 2" xfId="17639"/>
    <cellStyle name="Header2 4 3 4 2 2 3" xfId="17640"/>
    <cellStyle name="Header2 4 3 4 2 2 3 2" xfId="17641"/>
    <cellStyle name="Header2 4 3 4 2 2 4" xfId="17642"/>
    <cellStyle name="Header2 4 3 4 2 3" xfId="17643"/>
    <cellStyle name="Header2 4 3 4 2 3 2" xfId="17644"/>
    <cellStyle name="Header2 4 3 4 2 3 2 2" xfId="17645"/>
    <cellStyle name="Header2 4 3 4 2 3 3" xfId="17646"/>
    <cellStyle name="Header2 4 3 4 2 3 3 2" xfId="17647"/>
    <cellStyle name="Header2 4 3 4 2 3 4" xfId="17648"/>
    <cellStyle name="Header2 4 3 4 2 4" xfId="17649"/>
    <cellStyle name="Header2 4 3 4 2 4 2" xfId="17650"/>
    <cellStyle name="Header2 4 3 4 2 4 2 2" xfId="17651"/>
    <cellStyle name="Header2 4 3 4 2 4 3" xfId="17652"/>
    <cellStyle name="Header2 4 3 4 2 4 3 2" xfId="17653"/>
    <cellStyle name="Header2 4 3 4 2 4 4" xfId="17654"/>
    <cellStyle name="Header2 4 3 4 2 5" xfId="17655"/>
    <cellStyle name="Header2 4 3 4 2 5 2" xfId="17656"/>
    <cellStyle name="Header2 4 3 4 2 6" xfId="17657"/>
    <cellStyle name="Header2 4 3 4 2 6 2" xfId="17658"/>
    <cellStyle name="Header2 4 3 4 2 7" xfId="17659"/>
    <cellStyle name="Header2 4 3 4 3" xfId="17660"/>
    <cellStyle name="Header2 4 3 4 3 2" xfId="17661"/>
    <cellStyle name="Header2 4 3 4 3 2 2" xfId="17662"/>
    <cellStyle name="Header2 4 3 4 3 3" xfId="17663"/>
    <cellStyle name="Header2 4 3 4 3 3 2" xfId="17664"/>
    <cellStyle name="Header2 4 3 4 3 4" xfId="17665"/>
    <cellStyle name="Header2 4 3 4 4" xfId="17666"/>
    <cellStyle name="Header2 4 3 4 4 2" xfId="17667"/>
    <cellStyle name="Header2 4 3 4 4 2 2" xfId="17668"/>
    <cellStyle name="Header2 4 3 4 4 3" xfId="17669"/>
    <cellStyle name="Header2 4 3 4 4 3 2" xfId="17670"/>
    <cellStyle name="Header2 4 3 4 4 4" xfId="17671"/>
    <cellStyle name="Header2 4 3 4 5" xfId="17672"/>
    <cellStyle name="Header2 4 3 4 5 2" xfId="17673"/>
    <cellStyle name="Header2 4 3 4 5 2 2" xfId="17674"/>
    <cellStyle name="Header2 4 3 4 5 3" xfId="17675"/>
    <cellStyle name="Header2 4 3 4 5 3 2" xfId="17676"/>
    <cellStyle name="Header2 4 3 4 5 4" xfId="17677"/>
    <cellStyle name="Header2 4 3 4 6" xfId="17678"/>
    <cellStyle name="Header2 4 3 4 6 2" xfId="17679"/>
    <cellStyle name="Header2 4 3 4 6 2 2" xfId="17680"/>
    <cellStyle name="Header2 4 3 4 6 3" xfId="17681"/>
    <cellStyle name="Header2 4 3 4 6 3 2" xfId="17682"/>
    <cellStyle name="Header2 4 3 4 6 4" xfId="17683"/>
    <cellStyle name="Header2 4 3 4 7" xfId="17684"/>
    <cellStyle name="Header2 4 3 4 7 2" xfId="17685"/>
    <cellStyle name="Header2 4 3 4 7 2 2" xfId="17686"/>
    <cellStyle name="Header2 4 3 4 7 3" xfId="17687"/>
    <cellStyle name="Header2 4 3 4 7 3 2" xfId="17688"/>
    <cellStyle name="Header2 4 3 4 7 4" xfId="17689"/>
    <cellStyle name="Header2 4 3 4 8" xfId="17690"/>
    <cellStyle name="Header2 4 3 4 8 2" xfId="17691"/>
    <cellStyle name="Header2 4 3 4 9" xfId="17692"/>
    <cellStyle name="Header2 4 3 4 9 2" xfId="17693"/>
    <cellStyle name="Header2 4 3 5" xfId="17694"/>
    <cellStyle name="Header2 4 3 5 2" xfId="17695"/>
    <cellStyle name="Header2 4 3 5 2 2" xfId="17696"/>
    <cellStyle name="Header2 4 3 5 2 2 2" xfId="17697"/>
    <cellStyle name="Header2 4 3 5 2 3" xfId="17698"/>
    <cellStyle name="Header2 4 3 5 2 3 2" xfId="17699"/>
    <cellStyle name="Header2 4 3 5 2 4" xfId="17700"/>
    <cellStyle name="Header2 4 3 5 3" xfId="17701"/>
    <cellStyle name="Header2 4 3 5 3 2" xfId="17702"/>
    <cellStyle name="Header2 4 3 5 3 2 2" xfId="17703"/>
    <cellStyle name="Header2 4 3 5 3 3" xfId="17704"/>
    <cellStyle name="Header2 4 3 5 3 3 2" xfId="17705"/>
    <cellStyle name="Header2 4 3 5 3 4" xfId="17706"/>
    <cellStyle name="Header2 4 3 5 4" xfId="17707"/>
    <cellStyle name="Header2 4 3 5 4 2" xfId="17708"/>
    <cellStyle name="Header2 4 3 5 4 2 2" xfId="17709"/>
    <cellStyle name="Header2 4 3 5 4 3" xfId="17710"/>
    <cellStyle name="Header2 4 3 5 4 3 2" xfId="17711"/>
    <cellStyle name="Header2 4 3 5 4 4" xfId="17712"/>
    <cellStyle name="Header2 4 3 5 5" xfId="17713"/>
    <cellStyle name="Header2 4 3 5 5 2" xfId="17714"/>
    <cellStyle name="Header2 4 3 5 6" xfId="17715"/>
    <cellStyle name="Header2 4 3 5 6 2" xfId="17716"/>
    <cellStyle name="Header2 4 3 5 7" xfId="17717"/>
    <cellStyle name="Header2 4 3 6" xfId="17718"/>
    <cellStyle name="Header2 4 3 6 2" xfId="17719"/>
    <cellStyle name="Header2 4 3 6 2 2" xfId="17720"/>
    <cellStyle name="Header2 4 3 6 3" xfId="17721"/>
    <cellStyle name="Header2 4 3 6 3 2" xfId="17722"/>
    <cellStyle name="Header2 4 3 6 4" xfId="17723"/>
    <cellStyle name="Header2 4 3 7" xfId="17724"/>
    <cellStyle name="Header2 4 3 7 2" xfId="17725"/>
    <cellStyle name="Header2 4 3 7 2 2" xfId="17726"/>
    <cellStyle name="Header2 4 3 7 3" xfId="17727"/>
    <cellStyle name="Header2 4 3 7 3 2" xfId="17728"/>
    <cellStyle name="Header2 4 3 7 4" xfId="17729"/>
    <cellStyle name="Header2 4 3 8" xfId="17730"/>
    <cellStyle name="Header2 4 3 8 2" xfId="17731"/>
    <cellStyle name="Header2 4 3 8 2 2" xfId="17732"/>
    <cellStyle name="Header2 4 3 8 3" xfId="17733"/>
    <cellStyle name="Header2 4 3 8 3 2" xfId="17734"/>
    <cellStyle name="Header2 4 3 8 4" xfId="17735"/>
    <cellStyle name="Header2 4 3 9" xfId="17736"/>
    <cellStyle name="Header2 4 3 9 2" xfId="17737"/>
    <cellStyle name="Header2 4 3 9 2 2" xfId="17738"/>
    <cellStyle name="Header2 4 3 9 3" xfId="17739"/>
    <cellStyle name="Header2 4 3 9 3 2" xfId="17740"/>
    <cellStyle name="Header2 4 3 9 4" xfId="17741"/>
    <cellStyle name="Header2 4 4" xfId="17742"/>
    <cellStyle name="Header2 4 4 10" xfId="17743"/>
    <cellStyle name="Header2 4 4 10 2" xfId="17744"/>
    <cellStyle name="Header2 4 4 11" xfId="17745"/>
    <cellStyle name="Header2 4 4 2" xfId="17746"/>
    <cellStyle name="Header2 4 4 2 10" xfId="17747"/>
    <cellStyle name="Header2 4 4 2 2" xfId="17748"/>
    <cellStyle name="Header2 4 4 2 2 2" xfId="17749"/>
    <cellStyle name="Header2 4 4 2 2 2 2" xfId="17750"/>
    <cellStyle name="Header2 4 4 2 2 2 2 2" xfId="17751"/>
    <cellStyle name="Header2 4 4 2 2 2 3" xfId="17752"/>
    <cellStyle name="Header2 4 4 2 2 2 3 2" xfId="17753"/>
    <cellStyle name="Header2 4 4 2 2 2 4" xfId="17754"/>
    <cellStyle name="Header2 4 4 2 2 3" xfId="17755"/>
    <cellStyle name="Header2 4 4 2 2 3 2" xfId="17756"/>
    <cellStyle name="Header2 4 4 2 2 3 2 2" xfId="17757"/>
    <cellStyle name="Header2 4 4 2 2 3 3" xfId="17758"/>
    <cellStyle name="Header2 4 4 2 2 3 3 2" xfId="17759"/>
    <cellStyle name="Header2 4 4 2 2 3 4" xfId="17760"/>
    <cellStyle name="Header2 4 4 2 2 4" xfId="17761"/>
    <cellStyle name="Header2 4 4 2 2 4 2" xfId="17762"/>
    <cellStyle name="Header2 4 4 2 2 4 2 2" xfId="17763"/>
    <cellStyle name="Header2 4 4 2 2 4 3" xfId="17764"/>
    <cellStyle name="Header2 4 4 2 2 4 3 2" xfId="17765"/>
    <cellStyle name="Header2 4 4 2 2 4 4" xfId="17766"/>
    <cellStyle name="Header2 4 4 2 2 5" xfId="17767"/>
    <cellStyle name="Header2 4 4 2 2 5 2" xfId="17768"/>
    <cellStyle name="Header2 4 4 2 2 6" xfId="17769"/>
    <cellStyle name="Header2 4 4 2 2 6 2" xfId="17770"/>
    <cellStyle name="Header2 4 4 2 2 7" xfId="17771"/>
    <cellStyle name="Header2 4 4 2 3" xfId="17772"/>
    <cellStyle name="Header2 4 4 2 3 2" xfId="17773"/>
    <cellStyle name="Header2 4 4 2 3 2 2" xfId="17774"/>
    <cellStyle name="Header2 4 4 2 3 3" xfId="17775"/>
    <cellStyle name="Header2 4 4 2 3 3 2" xfId="17776"/>
    <cellStyle name="Header2 4 4 2 3 4" xfId="17777"/>
    <cellStyle name="Header2 4 4 2 4" xfId="17778"/>
    <cellStyle name="Header2 4 4 2 4 2" xfId="17779"/>
    <cellStyle name="Header2 4 4 2 4 2 2" xfId="17780"/>
    <cellStyle name="Header2 4 4 2 4 3" xfId="17781"/>
    <cellStyle name="Header2 4 4 2 4 3 2" xfId="17782"/>
    <cellStyle name="Header2 4 4 2 4 4" xfId="17783"/>
    <cellStyle name="Header2 4 4 2 5" xfId="17784"/>
    <cellStyle name="Header2 4 4 2 5 2" xfId="17785"/>
    <cellStyle name="Header2 4 4 2 5 2 2" xfId="17786"/>
    <cellStyle name="Header2 4 4 2 5 3" xfId="17787"/>
    <cellStyle name="Header2 4 4 2 5 3 2" xfId="17788"/>
    <cellStyle name="Header2 4 4 2 5 4" xfId="17789"/>
    <cellStyle name="Header2 4 4 2 6" xfId="17790"/>
    <cellStyle name="Header2 4 4 2 6 2" xfId="17791"/>
    <cellStyle name="Header2 4 4 2 6 2 2" xfId="17792"/>
    <cellStyle name="Header2 4 4 2 6 3" xfId="17793"/>
    <cellStyle name="Header2 4 4 2 6 3 2" xfId="17794"/>
    <cellStyle name="Header2 4 4 2 6 4" xfId="17795"/>
    <cellStyle name="Header2 4 4 2 7" xfId="17796"/>
    <cellStyle name="Header2 4 4 2 7 2" xfId="17797"/>
    <cellStyle name="Header2 4 4 2 7 2 2" xfId="17798"/>
    <cellStyle name="Header2 4 4 2 7 3" xfId="17799"/>
    <cellStyle name="Header2 4 4 2 7 3 2" xfId="17800"/>
    <cellStyle name="Header2 4 4 2 7 4" xfId="17801"/>
    <cellStyle name="Header2 4 4 2 8" xfId="17802"/>
    <cellStyle name="Header2 4 4 2 8 2" xfId="17803"/>
    <cellStyle name="Header2 4 4 2 9" xfId="17804"/>
    <cellStyle name="Header2 4 4 2 9 2" xfId="17805"/>
    <cellStyle name="Header2 4 4 3" xfId="17806"/>
    <cellStyle name="Header2 4 4 3 2" xfId="17807"/>
    <cellStyle name="Header2 4 4 3 2 2" xfId="17808"/>
    <cellStyle name="Header2 4 4 3 2 2 2" xfId="17809"/>
    <cellStyle name="Header2 4 4 3 2 3" xfId="17810"/>
    <cellStyle name="Header2 4 4 3 2 3 2" xfId="17811"/>
    <cellStyle name="Header2 4 4 3 2 4" xfId="17812"/>
    <cellStyle name="Header2 4 4 3 3" xfId="17813"/>
    <cellStyle name="Header2 4 4 3 3 2" xfId="17814"/>
    <cellStyle name="Header2 4 4 3 3 2 2" xfId="17815"/>
    <cellStyle name="Header2 4 4 3 3 3" xfId="17816"/>
    <cellStyle name="Header2 4 4 3 3 3 2" xfId="17817"/>
    <cellStyle name="Header2 4 4 3 3 4" xfId="17818"/>
    <cellStyle name="Header2 4 4 3 4" xfId="17819"/>
    <cellStyle name="Header2 4 4 3 4 2" xfId="17820"/>
    <cellStyle name="Header2 4 4 3 4 2 2" xfId="17821"/>
    <cellStyle name="Header2 4 4 3 4 3" xfId="17822"/>
    <cellStyle name="Header2 4 4 3 4 3 2" xfId="17823"/>
    <cellStyle name="Header2 4 4 3 4 4" xfId="17824"/>
    <cellStyle name="Header2 4 4 3 5" xfId="17825"/>
    <cellStyle name="Header2 4 4 3 5 2" xfId="17826"/>
    <cellStyle name="Header2 4 4 3 6" xfId="17827"/>
    <cellStyle name="Header2 4 4 3 6 2" xfId="17828"/>
    <cellStyle name="Header2 4 4 3 7" xfId="17829"/>
    <cellStyle name="Header2 4 4 4" xfId="17830"/>
    <cellStyle name="Header2 4 4 4 2" xfId="17831"/>
    <cellStyle name="Header2 4 4 4 2 2" xfId="17832"/>
    <cellStyle name="Header2 4 4 4 3" xfId="17833"/>
    <cellStyle name="Header2 4 4 4 3 2" xfId="17834"/>
    <cellStyle name="Header2 4 4 4 4" xfId="17835"/>
    <cellStyle name="Header2 4 4 5" xfId="17836"/>
    <cellStyle name="Header2 4 4 5 2" xfId="17837"/>
    <cellStyle name="Header2 4 4 5 2 2" xfId="17838"/>
    <cellStyle name="Header2 4 4 5 3" xfId="17839"/>
    <cellStyle name="Header2 4 4 5 3 2" xfId="17840"/>
    <cellStyle name="Header2 4 4 5 4" xfId="17841"/>
    <cellStyle name="Header2 4 4 6" xfId="17842"/>
    <cellStyle name="Header2 4 4 6 2" xfId="17843"/>
    <cellStyle name="Header2 4 4 6 2 2" xfId="17844"/>
    <cellStyle name="Header2 4 4 6 3" xfId="17845"/>
    <cellStyle name="Header2 4 4 6 3 2" xfId="17846"/>
    <cellStyle name="Header2 4 4 6 4" xfId="17847"/>
    <cellStyle name="Header2 4 4 7" xfId="17848"/>
    <cellStyle name="Header2 4 4 7 2" xfId="17849"/>
    <cellStyle name="Header2 4 4 7 2 2" xfId="17850"/>
    <cellStyle name="Header2 4 4 7 3" xfId="17851"/>
    <cellStyle name="Header2 4 4 7 3 2" xfId="17852"/>
    <cellStyle name="Header2 4 4 7 4" xfId="17853"/>
    <cellStyle name="Header2 4 4 8" xfId="17854"/>
    <cellStyle name="Header2 4 4 8 2" xfId="17855"/>
    <cellStyle name="Header2 4 4 8 2 2" xfId="17856"/>
    <cellStyle name="Header2 4 4 8 3" xfId="17857"/>
    <cellStyle name="Header2 4 4 8 3 2" xfId="17858"/>
    <cellStyle name="Header2 4 4 8 4" xfId="17859"/>
    <cellStyle name="Header2 4 4 9" xfId="17860"/>
    <cellStyle name="Header2 4 4 9 2" xfId="17861"/>
    <cellStyle name="Header2 4 5" xfId="17862"/>
    <cellStyle name="Header2 4 5 10" xfId="17863"/>
    <cellStyle name="Header2 4 5 10 2" xfId="17864"/>
    <cellStyle name="Header2 4 5 11" xfId="17865"/>
    <cellStyle name="Header2 4 5 2" xfId="17866"/>
    <cellStyle name="Header2 4 5 2 10" xfId="17867"/>
    <cellStyle name="Header2 4 5 2 2" xfId="17868"/>
    <cellStyle name="Header2 4 5 2 2 2" xfId="17869"/>
    <cellStyle name="Header2 4 5 2 2 2 2" xfId="17870"/>
    <cellStyle name="Header2 4 5 2 2 2 2 2" xfId="17871"/>
    <cellStyle name="Header2 4 5 2 2 2 3" xfId="17872"/>
    <cellStyle name="Header2 4 5 2 2 2 3 2" xfId="17873"/>
    <cellStyle name="Header2 4 5 2 2 2 4" xfId="17874"/>
    <cellStyle name="Header2 4 5 2 2 3" xfId="17875"/>
    <cellStyle name="Header2 4 5 2 2 3 2" xfId="17876"/>
    <cellStyle name="Header2 4 5 2 2 3 2 2" xfId="17877"/>
    <cellStyle name="Header2 4 5 2 2 3 3" xfId="17878"/>
    <cellStyle name="Header2 4 5 2 2 3 3 2" xfId="17879"/>
    <cellStyle name="Header2 4 5 2 2 3 4" xfId="17880"/>
    <cellStyle name="Header2 4 5 2 2 4" xfId="17881"/>
    <cellStyle name="Header2 4 5 2 2 4 2" xfId="17882"/>
    <cellStyle name="Header2 4 5 2 2 4 2 2" xfId="17883"/>
    <cellStyle name="Header2 4 5 2 2 4 3" xfId="17884"/>
    <cellStyle name="Header2 4 5 2 2 4 3 2" xfId="17885"/>
    <cellStyle name="Header2 4 5 2 2 4 4" xfId="17886"/>
    <cellStyle name="Header2 4 5 2 2 5" xfId="17887"/>
    <cellStyle name="Header2 4 5 2 2 5 2" xfId="17888"/>
    <cellStyle name="Header2 4 5 2 2 6" xfId="17889"/>
    <cellStyle name="Header2 4 5 2 2 6 2" xfId="17890"/>
    <cellStyle name="Header2 4 5 2 2 7" xfId="17891"/>
    <cellStyle name="Header2 4 5 2 3" xfId="17892"/>
    <cellStyle name="Header2 4 5 2 3 2" xfId="17893"/>
    <cellStyle name="Header2 4 5 2 3 2 2" xfId="17894"/>
    <cellStyle name="Header2 4 5 2 3 3" xfId="17895"/>
    <cellStyle name="Header2 4 5 2 3 3 2" xfId="17896"/>
    <cellStyle name="Header2 4 5 2 3 4" xfId="17897"/>
    <cellStyle name="Header2 4 5 2 4" xfId="17898"/>
    <cellStyle name="Header2 4 5 2 4 2" xfId="17899"/>
    <cellStyle name="Header2 4 5 2 4 2 2" xfId="17900"/>
    <cellStyle name="Header2 4 5 2 4 3" xfId="17901"/>
    <cellStyle name="Header2 4 5 2 4 3 2" xfId="17902"/>
    <cellStyle name="Header2 4 5 2 4 4" xfId="17903"/>
    <cellStyle name="Header2 4 5 2 5" xfId="17904"/>
    <cellStyle name="Header2 4 5 2 5 2" xfId="17905"/>
    <cellStyle name="Header2 4 5 2 5 2 2" xfId="17906"/>
    <cellStyle name="Header2 4 5 2 5 3" xfId="17907"/>
    <cellStyle name="Header2 4 5 2 5 3 2" xfId="17908"/>
    <cellStyle name="Header2 4 5 2 5 4" xfId="17909"/>
    <cellStyle name="Header2 4 5 2 6" xfId="17910"/>
    <cellStyle name="Header2 4 5 2 6 2" xfId="17911"/>
    <cellStyle name="Header2 4 5 2 6 2 2" xfId="17912"/>
    <cellStyle name="Header2 4 5 2 6 3" xfId="17913"/>
    <cellStyle name="Header2 4 5 2 6 3 2" xfId="17914"/>
    <cellStyle name="Header2 4 5 2 6 4" xfId="17915"/>
    <cellStyle name="Header2 4 5 2 7" xfId="17916"/>
    <cellStyle name="Header2 4 5 2 7 2" xfId="17917"/>
    <cellStyle name="Header2 4 5 2 7 2 2" xfId="17918"/>
    <cellStyle name="Header2 4 5 2 7 3" xfId="17919"/>
    <cellStyle name="Header2 4 5 2 7 3 2" xfId="17920"/>
    <cellStyle name="Header2 4 5 2 7 4" xfId="17921"/>
    <cellStyle name="Header2 4 5 2 8" xfId="17922"/>
    <cellStyle name="Header2 4 5 2 8 2" xfId="17923"/>
    <cellStyle name="Header2 4 5 2 9" xfId="17924"/>
    <cellStyle name="Header2 4 5 2 9 2" xfId="17925"/>
    <cellStyle name="Header2 4 5 3" xfId="17926"/>
    <cellStyle name="Header2 4 5 3 2" xfId="17927"/>
    <cellStyle name="Header2 4 5 3 2 2" xfId="17928"/>
    <cellStyle name="Header2 4 5 3 2 2 2" xfId="17929"/>
    <cellStyle name="Header2 4 5 3 2 3" xfId="17930"/>
    <cellStyle name="Header2 4 5 3 2 3 2" xfId="17931"/>
    <cellStyle name="Header2 4 5 3 2 4" xfId="17932"/>
    <cellStyle name="Header2 4 5 3 3" xfId="17933"/>
    <cellStyle name="Header2 4 5 3 3 2" xfId="17934"/>
    <cellStyle name="Header2 4 5 3 3 2 2" xfId="17935"/>
    <cellStyle name="Header2 4 5 3 3 3" xfId="17936"/>
    <cellStyle name="Header2 4 5 3 3 3 2" xfId="17937"/>
    <cellStyle name="Header2 4 5 3 3 4" xfId="17938"/>
    <cellStyle name="Header2 4 5 3 4" xfId="17939"/>
    <cellStyle name="Header2 4 5 3 4 2" xfId="17940"/>
    <cellStyle name="Header2 4 5 3 4 2 2" xfId="17941"/>
    <cellStyle name="Header2 4 5 3 4 3" xfId="17942"/>
    <cellStyle name="Header2 4 5 3 4 3 2" xfId="17943"/>
    <cellStyle name="Header2 4 5 3 4 4" xfId="17944"/>
    <cellStyle name="Header2 4 5 3 5" xfId="17945"/>
    <cellStyle name="Header2 4 5 3 5 2" xfId="17946"/>
    <cellStyle name="Header2 4 5 3 6" xfId="17947"/>
    <cellStyle name="Header2 4 5 3 6 2" xfId="17948"/>
    <cellStyle name="Header2 4 5 3 7" xfId="17949"/>
    <cellStyle name="Header2 4 5 4" xfId="17950"/>
    <cellStyle name="Header2 4 5 4 2" xfId="17951"/>
    <cellStyle name="Header2 4 5 4 2 2" xfId="17952"/>
    <cellStyle name="Header2 4 5 4 3" xfId="17953"/>
    <cellStyle name="Header2 4 5 4 3 2" xfId="17954"/>
    <cellStyle name="Header2 4 5 4 4" xfId="17955"/>
    <cellStyle name="Header2 4 5 5" xfId="17956"/>
    <cellStyle name="Header2 4 5 5 2" xfId="17957"/>
    <cellStyle name="Header2 4 5 5 2 2" xfId="17958"/>
    <cellStyle name="Header2 4 5 5 3" xfId="17959"/>
    <cellStyle name="Header2 4 5 5 3 2" xfId="17960"/>
    <cellStyle name="Header2 4 5 5 4" xfId="17961"/>
    <cellStyle name="Header2 4 5 6" xfId="17962"/>
    <cellStyle name="Header2 4 5 6 2" xfId="17963"/>
    <cellStyle name="Header2 4 5 6 2 2" xfId="17964"/>
    <cellStyle name="Header2 4 5 6 3" xfId="17965"/>
    <cellStyle name="Header2 4 5 6 3 2" xfId="17966"/>
    <cellStyle name="Header2 4 5 6 4" xfId="17967"/>
    <cellStyle name="Header2 4 5 7" xfId="17968"/>
    <cellStyle name="Header2 4 5 7 2" xfId="17969"/>
    <cellStyle name="Header2 4 5 7 2 2" xfId="17970"/>
    <cellStyle name="Header2 4 5 7 3" xfId="17971"/>
    <cellStyle name="Header2 4 5 7 3 2" xfId="17972"/>
    <cellStyle name="Header2 4 5 7 4" xfId="17973"/>
    <cellStyle name="Header2 4 5 8" xfId="17974"/>
    <cellStyle name="Header2 4 5 8 2" xfId="17975"/>
    <cellStyle name="Header2 4 5 8 2 2" xfId="17976"/>
    <cellStyle name="Header2 4 5 8 3" xfId="17977"/>
    <cellStyle name="Header2 4 5 8 3 2" xfId="17978"/>
    <cellStyle name="Header2 4 5 8 4" xfId="17979"/>
    <cellStyle name="Header2 4 5 9" xfId="17980"/>
    <cellStyle name="Header2 4 5 9 2" xfId="17981"/>
    <cellStyle name="Header2 4 6" xfId="17982"/>
    <cellStyle name="Header2 4 6 10" xfId="17983"/>
    <cellStyle name="Header2 4 6 10 2" xfId="17984"/>
    <cellStyle name="Header2 4 6 11" xfId="17985"/>
    <cellStyle name="Header2 4 6 2" xfId="17986"/>
    <cellStyle name="Header2 4 6 2 10" xfId="17987"/>
    <cellStyle name="Header2 4 6 2 2" xfId="17988"/>
    <cellStyle name="Header2 4 6 2 2 2" xfId="17989"/>
    <cellStyle name="Header2 4 6 2 2 2 2" xfId="17990"/>
    <cellStyle name="Header2 4 6 2 2 2 2 2" xfId="17991"/>
    <cellStyle name="Header2 4 6 2 2 2 3" xfId="17992"/>
    <cellStyle name="Header2 4 6 2 2 2 3 2" xfId="17993"/>
    <cellStyle name="Header2 4 6 2 2 2 4" xfId="17994"/>
    <cellStyle name="Header2 4 6 2 2 3" xfId="17995"/>
    <cellStyle name="Header2 4 6 2 2 3 2" xfId="17996"/>
    <cellStyle name="Header2 4 6 2 2 3 2 2" xfId="17997"/>
    <cellStyle name="Header2 4 6 2 2 3 3" xfId="17998"/>
    <cellStyle name="Header2 4 6 2 2 3 3 2" xfId="17999"/>
    <cellStyle name="Header2 4 6 2 2 3 4" xfId="18000"/>
    <cellStyle name="Header2 4 6 2 2 4" xfId="18001"/>
    <cellStyle name="Header2 4 6 2 2 4 2" xfId="18002"/>
    <cellStyle name="Header2 4 6 2 2 4 2 2" xfId="18003"/>
    <cellStyle name="Header2 4 6 2 2 4 3" xfId="18004"/>
    <cellStyle name="Header2 4 6 2 2 4 3 2" xfId="18005"/>
    <cellStyle name="Header2 4 6 2 2 4 4" xfId="18006"/>
    <cellStyle name="Header2 4 6 2 2 5" xfId="18007"/>
    <cellStyle name="Header2 4 6 2 2 5 2" xfId="18008"/>
    <cellStyle name="Header2 4 6 2 2 6" xfId="18009"/>
    <cellStyle name="Header2 4 6 2 2 6 2" xfId="18010"/>
    <cellStyle name="Header2 4 6 2 2 7" xfId="18011"/>
    <cellStyle name="Header2 4 6 2 3" xfId="18012"/>
    <cellStyle name="Header2 4 6 2 3 2" xfId="18013"/>
    <cellStyle name="Header2 4 6 2 3 2 2" xfId="18014"/>
    <cellStyle name="Header2 4 6 2 3 3" xfId="18015"/>
    <cellStyle name="Header2 4 6 2 3 3 2" xfId="18016"/>
    <cellStyle name="Header2 4 6 2 3 4" xfId="18017"/>
    <cellStyle name="Header2 4 6 2 4" xfId="18018"/>
    <cellStyle name="Header2 4 6 2 4 2" xfId="18019"/>
    <cellStyle name="Header2 4 6 2 4 2 2" xfId="18020"/>
    <cellStyle name="Header2 4 6 2 4 3" xfId="18021"/>
    <cellStyle name="Header2 4 6 2 4 3 2" xfId="18022"/>
    <cellStyle name="Header2 4 6 2 4 4" xfId="18023"/>
    <cellStyle name="Header2 4 6 2 5" xfId="18024"/>
    <cellStyle name="Header2 4 6 2 5 2" xfId="18025"/>
    <cellStyle name="Header2 4 6 2 5 2 2" xfId="18026"/>
    <cellStyle name="Header2 4 6 2 5 3" xfId="18027"/>
    <cellStyle name="Header2 4 6 2 5 3 2" xfId="18028"/>
    <cellStyle name="Header2 4 6 2 5 4" xfId="18029"/>
    <cellStyle name="Header2 4 6 2 6" xfId="18030"/>
    <cellStyle name="Header2 4 6 2 6 2" xfId="18031"/>
    <cellStyle name="Header2 4 6 2 6 2 2" xfId="18032"/>
    <cellStyle name="Header2 4 6 2 6 3" xfId="18033"/>
    <cellStyle name="Header2 4 6 2 6 3 2" xfId="18034"/>
    <cellStyle name="Header2 4 6 2 6 4" xfId="18035"/>
    <cellStyle name="Header2 4 6 2 7" xfId="18036"/>
    <cellStyle name="Header2 4 6 2 7 2" xfId="18037"/>
    <cellStyle name="Header2 4 6 2 7 2 2" xfId="18038"/>
    <cellStyle name="Header2 4 6 2 7 3" xfId="18039"/>
    <cellStyle name="Header2 4 6 2 7 3 2" xfId="18040"/>
    <cellStyle name="Header2 4 6 2 7 4" xfId="18041"/>
    <cellStyle name="Header2 4 6 2 8" xfId="18042"/>
    <cellStyle name="Header2 4 6 2 8 2" xfId="18043"/>
    <cellStyle name="Header2 4 6 2 9" xfId="18044"/>
    <cellStyle name="Header2 4 6 2 9 2" xfId="18045"/>
    <cellStyle name="Header2 4 6 3" xfId="18046"/>
    <cellStyle name="Header2 4 6 3 2" xfId="18047"/>
    <cellStyle name="Header2 4 6 3 2 2" xfId="18048"/>
    <cellStyle name="Header2 4 6 3 2 2 2" xfId="18049"/>
    <cellStyle name="Header2 4 6 3 2 3" xfId="18050"/>
    <cellStyle name="Header2 4 6 3 2 3 2" xfId="18051"/>
    <cellStyle name="Header2 4 6 3 2 4" xfId="18052"/>
    <cellStyle name="Header2 4 6 3 3" xfId="18053"/>
    <cellStyle name="Header2 4 6 3 3 2" xfId="18054"/>
    <cellStyle name="Header2 4 6 3 3 2 2" xfId="18055"/>
    <cellStyle name="Header2 4 6 3 3 3" xfId="18056"/>
    <cellStyle name="Header2 4 6 3 3 3 2" xfId="18057"/>
    <cellStyle name="Header2 4 6 3 3 4" xfId="18058"/>
    <cellStyle name="Header2 4 6 3 4" xfId="18059"/>
    <cellStyle name="Header2 4 6 3 4 2" xfId="18060"/>
    <cellStyle name="Header2 4 6 3 4 2 2" xfId="18061"/>
    <cellStyle name="Header2 4 6 3 4 3" xfId="18062"/>
    <cellStyle name="Header2 4 6 3 4 3 2" xfId="18063"/>
    <cellStyle name="Header2 4 6 3 4 4" xfId="18064"/>
    <cellStyle name="Header2 4 6 3 5" xfId="18065"/>
    <cellStyle name="Header2 4 6 3 5 2" xfId="18066"/>
    <cellStyle name="Header2 4 6 3 6" xfId="18067"/>
    <cellStyle name="Header2 4 6 3 6 2" xfId="18068"/>
    <cellStyle name="Header2 4 6 3 7" xfId="18069"/>
    <cellStyle name="Header2 4 6 4" xfId="18070"/>
    <cellStyle name="Header2 4 6 4 2" xfId="18071"/>
    <cellStyle name="Header2 4 6 4 2 2" xfId="18072"/>
    <cellStyle name="Header2 4 6 4 3" xfId="18073"/>
    <cellStyle name="Header2 4 6 4 3 2" xfId="18074"/>
    <cellStyle name="Header2 4 6 4 4" xfId="18075"/>
    <cellStyle name="Header2 4 6 5" xfId="18076"/>
    <cellStyle name="Header2 4 6 5 2" xfId="18077"/>
    <cellStyle name="Header2 4 6 5 2 2" xfId="18078"/>
    <cellStyle name="Header2 4 6 5 3" xfId="18079"/>
    <cellStyle name="Header2 4 6 5 3 2" xfId="18080"/>
    <cellStyle name="Header2 4 6 5 4" xfId="18081"/>
    <cellStyle name="Header2 4 6 6" xfId="18082"/>
    <cellStyle name="Header2 4 6 6 2" xfId="18083"/>
    <cellStyle name="Header2 4 6 6 2 2" xfId="18084"/>
    <cellStyle name="Header2 4 6 6 3" xfId="18085"/>
    <cellStyle name="Header2 4 6 6 3 2" xfId="18086"/>
    <cellStyle name="Header2 4 6 6 4" xfId="18087"/>
    <cellStyle name="Header2 4 6 7" xfId="18088"/>
    <cellStyle name="Header2 4 6 7 2" xfId="18089"/>
    <cellStyle name="Header2 4 6 7 2 2" xfId="18090"/>
    <cellStyle name="Header2 4 6 7 3" xfId="18091"/>
    <cellStyle name="Header2 4 6 7 3 2" xfId="18092"/>
    <cellStyle name="Header2 4 6 7 4" xfId="18093"/>
    <cellStyle name="Header2 4 6 8" xfId="18094"/>
    <cellStyle name="Header2 4 6 8 2" xfId="18095"/>
    <cellStyle name="Header2 4 6 8 2 2" xfId="18096"/>
    <cellStyle name="Header2 4 6 8 3" xfId="18097"/>
    <cellStyle name="Header2 4 6 8 3 2" xfId="18098"/>
    <cellStyle name="Header2 4 6 8 4" xfId="18099"/>
    <cellStyle name="Header2 4 6 9" xfId="18100"/>
    <cellStyle name="Header2 4 6 9 2" xfId="18101"/>
    <cellStyle name="Header2 4 7" xfId="18102"/>
    <cellStyle name="Header2 4 7 10" xfId="18103"/>
    <cellStyle name="Header2 4 7 10 2" xfId="18104"/>
    <cellStyle name="Header2 4 7 11" xfId="18105"/>
    <cellStyle name="Header2 4 7 2" xfId="18106"/>
    <cellStyle name="Header2 4 7 2 10" xfId="18107"/>
    <cellStyle name="Header2 4 7 2 2" xfId="18108"/>
    <cellStyle name="Header2 4 7 2 2 2" xfId="18109"/>
    <cellStyle name="Header2 4 7 2 2 2 2" xfId="18110"/>
    <cellStyle name="Header2 4 7 2 2 2 2 2" xfId="18111"/>
    <cellStyle name="Header2 4 7 2 2 2 3" xfId="18112"/>
    <cellStyle name="Header2 4 7 2 2 2 3 2" xfId="18113"/>
    <cellStyle name="Header2 4 7 2 2 2 4" xfId="18114"/>
    <cellStyle name="Header2 4 7 2 2 3" xfId="18115"/>
    <cellStyle name="Header2 4 7 2 2 3 2" xfId="18116"/>
    <cellStyle name="Header2 4 7 2 2 3 2 2" xfId="18117"/>
    <cellStyle name="Header2 4 7 2 2 3 3" xfId="18118"/>
    <cellStyle name="Header2 4 7 2 2 3 3 2" xfId="18119"/>
    <cellStyle name="Header2 4 7 2 2 3 4" xfId="18120"/>
    <cellStyle name="Header2 4 7 2 2 4" xfId="18121"/>
    <cellStyle name="Header2 4 7 2 2 4 2" xfId="18122"/>
    <cellStyle name="Header2 4 7 2 2 4 2 2" xfId="18123"/>
    <cellStyle name="Header2 4 7 2 2 4 3" xfId="18124"/>
    <cellStyle name="Header2 4 7 2 2 4 3 2" xfId="18125"/>
    <cellStyle name="Header2 4 7 2 2 4 4" xfId="18126"/>
    <cellStyle name="Header2 4 7 2 2 5" xfId="18127"/>
    <cellStyle name="Header2 4 7 2 2 5 2" xfId="18128"/>
    <cellStyle name="Header2 4 7 2 2 6" xfId="18129"/>
    <cellStyle name="Header2 4 7 2 2 6 2" xfId="18130"/>
    <cellStyle name="Header2 4 7 2 2 7" xfId="18131"/>
    <cellStyle name="Header2 4 7 2 3" xfId="18132"/>
    <cellStyle name="Header2 4 7 2 3 2" xfId="18133"/>
    <cellStyle name="Header2 4 7 2 3 2 2" xfId="18134"/>
    <cellStyle name="Header2 4 7 2 3 3" xfId="18135"/>
    <cellStyle name="Header2 4 7 2 3 3 2" xfId="18136"/>
    <cellStyle name="Header2 4 7 2 3 4" xfId="18137"/>
    <cellStyle name="Header2 4 7 2 4" xfId="18138"/>
    <cellStyle name="Header2 4 7 2 4 2" xfId="18139"/>
    <cellStyle name="Header2 4 7 2 4 2 2" xfId="18140"/>
    <cellStyle name="Header2 4 7 2 4 3" xfId="18141"/>
    <cellStyle name="Header2 4 7 2 4 3 2" xfId="18142"/>
    <cellStyle name="Header2 4 7 2 4 4" xfId="18143"/>
    <cellStyle name="Header2 4 7 2 5" xfId="18144"/>
    <cellStyle name="Header2 4 7 2 5 2" xfId="18145"/>
    <cellStyle name="Header2 4 7 2 5 2 2" xfId="18146"/>
    <cellStyle name="Header2 4 7 2 5 3" xfId="18147"/>
    <cellStyle name="Header2 4 7 2 5 3 2" xfId="18148"/>
    <cellStyle name="Header2 4 7 2 5 4" xfId="18149"/>
    <cellStyle name="Header2 4 7 2 6" xfId="18150"/>
    <cellStyle name="Header2 4 7 2 6 2" xfId="18151"/>
    <cellStyle name="Header2 4 7 2 6 2 2" xfId="18152"/>
    <cellStyle name="Header2 4 7 2 6 3" xfId="18153"/>
    <cellStyle name="Header2 4 7 2 6 3 2" xfId="18154"/>
    <cellStyle name="Header2 4 7 2 6 4" xfId="18155"/>
    <cellStyle name="Header2 4 7 2 7" xfId="18156"/>
    <cellStyle name="Header2 4 7 2 7 2" xfId="18157"/>
    <cellStyle name="Header2 4 7 2 7 2 2" xfId="18158"/>
    <cellStyle name="Header2 4 7 2 7 3" xfId="18159"/>
    <cellStyle name="Header2 4 7 2 7 3 2" xfId="18160"/>
    <cellStyle name="Header2 4 7 2 7 4" xfId="18161"/>
    <cellStyle name="Header2 4 7 2 8" xfId="18162"/>
    <cellStyle name="Header2 4 7 2 8 2" xfId="18163"/>
    <cellStyle name="Header2 4 7 2 9" xfId="18164"/>
    <cellStyle name="Header2 4 7 2 9 2" xfId="18165"/>
    <cellStyle name="Header2 4 7 3" xfId="18166"/>
    <cellStyle name="Header2 4 7 3 2" xfId="18167"/>
    <cellStyle name="Header2 4 7 3 2 2" xfId="18168"/>
    <cellStyle name="Header2 4 7 3 2 2 2" xfId="18169"/>
    <cellStyle name="Header2 4 7 3 2 3" xfId="18170"/>
    <cellStyle name="Header2 4 7 3 2 3 2" xfId="18171"/>
    <cellStyle name="Header2 4 7 3 2 4" xfId="18172"/>
    <cellStyle name="Header2 4 7 3 3" xfId="18173"/>
    <cellStyle name="Header2 4 7 3 3 2" xfId="18174"/>
    <cellStyle name="Header2 4 7 3 3 2 2" xfId="18175"/>
    <cellStyle name="Header2 4 7 3 3 3" xfId="18176"/>
    <cellStyle name="Header2 4 7 3 3 3 2" xfId="18177"/>
    <cellStyle name="Header2 4 7 3 3 4" xfId="18178"/>
    <cellStyle name="Header2 4 7 3 4" xfId="18179"/>
    <cellStyle name="Header2 4 7 3 4 2" xfId="18180"/>
    <cellStyle name="Header2 4 7 3 4 2 2" xfId="18181"/>
    <cellStyle name="Header2 4 7 3 4 3" xfId="18182"/>
    <cellStyle name="Header2 4 7 3 4 3 2" xfId="18183"/>
    <cellStyle name="Header2 4 7 3 4 4" xfId="18184"/>
    <cellStyle name="Header2 4 7 3 5" xfId="18185"/>
    <cellStyle name="Header2 4 7 3 5 2" xfId="18186"/>
    <cellStyle name="Header2 4 7 3 6" xfId="18187"/>
    <cellStyle name="Header2 4 7 3 6 2" xfId="18188"/>
    <cellStyle name="Header2 4 7 3 7" xfId="18189"/>
    <cellStyle name="Header2 4 7 4" xfId="18190"/>
    <cellStyle name="Header2 4 7 4 2" xfId="18191"/>
    <cellStyle name="Header2 4 7 4 2 2" xfId="18192"/>
    <cellStyle name="Header2 4 7 4 3" xfId="18193"/>
    <cellStyle name="Header2 4 7 4 3 2" xfId="18194"/>
    <cellStyle name="Header2 4 7 4 4" xfId="18195"/>
    <cellStyle name="Header2 4 7 5" xfId="18196"/>
    <cellStyle name="Header2 4 7 5 2" xfId="18197"/>
    <cellStyle name="Header2 4 7 5 2 2" xfId="18198"/>
    <cellStyle name="Header2 4 7 5 3" xfId="18199"/>
    <cellStyle name="Header2 4 7 5 3 2" xfId="18200"/>
    <cellStyle name="Header2 4 7 5 4" xfId="18201"/>
    <cellStyle name="Header2 4 7 6" xfId="18202"/>
    <cellStyle name="Header2 4 7 6 2" xfId="18203"/>
    <cellStyle name="Header2 4 7 6 2 2" xfId="18204"/>
    <cellStyle name="Header2 4 7 6 3" xfId="18205"/>
    <cellStyle name="Header2 4 7 6 3 2" xfId="18206"/>
    <cellStyle name="Header2 4 7 6 4" xfId="18207"/>
    <cellStyle name="Header2 4 7 7" xfId="18208"/>
    <cellStyle name="Header2 4 7 7 2" xfId="18209"/>
    <cellStyle name="Header2 4 7 7 2 2" xfId="18210"/>
    <cellStyle name="Header2 4 7 7 3" xfId="18211"/>
    <cellStyle name="Header2 4 7 7 3 2" xfId="18212"/>
    <cellStyle name="Header2 4 7 7 4" xfId="18213"/>
    <cellStyle name="Header2 4 7 8" xfId="18214"/>
    <cellStyle name="Header2 4 7 8 2" xfId="18215"/>
    <cellStyle name="Header2 4 7 8 2 2" xfId="18216"/>
    <cellStyle name="Header2 4 7 8 3" xfId="18217"/>
    <cellStyle name="Header2 4 7 8 3 2" xfId="18218"/>
    <cellStyle name="Header2 4 7 8 4" xfId="18219"/>
    <cellStyle name="Header2 4 7 9" xfId="18220"/>
    <cellStyle name="Header2 4 7 9 2" xfId="18221"/>
    <cellStyle name="Header2 4 8" xfId="18222"/>
    <cellStyle name="Header2 4 8 10" xfId="18223"/>
    <cellStyle name="Header2 4 8 2" xfId="18224"/>
    <cellStyle name="Header2 4 8 2 2" xfId="18225"/>
    <cellStyle name="Header2 4 8 2 2 2" xfId="18226"/>
    <cellStyle name="Header2 4 8 2 2 2 2" xfId="18227"/>
    <cellStyle name="Header2 4 8 2 2 3" xfId="18228"/>
    <cellStyle name="Header2 4 8 2 2 3 2" xfId="18229"/>
    <cellStyle name="Header2 4 8 2 2 4" xfId="18230"/>
    <cellStyle name="Header2 4 8 2 3" xfId="18231"/>
    <cellStyle name="Header2 4 8 2 3 2" xfId="18232"/>
    <cellStyle name="Header2 4 8 2 3 2 2" xfId="18233"/>
    <cellStyle name="Header2 4 8 2 3 3" xfId="18234"/>
    <cellStyle name="Header2 4 8 2 3 3 2" xfId="18235"/>
    <cellStyle name="Header2 4 8 2 3 4" xfId="18236"/>
    <cellStyle name="Header2 4 8 2 4" xfId="18237"/>
    <cellStyle name="Header2 4 8 2 4 2" xfId="18238"/>
    <cellStyle name="Header2 4 8 2 4 2 2" xfId="18239"/>
    <cellStyle name="Header2 4 8 2 4 3" xfId="18240"/>
    <cellStyle name="Header2 4 8 2 4 3 2" xfId="18241"/>
    <cellStyle name="Header2 4 8 2 4 4" xfId="18242"/>
    <cellStyle name="Header2 4 8 2 5" xfId="18243"/>
    <cellStyle name="Header2 4 8 2 5 2" xfId="18244"/>
    <cellStyle name="Header2 4 8 2 6" xfId="18245"/>
    <cellStyle name="Header2 4 8 2 6 2" xfId="18246"/>
    <cellStyle name="Header2 4 8 2 7" xfId="18247"/>
    <cellStyle name="Header2 4 8 3" xfId="18248"/>
    <cellStyle name="Header2 4 8 3 2" xfId="18249"/>
    <cellStyle name="Header2 4 8 3 2 2" xfId="18250"/>
    <cellStyle name="Header2 4 8 3 3" xfId="18251"/>
    <cellStyle name="Header2 4 8 3 3 2" xfId="18252"/>
    <cellStyle name="Header2 4 8 3 4" xfId="18253"/>
    <cellStyle name="Header2 4 8 4" xfId="18254"/>
    <cellStyle name="Header2 4 8 4 2" xfId="18255"/>
    <cellStyle name="Header2 4 8 4 2 2" xfId="18256"/>
    <cellStyle name="Header2 4 8 4 3" xfId="18257"/>
    <cellStyle name="Header2 4 8 4 3 2" xfId="18258"/>
    <cellStyle name="Header2 4 8 4 4" xfId="18259"/>
    <cellStyle name="Header2 4 8 5" xfId="18260"/>
    <cellStyle name="Header2 4 8 5 2" xfId="18261"/>
    <cellStyle name="Header2 4 8 5 2 2" xfId="18262"/>
    <cellStyle name="Header2 4 8 5 3" xfId="18263"/>
    <cellStyle name="Header2 4 8 5 3 2" xfId="18264"/>
    <cellStyle name="Header2 4 8 5 4" xfId="18265"/>
    <cellStyle name="Header2 4 8 6" xfId="18266"/>
    <cellStyle name="Header2 4 8 6 2" xfId="18267"/>
    <cellStyle name="Header2 4 8 6 2 2" xfId="18268"/>
    <cellStyle name="Header2 4 8 6 3" xfId="18269"/>
    <cellStyle name="Header2 4 8 6 3 2" xfId="18270"/>
    <cellStyle name="Header2 4 8 6 4" xfId="18271"/>
    <cellStyle name="Header2 4 8 7" xfId="18272"/>
    <cellStyle name="Header2 4 8 7 2" xfId="18273"/>
    <cellStyle name="Header2 4 8 7 2 2" xfId="18274"/>
    <cellStyle name="Header2 4 8 7 3" xfId="18275"/>
    <cellStyle name="Header2 4 8 7 3 2" xfId="18276"/>
    <cellStyle name="Header2 4 8 7 4" xfId="18277"/>
    <cellStyle name="Header2 4 8 8" xfId="18278"/>
    <cellStyle name="Header2 4 8 8 2" xfId="18279"/>
    <cellStyle name="Header2 4 8 9" xfId="18280"/>
    <cellStyle name="Header2 4 8 9 2" xfId="18281"/>
    <cellStyle name="Header2 4 9" xfId="18282"/>
    <cellStyle name="Header2 4 9 10" xfId="18283"/>
    <cellStyle name="Header2 4 9 2" xfId="18284"/>
    <cellStyle name="Header2 4 9 2 2" xfId="18285"/>
    <cellStyle name="Header2 4 9 2 2 2" xfId="18286"/>
    <cellStyle name="Header2 4 9 2 2 2 2" xfId="18287"/>
    <cellStyle name="Header2 4 9 2 2 3" xfId="18288"/>
    <cellStyle name="Header2 4 9 2 2 3 2" xfId="18289"/>
    <cellStyle name="Header2 4 9 2 2 4" xfId="18290"/>
    <cellStyle name="Header2 4 9 2 3" xfId="18291"/>
    <cellStyle name="Header2 4 9 2 3 2" xfId="18292"/>
    <cellStyle name="Header2 4 9 2 3 2 2" xfId="18293"/>
    <cellStyle name="Header2 4 9 2 3 3" xfId="18294"/>
    <cellStyle name="Header2 4 9 2 3 3 2" xfId="18295"/>
    <cellStyle name="Header2 4 9 2 3 4" xfId="18296"/>
    <cellStyle name="Header2 4 9 2 4" xfId="18297"/>
    <cellStyle name="Header2 4 9 2 4 2" xfId="18298"/>
    <cellStyle name="Header2 4 9 2 4 2 2" xfId="18299"/>
    <cellStyle name="Header2 4 9 2 4 3" xfId="18300"/>
    <cellStyle name="Header2 4 9 2 4 3 2" xfId="18301"/>
    <cellStyle name="Header2 4 9 2 4 4" xfId="18302"/>
    <cellStyle name="Header2 4 9 2 5" xfId="18303"/>
    <cellStyle name="Header2 4 9 2 5 2" xfId="18304"/>
    <cellStyle name="Header2 4 9 2 6" xfId="18305"/>
    <cellStyle name="Header2 4 9 2 6 2" xfId="18306"/>
    <cellStyle name="Header2 4 9 2 7" xfId="18307"/>
    <cellStyle name="Header2 4 9 3" xfId="18308"/>
    <cellStyle name="Header2 4 9 3 2" xfId="18309"/>
    <cellStyle name="Header2 4 9 3 2 2" xfId="18310"/>
    <cellStyle name="Header2 4 9 3 3" xfId="18311"/>
    <cellStyle name="Header2 4 9 3 3 2" xfId="18312"/>
    <cellStyle name="Header2 4 9 3 4" xfId="18313"/>
    <cellStyle name="Header2 4 9 4" xfId="18314"/>
    <cellStyle name="Header2 4 9 4 2" xfId="18315"/>
    <cellStyle name="Header2 4 9 4 2 2" xfId="18316"/>
    <cellStyle name="Header2 4 9 4 3" xfId="18317"/>
    <cellStyle name="Header2 4 9 4 3 2" xfId="18318"/>
    <cellStyle name="Header2 4 9 4 4" xfId="18319"/>
    <cellStyle name="Header2 4 9 5" xfId="18320"/>
    <cellStyle name="Header2 4 9 5 2" xfId="18321"/>
    <cellStyle name="Header2 4 9 5 2 2" xfId="18322"/>
    <cellStyle name="Header2 4 9 5 3" xfId="18323"/>
    <cellStyle name="Header2 4 9 5 3 2" xfId="18324"/>
    <cellStyle name="Header2 4 9 5 4" xfId="18325"/>
    <cellStyle name="Header2 4 9 6" xfId="18326"/>
    <cellStyle name="Header2 4 9 6 2" xfId="18327"/>
    <cellStyle name="Header2 4 9 6 2 2" xfId="18328"/>
    <cellStyle name="Header2 4 9 6 3" xfId="18329"/>
    <cellStyle name="Header2 4 9 6 3 2" xfId="18330"/>
    <cellStyle name="Header2 4 9 6 4" xfId="18331"/>
    <cellStyle name="Header2 4 9 7" xfId="18332"/>
    <cellStyle name="Header2 4 9 7 2" xfId="18333"/>
    <cellStyle name="Header2 4 9 7 2 2" xfId="18334"/>
    <cellStyle name="Header2 4 9 7 3" xfId="18335"/>
    <cellStyle name="Header2 4 9 7 3 2" xfId="18336"/>
    <cellStyle name="Header2 4 9 7 4" xfId="18337"/>
    <cellStyle name="Header2 4 9 8" xfId="18338"/>
    <cellStyle name="Header2 4 9 8 2" xfId="18339"/>
    <cellStyle name="Header2 4 9 9" xfId="18340"/>
    <cellStyle name="Header2 4 9 9 2" xfId="18341"/>
    <cellStyle name="Header2 5" xfId="18342"/>
    <cellStyle name="Header2 5 10" xfId="18343"/>
    <cellStyle name="Header2 5 10 2" xfId="18344"/>
    <cellStyle name="Header2 5 10 2 2" xfId="18345"/>
    <cellStyle name="Header2 5 10 2 2 2" xfId="18346"/>
    <cellStyle name="Header2 5 10 2 3" xfId="18347"/>
    <cellStyle name="Header2 5 10 2 3 2" xfId="18348"/>
    <cellStyle name="Header2 5 10 2 4" xfId="18349"/>
    <cellStyle name="Header2 5 10 3" xfId="18350"/>
    <cellStyle name="Header2 5 10 3 2" xfId="18351"/>
    <cellStyle name="Header2 5 10 4" xfId="18352"/>
    <cellStyle name="Header2 5 11" xfId="18353"/>
    <cellStyle name="Header2 5 11 2" xfId="18354"/>
    <cellStyle name="Header2 5 11 2 2" xfId="18355"/>
    <cellStyle name="Header2 5 11 2 2 2" xfId="18356"/>
    <cellStyle name="Header2 5 11 2 3" xfId="18357"/>
    <cellStyle name="Header2 5 11 2 3 2" xfId="18358"/>
    <cellStyle name="Header2 5 11 2 4" xfId="18359"/>
    <cellStyle name="Header2 5 11 3" xfId="18360"/>
    <cellStyle name="Header2 5 11 3 2" xfId="18361"/>
    <cellStyle name="Header2 5 11 4" xfId="18362"/>
    <cellStyle name="Header2 5 12" xfId="18363"/>
    <cellStyle name="Header2 5 12 2" xfId="18364"/>
    <cellStyle name="Header2 5 13" xfId="18365"/>
    <cellStyle name="Header2 5 13 2" xfId="18366"/>
    <cellStyle name="Header2 5 14" xfId="18367"/>
    <cellStyle name="Header2 5 2" xfId="18368"/>
    <cellStyle name="Header2 5 2 10" xfId="18369"/>
    <cellStyle name="Header2 5 2 10 2" xfId="18370"/>
    <cellStyle name="Header2 5 2 11" xfId="18371"/>
    <cellStyle name="Header2 5 2 2" xfId="18372"/>
    <cellStyle name="Header2 5 2 2 10" xfId="18373"/>
    <cellStyle name="Header2 5 2 2 2" xfId="18374"/>
    <cellStyle name="Header2 5 2 2 2 2" xfId="18375"/>
    <cellStyle name="Header2 5 2 2 2 2 2" xfId="18376"/>
    <cellStyle name="Header2 5 2 2 2 2 2 2" xfId="18377"/>
    <cellStyle name="Header2 5 2 2 2 2 3" xfId="18378"/>
    <cellStyle name="Header2 5 2 2 2 2 3 2" xfId="18379"/>
    <cellStyle name="Header2 5 2 2 2 2 4" xfId="18380"/>
    <cellStyle name="Header2 5 2 2 2 3" xfId="18381"/>
    <cellStyle name="Header2 5 2 2 2 3 2" xfId="18382"/>
    <cellStyle name="Header2 5 2 2 2 3 2 2" xfId="18383"/>
    <cellStyle name="Header2 5 2 2 2 3 3" xfId="18384"/>
    <cellStyle name="Header2 5 2 2 2 3 3 2" xfId="18385"/>
    <cellStyle name="Header2 5 2 2 2 3 4" xfId="18386"/>
    <cellStyle name="Header2 5 2 2 2 4" xfId="18387"/>
    <cellStyle name="Header2 5 2 2 2 4 2" xfId="18388"/>
    <cellStyle name="Header2 5 2 2 2 4 2 2" xfId="18389"/>
    <cellStyle name="Header2 5 2 2 2 4 3" xfId="18390"/>
    <cellStyle name="Header2 5 2 2 2 4 3 2" xfId="18391"/>
    <cellStyle name="Header2 5 2 2 2 4 4" xfId="18392"/>
    <cellStyle name="Header2 5 2 2 2 5" xfId="18393"/>
    <cellStyle name="Header2 5 2 2 2 5 2" xfId="18394"/>
    <cellStyle name="Header2 5 2 2 2 6" xfId="18395"/>
    <cellStyle name="Header2 5 2 2 2 6 2" xfId="18396"/>
    <cellStyle name="Header2 5 2 2 2 7" xfId="18397"/>
    <cellStyle name="Header2 5 2 2 3" xfId="18398"/>
    <cellStyle name="Header2 5 2 2 3 2" xfId="18399"/>
    <cellStyle name="Header2 5 2 2 3 2 2" xfId="18400"/>
    <cellStyle name="Header2 5 2 2 3 3" xfId="18401"/>
    <cellStyle name="Header2 5 2 2 3 3 2" xfId="18402"/>
    <cellStyle name="Header2 5 2 2 3 4" xfId="18403"/>
    <cellStyle name="Header2 5 2 2 4" xfId="18404"/>
    <cellStyle name="Header2 5 2 2 4 2" xfId="18405"/>
    <cellStyle name="Header2 5 2 2 4 2 2" xfId="18406"/>
    <cellStyle name="Header2 5 2 2 4 3" xfId="18407"/>
    <cellStyle name="Header2 5 2 2 4 3 2" xfId="18408"/>
    <cellStyle name="Header2 5 2 2 4 4" xfId="18409"/>
    <cellStyle name="Header2 5 2 2 5" xfId="18410"/>
    <cellStyle name="Header2 5 2 2 5 2" xfId="18411"/>
    <cellStyle name="Header2 5 2 2 5 2 2" xfId="18412"/>
    <cellStyle name="Header2 5 2 2 5 3" xfId="18413"/>
    <cellStyle name="Header2 5 2 2 5 3 2" xfId="18414"/>
    <cellStyle name="Header2 5 2 2 5 4" xfId="18415"/>
    <cellStyle name="Header2 5 2 2 6" xfId="18416"/>
    <cellStyle name="Header2 5 2 2 6 2" xfId="18417"/>
    <cellStyle name="Header2 5 2 2 6 2 2" xfId="18418"/>
    <cellStyle name="Header2 5 2 2 6 3" xfId="18419"/>
    <cellStyle name="Header2 5 2 2 6 3 2" xfId="18420"/>
    <cellStyle name="Header2 5 2 2 6 4" xfId="18421"/>
    <cellStyle name="Header2 5 2 2 7" xfId="18422"/>
    <cellStyle name="Header2 5 2 2 7 2" xfId="18423"/>
    <cellStyle name="Header2 5 2 2 7 2 2" xfId="18424"/>
    <cellStyle name="Header2 5 2 2 7 3" xfId="18425"/>
    <cellStyle name="Header2 5 2 2 7 3 2" xfId="18426"/>
    <cellStyle name="Header2 5 2 2 7 4" xfId="18427"/>
    <cellStyle name="Header2 5 2 2 8" xfId="18428"/>
    <cellStyle name="Header2 5 2 2 8 2" xfId="18429"/>
    <cellStyle name="Header2 5 2 2 9" xfId="18430"/>
    <cellStyle name="Header2 5 2 2 9 2" xfId="18431"/>
    <cellStyle name="Header2 5 2 3" xfId="18432"/>
    <cellStyle name="Header2 5 2 3 2" xfId="18433"/>
    <cellStyle name="Header2 5 2 3 2 2" xfId="18434"/>
    <cellStyle name="Header2 5 2 3 2 2 2" xfId="18435"/>
    <cellStyle name="Header2 5 2 3 2 3" xfId="18436"/>
    <cellStyle name="Header2 5 2 3 2 3 2" xfId="18437"/>
    <cellStyle name="Header2 5 2 3 2 4" xfId="18438"/>
    <cellStyle name="Header2 5 2 3 3" xfId="18439"/>
    <cellStyle name="Header2 5 2 3 3 2" xfId="18440"/>
    <cellStyle name="Header2 5 2 3 3 2 2" xfId="18441"/>
    <cellStyle name="Header2 5 2 3 3 3" xfId="18442"/>
    <cellStyle name="Header2 5 2 3 3 3 2" xfId="18443"/>
    <cellStyle name="Header2 5 2 3 3 4" xfId="18444"/>
    <cellStyle name="Header2 5 2 3 4" xfId="18445"/>
    <cellStyle name="Header2 5 2 3 4 2" xfId="18446"/>
    <cellStyle name="Header2 5 2 3 4 2 2" xfId="18447"/>
    <cellStyle name="Header2 5 2 3 4 3" xfId="18448"/>
    <cellStyle name="Header2 5 2 3 4 3 2" xfId="18449"/>
    <cellStyle name="Header2 5 2 3 4 4" xfId="18450"/>
    <cellStyle name="Header2 5 2 3 5" xfId="18451"/>
    <cellStyle name="Header2 5 2 3 5 2" xfId="18452"/>
    <cellStyle name="Header2 5 2 3 6" xfId="18453"/>
    <cellStyle name="Header2 5 2 3 6 2" xfId="18454"/>
    <cellStyle name="Header2 5 2 3 7" xfId="18455"/>
    <cellStyle name="Header2 5 2 4" xfId="18456"/>
    <cellStyle name="Header2 5 2 4 2" xfId="18457"/>
    <cellStyle name="Header2 5 2 4 2 2" xfId="18458"/>
    <cellStyle name="Header2 5 2 4 3" xfId="18459"/>
    <cellStyle name="Header2 5 2 4 3 2" xfId="18460"/>
    <cellStyle name="Header2 5 2 4 4" xfId="18461"/>
    <cellStyle name="Header2 5 2 5" xfId="18462"/>
    <cellStyle name="Header2 5 2 5 2" xfId="18463"/>
    <cellStyle name="Header2 5 2 5 2 2" xfId="18464"/>
    <cellStyle name="Header2 5 2 5 3" xfId="18465"/>
    <cellStyle name="Header2 5 2 5 3 2" xfId="18466"/>
    <cellStyle name="Header2 5 2 5 4" xfId="18467"/>
    <cellStyle name="Header2 5 2 6" xfId="18468"/>
    <cellStyle name="Header2 5 2 6 2" xfId="18469"/>
    <cellStyle name="Header2 5 2 6 2 2" xfId="18470"/>
    <cellStyle name="Header2 5 2 6 3" xfId="18471"/>
    <cellStyle name="Header2 5 2 6 3 2" xfId="18472"/>
    <cellStyle name="Header2 5 2 6 4" xfId="18473"/>
    <cellStyle name="Header2 5 2 7" xfId="18474"/>
    <cellStyle name="Header2 5 2 7 2" xfId="18475"/>
    <cellStyle name="Header2 5 2 7 2 2" xfId="18476"/>
    <cellStyle name="Header2 5 2 7 3" xfId="18477"/>
    <cellStyle name="Header2 5 2 7 3 2" xfId="18478"/>
    <cellStyle name="Header2 5 2 7 4" xfId="18479"/>
    <cellStyle name="Header2 5 2 8" xfId="18480"/>
    <cellStyle name="Header2 5 2 8 2" xfId="18481"/>
    <cellStyle name="Header2 5 2 8 2 2" xfId="18482"/>
    <cellStyle name="Header2 5 2 8 3" xfId="18483"/>
    <cellStyle name="Header2 5 2 8 3 2" xfId="18484"/>
    <cellStyle name="Header2 5 2 8 4" xfId="18485"/>
    <cellStyle name="Header2 5 2 9" xfId="18486"/>
    <cellStyle name="Header2 5 2 9 2" xfId="18487"/>
    <cellStyle name="Header2 5 3" xfId="18488"/>
    <cellStyle name="Header2 5 3 10" xfId="18489"/>
    <cellStyle name="Header2 5 3 10 2" xfId="18490"/>
    <cellStyle name="Header2 5 3 11" xfId="18491"/>
    <cellStyle name="Header2 5 3 2" xfId="18492"/>
    <cellStyle name="Header2 5 3 2 10" xfId="18493"/>
    <cellStyle name="Header2 5 3 2 2" xfId="18494"/>
    <cellStyle name="Header2 5 3 2 2 2" xfId="18495"/>
    <cellStyle name="Header2 5 3 2 2 2 2" xfId="18496"/>
    <cellStyle name="Header2 5 3 2 2 2 2 2" xfId="18497"/>
    <cellStyle name="Header2 5 3 2 2 2 3" xfId="18498"/>
    <cellStyle name="Header2 5 3 2 2 2 3 2" xfId="18499"/>
    <cellStyle name="Header2 5 3 2 2 2 4" xfId="18500"/>
    <cellStyle name="Header2 5 3 2 2 3" xfId="18501"/>
    <cellStyle name="Header2 5 3 2 2 3 2" xfId="18502"/>
    <cellStyle name="Header2 5 3 2 2 3 2 2" xfId="18503"/>
    <cellStyle name="Header2 5 3 2 2 3 3" xfId="18504"/>
    <cellStyle name="Header2 5 3 2 2 3 3 2" xfId="18505"/>
    <cellStyle name="Header2 5 3 2 2 3 4" xfId="18506"/>
    <cellStyle name="Header2 5 3 2 2 4" xfId="18507"/>
    <cellStyle name="Header2 5 3 2 2 4 2" xfId="18508"/>
    <cellStyle name="Header2 5 3 2 2 4 2 2" xfId="18509"/>
    <cellStyle name="Header2 5 3 2 2 4 3" xfId="18510"/>
    <cellStyle name="Header2 5 3 2 2 4 3 2" xfId="18511"/>
    <cellStyle name="Header2 5 3 2 2 4 4" xfId="18512"/>
    <cellStyle name="Header2 5 3 2 2 5" xfId="18513"/>
    <cellStyle name="Header2 5 3 2 2 5 2" xfId="18514"/>
    <cellStyle name="Header2 5 3 2 2 6" xfId="18515"/>
    <cellStyle name="Header2 5 3 2 2 6 2" xfId="18516"/>
    <cellStyle name="Header2 5 3 2 2 7" xfId="18517"/>
    <cellStyle name="Header2 5 3 2 3" xfId="18518"/>
    <cellStyle name="Header2 5 3 2 3 2" xfId="18519"/>
    <cellStyle name="Header2 5 3 2 3 2 2" xfId="18520"/>
    <cellStyle name="Header2 5 3 2 3 3" xfId="18521"/>
    <cellStyle name="Header2 5 3 2 3 3 2" xfId="18522"/>
    <cellStyle name="Header2 5 3 2 3 4" xfId="18523"/>
    <cellStyle name="Header2 5 3 2 4" xfId="18524"/>
    <cellStyle name="Header2 5 3 2 4 2" xfId="18525"/>
    <cellStyle name="Header2 5 3 2 4 2 2" xfId="18526"/>
    <cellStyle name="Header2 5 3 2 4 3" xfId="18527"/>
    <cellStyle name="Header2 5 3 2 4 3 2" xfId="18528"/>
    <cellStyle name="Header2 5 3 2 4 4" xfId="18529"/>
    <cellStyle name="Header2 5 3 2 5" xfId="18530"/>
    <cellStyle name="Header2 5 3 2 5 2" xfId="18531"/>
    <cellStyle name="Header2 5 3 2 5 2 2" xfId="18532"/>
    <cellStyle name="Header2 5 3 2 5 3" xfId="18533"/>
    <cellStyle name="Header2 5 3 2 5 3 2" xfId="18534"/>
    <cellStyle name="Header2 5 3 2 5 4" xfId="18535"/>
    <cellStyle name="Header2 5 3 2 6" xfId="18536"/>
    <cellStyle name="Header2 5 3 2 6 2" xfId="18537"/>
    <cellStyle name="Header2 5 3 2 6 2 2" xfId="18538"/>
    <cellStyle name="Header2 5 3 2 6 3" xfId="18539"/>
    <cellStyle name="Header2 5 3 2 6 3 2" xfId="18540"/>
    <cellStyle name="Header2 5 3 2 6 4" xfId="18541"/>
    <cellStyle name="Header2 5 3 2 7" xfId="18542"/>
    <cellStyle name="Header2 5 3 2 7 2" xfId="18543"/>
    <cellStyle name="Header2 5 3 2 7 2 2" xfId="18544"/>
    <cellStyle name="Header2 5 3 2 7 3" xfId="18545"/>
    <cellStyle name="Header2 5 3 2 7 3 2" xfId="18546"/>
    <cellStyle name="Header2 5 3 2 7 4" xfId="18547"/>
    <cellStyle name="Header2 5 3 2 8" xfId="18548"/>
    <cellStyle name="Header2 5 3 2 8 2" xfId="18549"/>
    <cellStyle name="Header2 5 3 2 9" xfId="18550"/>
    <cellStyle name="Header2 5 3 2 9 2" xfId="18551"/>
    <cellStyle name="Header2 5 3 3" xfId="18552"/>
    <cellStyle name="Header2 5 3 3 2" xfId="18553"/>
    <cellStyle name="Header2 5 3 3 2 2" xfId="18554"/>
    <cellStyle name="Header2 5 3 3 2 2 2" xfId="18555"/>
    <cellStyle name="Header2 5 3 3 2 3" xfId="18556"/>
    <cellStyle name="Header2 5 3 3 2 3 2" xfId="18557"/>
    <cellStyle name="Header2 5 3 3 2 4" xfId="18558"/>
    <cellStyle name="Header2 5 3 3 3" xfId="18559"/>
    <cellStyle name="Header2 5 3 3 3 2" xfId="18560"/>
    <cellStyle name="Header2 5 3 3 3 2 2" xfId="18561"/>
    <cellStyle name="Header2 5 3 3 3 3" xfId="18562"/>
    <cellStyle name="Header2 5 3 3 3 3 2" xfId="18563"/>
    <cellStyle name="Header2 5 3 3 3 4" xfId="18564"/>
    <cellStyle name="Header2 5 3 3 4" xfId="18565"/>
    <cellStyle name="Header2 5 3 3 4 2" xfId="18566"/>
    <cellStyle name="Header2 5 3 3 4 2 2" xfId="18567"/>
    <cellStyle name="Header2 5 3 3 4 3" xfId="18568"/>
    <cellStyle name="Header2 5 3 3 4 3 2" xfId="18569"/>
    <cellStyle name="Header2 5 3 3 4 4" xfId="18570"/>
    <cellStyle name="Header2 5 3 3 5" xfId="18571"/>
    <cellStyle name="Header2 5 3 3 5 2" xfId="18572"/>
    <cellStyle name="Header2 5 3 3 6" xfId="18573"/>
    <cellStyle name="Header2 5 3 3 6 2" xfId="18574"/>
    <cellStyle name="Header2 5 3 3 7" xfId="18575"/>
    <cellStyle name="Header2 5 3 4" xfId="18576"/>
    <cellStyle name="Header2 5 3 4 2" xfId="18577"/>
    <cellStyle name="Header2 5 3 4 2 2" xfId="18578"/>
    <cellStyle name="Header2 5 3 4 3" xfId="18579"/>
    <cellStyle name="Header2 5 3 4 3 2" xfId="18580"/>
    <cellStyle name="Header2 5 3 4 4" xfId="18581"/>
    <cellStyle name="Header2 5 3 5" xfId="18582"/>
    <cellStyle name="Header2 5 3 5 2" xfId="18583"/>
    <cellStyle name="Header2 5 3 5 2 2" xfId="18584"/>
    <cellStyle name="Header2 5 3 5 3" xfId="18585"/>
    <cellStyle name="Header2 5 3 5 3 2" xfId="18586"/>
    <cellStyle name="Header2 5 3 5 4" xfId="18587"/>
    <cellStyle name="Header2 5 3 6" xfId="18588"/>
    <cellStyle name="Header2 5 3 6 2" xfId="18589"/>
    <cellStyle name="Header2 5 3 6 2 2" xfId="18590"/>
    <cellStyle name="Header2 5 3 6 3" xfId="18591"/>
    <cellStyle name="Header2 5 3 6 3 2" xfId="18592"/>
    <cellStyle name="Header2 5 3 6 4" xfId="18593"/>
    <cellStyle name="Header2 5 3 7" xfId="18594"/>
    <cellStyle name="Header2 5 3 7 2" xfId="18595"/>
    <cellStyle name="Header2 5 3 7 2 2" xfId="18596"/>
    <cellStyle name="Header2 5 3 7 3" xfId="18597"/>
    <cellStyle name="Header2 5 3 7 3 2" xfId="18598"/>
    <cellStyle name="Header2 5 3 7 4" xfId="18599"/>
    <cellStyle name="Header2 5 3 8" xfId="18600"/>
    <cellStyle name="Header2 5 3 8 2" xfId="18601"/>
    <cellStyle name="Header2 5 3 8 2 2" xfId="18602"/>
    <cellStyle name="Header2 5 3 8 3" xfId="18603"/>
    <cellStyle name="Header2 5 3 8 3 2" xfId="18604"/>
    <cellStyle name="Header2 5 3 8 4" xfId="18605"/>
    <cellStyle name="Header2 5 3 9" xfId="18606"/>
    <cellStyle name="Header2 5 3 9 2" xfId="18607"/>
    <cellStyle name="Header2 5 4" xfId="18608"/>
    <cellStyle name="Header2 5 4 10" xfId="18609"/>
    <cellStyle name="Header2 5 4 10 2" xfId="18610"/>
    <cellStyle name="Header2 5 4 11" xfId="18611"/>
    <cellStyle name="Header2 5 4 2" xfId="18612"/>
    <cellStyle name="Header2 5 4 2 10" xfId="18613"/>
    <cellStyle name="Header2 5 4 2 2" xfId="18614"/>
    <cellStyle name="Header2 5 4 2 2 2" xfId="18615"/>
    <cellStyle name="Header2 5 4 2 2 2 2" xfId="18616"/>
    <cellStyle name="Header2 5 4 2 2 2 2 2" xfId="18617"/>
    <cellStyle name="Header2 5 4 2 2 2 3" xfId="18618"/>
    <cellStyle name="Header2 5 4 2 2 2 3 2" xfId="18619"/>
    <cellStyle name="Header2 5 4 2 2 2 4" xfId="18620"/>
    <cellStyle name="Header2 5 4 2 2 3" xfId="18621"/>
    <cellStyle name="Header2 5 4 2 2 3 2" xfId="18622"/>
    <cellStyle name="Header2 5 4 2 2 3 2 2" xfId="18623"/>
    <cellStyle name="Header2 5 4 2 2 3 3" xfId="18624"/>
    <cellStyle name="Header2 5 4 2 2 3 3 2" xfId="18625"/>
    <cellStyle name="Header2 5 4 2 2 3 4" xfId="18626"/>
    <cellStyle name="Header2 5 4 2 2 4" xfId="18627"/>
    <cellStyle name="Header2 5 4 2 2 4 2" xfId="18628"/>
    <cellStyle name="Header2 5 4 2 2 4 2 2" xfId="18629"/>
    <cellStyle name="Header2 5 4 2 2 4 3" xfId="18630"/>
    <cellStyle name="Header2 5 4 2 2 4 3 2" xfId="18631"/>
    <cellStyle name="Header2 5 4 2 2 4 4" xfId="18632"/>
    <cellStyle name="Header2 5 4 2 2 5" xfId="18633"/>
    <cellStyle name="Header2 5 4 2 2 5 2" xfId="18634"/>
    <cellStyle name="Header2 5 4 2 2 6" xfId="18635"/>
    <cellStyle name="Header2 5 4 2 2 6 2" xfId="18636"/>
    <cellStyle name="Header2 5 4 2 2 7" xfId="18637"/>
    <cellStyle name="Header2 5 4 2 3" xfId="18638"/>
    <cellStyle name="Header2 5 4 2 3 2" xfId="18639"/>
    <cellStyle name="Header2 5 4 2 3 2 2" xfId="18640"/>
    <cellStyle name="Header2 5 4 2 3 3" xfId="18641"/>
    <cellStyle name="Header2 5 4 2 3 3 2" xfId="18642"/>
    <cellStyle name="Header2 5 4 2 3 4" xfId="18643"/>
    <cellStyle name="Header2 5 4 2 4" xfId="18644"/>
    <cellStyle name="Header2 5 4 2 4 2" xfId="18645"/>
    <cellStyle name="Header2 5 4 2 4 2 2" xfId="18646"/>
    <cellStyle name="Header2 5 4 2 4 3" xfId="18647"/>
    <cellStyle name="Header2 5 4 2 4 3 2" xfId="18648"/>
    <cellStyle name="Header2 5 4 2 4 4" xfId="18649"/>
    <cellStyle name="Header2 5 4 2 5" xfId="18650"/>
    <cellStyle name="Header2 5 4 2 5 2" xfId="18651"/>
    <cellStyle name="Header2 5 4 2 5 2 2" xfId="18652"/>
    <cellStyle name="Header2 5 4 2 5 3" xfId="18653"/>
    <cellStyle name="Header2 5 4 2 5 3 2" xfId="18654"/>
    <cellStyle name="Header2 5 4 2 5 4" xfId="18655"/>
    <cellStyle name="Header2 5 4 2 6" xfId="18656"/>
    <cellStyle name="Header2 5 4 2 6 2" xfId="18657"/>
    <cellStyle name="Header2 5 4 2 6 2 2" xfId="18658"/>
    <cellStyle name="Header2 5 4 2 6 3" xfId="18659"/>
    <cellStyle name="Header2 5 4 2 6 3 2" xfId="18660"/>
    <cellStyle name="Header2 5 4 2 6 4" xfId="18661"/>
    <cellStyle name="Header2 5 4 2 7" xfId="18662"/>
    <cellStyle name="Header2 5 4 2 7 2" xfId="18663"/>
    <cellStyle name="Header2 5 4 2 7 2 2" xfId="18664"/>
    <cellStyle name="Header2 5 4 2 7 3" xfId="18665"/>
    <cellStyle name="Header2 5 4 2 7 3 2" xfId="18666"/>
    <cellStyle name="Header2 5 4 2 7 4" xfId="18667"/>
    <cellStyle name="Header2 5 4 2 8" xfId="18668"/>
    <cellStyle name="Header2 5 4 2 8 2" xfId="18669"/>
    <cellStyle name="Header2 5 4 2 9" xfId="18670"/>
    <cellStyle name="Header2 5 4 2 9 2" xfId="18671"/>
    <cellStyle name="Header2 5 4 3" xfId="18672"/>
    <cellStyle name="Header2 5 4 3 2" xfId="18673"/>
    <cellStyle name="Header2 5 4 3 2 2" xfId="18674"/>
    <cellStyle name="Header2 5 4 3 2 2 2" xfId="18675"/>
    <cellStyle name="Header2 5 4 3 2 3" xfId="18676"/>
    <cellStyle name="Header2 5 4 3 2 3 2" xfId="18677"/>
    <cellStyle name="Header2 5 4 3 2 4" xfId="18678"/>
    <cellStyle name="Header2 5 4 3 3" xfId="18679"/>
    <cellStyle name="Header2 5 4 3 3 2" xfId="18680"/>
    <cellStyle name="Header2 5 4 3 3 2 2" xfId="18681"/>
    <cellStyle name="Header2 5 4 3 3 3" xfId="18682"/>
    <cellStyle name="Header2 5 4 3 3 3 2" xfId="18683"/>
    <cellStyle name="Header2 5 4 3 3 4" xfId="18684"/>
    <cellStyle name="Header2 5 4 3 4" xfId="18685"/>
    <cellStyle name="Header2 5 4 3 4 2" xfId="18686"/>
    <cellStyle name="Header2 5 4 3 4 2 2" xfId="18687"/>
    <cellStyle name="Header2 5 4 3 4 3" xfId="18688"/>
    <cellStyle name="Header2 5 4 3 4 3 2" xfId="18689"/>
    <cellStyle name="Header2 5 4 3 4 4" xfId="18690"/>
    <cellStyle name="Header2 5 4 3 5" xfId="18691"/>
    <cellStyle name="Header2 5 4 3 5 2" xfId="18692"/>
    <cellStyle name="Header2 5 4 3 6" xfId="18693"/>
    <cellStyle name="Header2 5 4 3 6 2" xfId="18694"/>
    <cellStyle name="Header2 5 4 3 7" xfId="18695"/>
    <cellStyle name="Header2 5 4 4" xfId="18696"/>
    <cellStyle name="Header2 5 4 4 2" xfId="18697"/>
    <cellStyle name="Header2 5 4 4 2 2" xfId="18698"/>
    <cellStyle name="Header2 5 4 4 3" xfId="18699"/>
    <cellStyle name="Header2 5 4 4 3 2" xfId="18700"/>
    <cellStyle name="Header2 5 4 4 4" xfId="18701"/>
    <cellStyle name="Header2 5 4 5" xfId="18702"/>
    <cellStyle name="Header2 5 4 5 2" xfId="18703"/>
    <cellStyle name="Header2 5 4 5 2 2" xfId="18704"/>
    <cellStyle name="Header2 5 4 5 3" xfId="18705"/>
    <cellStyle name="Header2 5 4 5 3 2" xfId="18706"/>
    <cellStyle name="Header2 5 4 5 4" xfId="18707"/>
    <cellStyle name="Header2 5 4 6" xfId="18708"/>
    <cellStyle name="Header2 5 4 6 2" xfId="18709"/>
    <cellStyle name="Header2 5 4 6 2 2" xfId="18710"/>
    <cellStyle name="Header2 5 4 6 3" xfId="18711"/>
    <cellStyle name="Header2 5 4 6 3 2" xfId="18712"/>
    <cellStyle name="Header2 5 4 6 4" xfId="18713"/>
    <cellStyle name="Header2 5 4 7" xfId="18714"/>
    <cellStyle name="Header2 5 4 7 2" xfId="18715"/>
    <cellStyle name="Header2 5 4 7 2 2" xfId="18716"/>
    <cellStyle name="Header2 5 4 7 3" xfId="18717"/>
    <cellStyle name="Header2 5 4 7 3 2" xfId="18718"/>
    <cellStyle name="Header2 5 4 7 4" xfId="18719"/>
    <cellStyle name="Header2 5 4 8" xfId="18720"/>
    <cellStyle name="Header2 5 4 8 2" xfId="18721"/>
    <cellStyle name="Header2 5 4 8 2 2" xfId="18722"/>
    <cellStyle name="Header2 5 4 8 3" xfId="18723"/>
    <cellStyle name="Header2 5 4 8 3 2" xfId="18724"/>
    <cellStyle name="Header2 5 4 8 4" xfId="18725"/>
    <cellStyle name="Header2 5 4 9" xfId="18726"/>
    <cellStyle name="Header2 5 4 9 2" xfId="18727"/>
    <cellStyle name="Header2 5 5" xfId="18728"/>
    <cellStyle name="Header2 5 5 10" xfId="18729"/>
    <cellStyle name="Header2 5 5 2" xfId="18730"/>
    <cellStyle name="Header2 5 5 2 2" xfId="18731"/>
    <cellStyle name="Header2 5 5 2 2 2" xfId="18732"/>
    <cellStyle name="Header2 5 5 2 2 2 2" xfId="18733"/>
    <cellStyle name="Header2 5 5 2 2 3" xfId="18734"/>
    <cellStyle name="Header2 5 5 2 2 3 2" xfId="18735"/>
    <cellStyle name="Header2 5 5 2 2 4" xfId="18736"/>
    <cellStyle name="Header2 5 5 2 3" xfId="18737"/>
    <cellStyle name="Header2 5 5 2 3 2" xfId="18738"/>
    <cellStyle name="Header2 5 5 2 3 2 2" xfId="18739"/>
    <cellStyle name="Header2 5 5 2 3 3" xfId="18740"/>
    <cellStyle name="Header2 5 5 2 3 3 2" xfId="18741"/>
    <cellStyle name="Header2 5 5 2 3 4" xfId="18742"/>
    <cellStyle name="Header2 5 5 2 4" xfId="18743"/>
    <cellStyle name="Header2 5 5 2 4 2" xfId="18744"/>
    <cellStyle name="Header2 5 5 2 4 2 2" xfId="18745"/>
    <cellStyle name="Header2 5 5 2 4 3" xfId="18746"/>
    <cellStyle name="Header2 5 5 2 4 3 2" xfId="18747"/>
    <cellStyle name="Header2 5 5 2 4 4" xfId="18748"/>
    <cellStyle name="Header2 5 5 2 5" xfId="18749"/>
    <cellStyle name="Header2 5 5 2 5 2" xfId="18750"/>
    <cellStyle name="Header2 5 5 2 6" xfId="18751"/>
    <cellStyle name="Header2 5 5 2 6 2" xfId="18752"/>
    <cellStyle name="Header2 5 5 2 7" xfId="18753"/>
    <cellStyle name="Header2 5 5 3" xfId="18754"/>
    <cellStyle name="Header2 5 5 3 2" xfId="18755"/>
    <cellStyle name="Header2 5 5 3 2 2" xfId="18756"/>
    <cellStyle name="Header2 5 5 3 3" xfId="18757"/>
    <cellStyle name="Header2 5 5 3 3 2" xfId="18758"/>
    <cellStyle name="Header2 5 5 3 4" xfId="18759"/>
    <cellStyle name="Header2 5 5 4" xfId="18760"/>
    <cellStyle name="Header2 5 5 4 2" xfId="18761"/>
    <cellStyle name="Header2 5 5 4 2 2" xfId="18762"/>
    <cellStyle name="Header2 5 5 4 3" xfId="18763"/>
    <cellStyle name="Header2 5 5 4 3 2" xfId="18764"/>
    <cellStyle name="Header2 5 5 4 4" xfId="18765"/>
    <cellStyle name="Header2 5 5 5" xfId="18766"/>
    <cellStyle name="Header2 5 5 5 2" xfId="18767"/>
    <cellStyle name="Header2 5 5 5 2 2" xfId="18768"/>
    <cellStyle name="Header2 5 5 5 3" xfId="18769"/>
    <cellStyle name="Header2 5 5 5 3 2" xfId="18770"/>
    <cellStyle name="Header2 5 5 5 4" xfId="18771"/>
    <cellStyle name="Header2 5 5 6" xfId="18772"/>
    <cellStyle name="Header2 5 5 6 2" xfId="18773"/>
    <cellStyle name="Header2 5 5 6 2 2" xfId="18774"/>
    <cellStyle name="Header2 5 5 6 3" xfId="18775"/>
    <cellStyle name="Header2 5 5 6 3 2" xfId="18776"/>
    <cellStyle name="Header2 5 5 6 4" xfId="18777"/>
    <cellStyle name="Header2 5 5 7" xfId="18778"/>
    <cellStyle name="Header2 5 5 7 2" xfId="18779"/>
    <cellStyle name="Header2 5 5 7 2 2" xfId="18780"/>
    <cellStyle name="Header2 5 5 7 3" xfId="18781"/>
    <cellStyle name="Header2 5 5 7 3 2" xfId="18782"/>
    <cellStyle name="Header2 5 5 7 4" xfId="18783"/>
    <cellStyle name="Header2 5 5 8" xfId="18784"/>
    <cellStyle name="Header2 5 5 8 2" xfId="18785"/>
    <cellStyle name="Header2 5 5 9" xfId="18786"/>
    <cellStyle name="Header2 5 5 9 2" xfId="18787"/>
    <cellStyle name="Header2 5 6" xfId="18788"/>
    <cellStyle name="Header2 5 6 10" xfId="18789"/>
    <cellStyle name="Header2 5 6 2" xfId="18790"/>
    <cellStyle name="Header2 5 6 2 2" xfId="18791"/>
    <cellStyle name="Header2 5 6 2 2 2" xfId="18792"/>
    <cellStyle name="Header2 5 6 2 2 2 2" xfId="18793"/>
    <cellStyle name="Header2 5 6 2 2 3" xfId="18794"/>
    <cellStyle name="Header2 5 6 2 2 3 2" xfId="18795"/>
    <cellStyle name="Header2 5 6 2 2 4" xfId="18796"/>
    <cellStyle name="Header2 5 6 2 3" xfId="18797"/>
    <cellStyle name="Header2 5 6 2 3 2" xfId="18798"/>
    <cellStyle name="Header2 5 6 2 3 2 2" xfId="18799"/>
    <cellStyle name="Header2 5 6 2 3 3" xfId="18800"/>
    <cellStyle name="Header2 5 6 2 3 3 2" xfId="18801"/>
    <cellStyle name="Header2 5 6 2 3 4" xfId="18802"/>
    <cellStyle name="Header2 5 6 2 4" xfId="18803"/>
    <cellStyle name="Header2 5 6 2 4 2" xfId="18804"/>
    <cellStyle name="Header2 5 6 2 4 2 2" xfId="18805"/>
    <cellStyle name="Header2 5 6 2 4 3" xfId="18806"/>
    <cellStyle name="Header2 5 6 2 4 3 2" xfId="18807"/>
    <cellStyle name="Header2 5 6 2 4 4" xfId="18808"/>
    <cellStyle name="Header2 5 6 2 5" xfId="18809"/>
    <cellStyle name="Header2 5 6 2 5 2" xfId="18810"/>
    <cellStyle name="Header2 5 6 2 6" xfId="18811"/>
    <cellStyle name="Header2 5 6 2 6 2" xfId="18812"/>
    <cellStyle name="Header2 5 6 2 7" xfId="18813"/>
    <cellStyle name="Header2 5 6 3" xfId="18814"/>
    <cellStyle name="Header2 5 6 3 2" xfId="18815"/>
    <cellStyle name="Header2 5 6 3 2 2" xfId="18816"/>
    <cellStyle name="Header2 5 6 3 3" xfId="18817"/>
    <cellStyle name="Header2 5 6 3 3 2" xfId="18818"/>
    <cellStyle name="Header2 5 6 3 4" xfId="18819"/>
    <cellStyle name="Header2 5 6 4" xfId="18820"/>
    <cellStyle name="Header2 5 6 4 2" xfId="18821"/>
    <cellStyle name="Header2 5 6 4 2 2" xfId="18822"/>
    <cellStyle name="Header2 5 6 4 3" xfId="18823"/>
    <cellStyle name="Header2 5 6 4 3 2" xfId="18824"/>
    <cellStyle name="Header2 5 6 4 4" xfId="18825"/>
    <cellStyle name="Header2 5 6 5" xfId="18826"/>
    <cellStyle name="Header2 5 6 5 2" xfId="18827"/>
    <cellStyle name="Header2 5 6 5 2 2" xfId="18828"/>
    <cellStyle name="Header2 5 6 5 3" xfId="18829"/>
    <cellStyle name="Header2 5 6 5 3 2" xfId="18830"/>
    <cellStyle name="Header2 5 6 5 4" xfId="18831"/>
    <cellStyle name="Header2 5 6 6" xfId="18832"/>
    <cellStyle name="Header2 5 6 6 2" xfId="18833"/>
    <cellStyle name="Header2 5 6 6 2 2" xfId="18834"/>
    <cellStyle name="Header2 5 6 6 3" xfId="18835"/>
    <cellStyle name="Header2 5 6 6 3 2" xfId="18836"/>
    <cellStyle name="Header2 5 6 6 4" xfId="18837"/>
    <cellStyle name="Header2 5 6 7" xfId="18838"/>
    <cellStyle name="Header2 5 6 7 2" xfId="18839"/>
    <cellStyle name="Header2 5 6 7 2 2" xfId="18840"/>
    <cellStyle name="Header2 5 6 7 3" xfId="18841"/>
    <cellStyle name="Header2 5 6 7 3 2" xfId="18842"/>
    <cellStyle name="Header2 5 6 7 4" xfId="18843"/>
    <cellStyle name="Header2 5 6 8" xfId="18844"/>
    <cellStyle name="Header2 5 6 8 2" xfId="18845"/>
    <cellStyle name="Header2 5 6 9" xfId="18846"/>
    <cellStyle name="Header2 5 6 9 2" xfId="18847"/>
    <cellStyle name="Header2 5 7" xfId="18848"/>
    <cellStyle name="Header2 5 7 2" xfId="18849"/>
    <cellStyle name="Header2 5 7 2 2" xfId="18850"/>
    <cellStyle name="Header2 5 7 3" xfId="18851"/>
    <cellStyle name="Header2 5 7 3 2" xfId="18852"/>
    <cellStyle name="Header2 5 7 4" xfId="18853"/>
    <cellStyle name="Header2 5 8" xfId="18854"/>
    <cellStyle name="Header2 5 8 2" xfId="18855"/>
    <cellStyle name="Header2 5 8 2 2" xfId="18856"/>
    <cellStyle name="Header2 5 8 3" xfId="18857"/>
    <cellStyle name="Header2 5 8 3 2" xfId="18858"/>
    <cellStyle name="Header2 5 8 4" xfId="18859"/>
    <cellStyle name="Header2 5 9" xfId="18860"/>
    <cellStyle name="Header2 5 9 2" xfId="18861"/>
    <cellStyle name="Header2 5 9 2 2" xfId="18862"/>
    <cellStyle name="Header2 5 9 3" xfId="18863"/>
    <cellStyle name="Header2 5 9 3 2" xfId="18864"/>
    <cellStyle name="Header2 5 9 4" xfId="18865"/>
    <cellStyle name="Header2 6" xfId="18866"/>
    <cellStyle name="Header2 6 10" xfId="18867"/>
    <cellStyle name="Header2 6 10 2" xfId="18868"/>
    <cellStyle name="Header2 6 10 2 2" xfId="18869"/>
    <cellStyle name="Header2 6 10 2 2 2" xfId="18870"/>
    <cellStyle name="Header2 6 10 2 3" xfId="18871"/>
    <cellStyle name="Header2 6 10 2 3 2" xfId="18872"/>
    <cellStyle name="Header2 6 10 2 4" xfId="18873"/>
    <cellStyle name="Header2 6 10 3" xfId="18874"/>
    <cellStyle name="Header2 6 10 3 2" xfId="18875"/>
    <cellStyle name="Header2 6 10 4" xfId="18876"/>
    <cellStyle name="Header2 6 11" xfId="18877"/>
    <cellStyle name="Header2 6 11 2" xfId="18878"/>
    <cellStyle name="Header2 6 11 2 2" xfId="18879"/>
    <cellStyle name="Header2 6 11 2 2 2" xfId="18880"/>
    <cellStyle name="Header2 6 11 2 3" xfId="18881"/>
    <cellStyle name="Header2 6 11 2 3 2" xfId="18882"/>
    <cellStyle name="Header2 6 11 2 4" xfId="18883"/>
    <cellStyle name="Header2 6 11 3" xfId="18884"/>
    <cellStyle name="Header2 6 11 3 2" xfId="18885"/>
    <cellStyle name="Header2 6 11 4" xfId="18886"/>
    <cellStyle name="Header2 6 12" xfId="18887"/>
    <cellStyle name="Header2 6 12 2" xfId="18888"/>
    <cellStyle name="Header2 6 13" xfId="18889"/>
    <cellStyle name="Header2 6 13 2" xfId="18890"/>
    <cellStyle name="Header2 6 14" xfId="18891"/>
    <cellStyle name="Header2 6 2" xfId="18892"/>
    <cellStyle name="Header2 6 2 10" xfId="18893"/>
    <cellStyle name="Header2 6 2 10 2" xfId="18894"/>
    <cellStyle name="Header2 6 2 11" xfId="18895"/>
    <cellStyle name="Header2 6 2 2" xfId="18896"/>
    <cellStyle name="Header2 6 2 2 10" xfId="18897"/>
    <cellStyle name="Header2 6 2 2 2" xfId="18898"/>
    <cellStyle name="Header2 6 2 2 2 2" xfId="18899"/>
    <cellStyle name="Header2 6 2 2 2 2 2" xfId="18900"/>
    <cellStyle name="Header2 6 2 2 2 2 2 2" xfId="18901"/>
    <cellStyle name="Header2 6 2 2 2 2 3" xfId="18902"/>
    <cellStyle name="Header2 6 2 2 2 2 3 2" xfId="18903"/>
    <cellStyle name="Header2 6 2 2 2 2 4" xfId="18904"/>
    <cellStyle name="Header2 6 2 2 2 3" xfId="18905"/>
    <cellStyle name="Header2 6 2 2 2 3 2" xfId="18906"/>
    <cellStyle name="Header2 6 2 2 2 3 2 2" xfId="18907"/>
    <cellStyle name="Header2 6 2 2 2 3 3" xfId="18908"/>
    <cellStyle name="Header2 6 2 2 2 3 3 2" xfId="18909"/>
    <cellStyle name="Header2 6 2 2 2 3 4" xfId="18910"/>
    <cellStyle name="Header2 6 2 2 2 4" xfId="18911"/>
    <cellStyle name="Header2 6 2 2 2 4 2" xfId="18912"/>
    <cellStyle name="Header2 6 2 2 2 4 2 2" xfId="18913"/>
    <cellStyle name="Header2 6 2 2 2 4 3" xfId="18914"/>
    <cellStyle name="Header2 6 2 2 2 4 3 2" xfId="18915"/>
    <cellStyle name="Header2 6 2 2 2 4 4" xfId="18916"/>
    <cellStyle name="Header2 6 2 2 2 5" xfId="18917"/>
    <cellStyle name="Header2 6 2 2 2 5 2" xfId="18918"/>
    <cellStyle name="Header2 6 2 2 2 6" xfId="18919"/>
    <cellStyle name="Header2 6 2 2 2 6 2" xfId="18920"/>
    <cellStyle name="Header2 6 2 2 2 7" xfId="18921"/>
    <cellStyle name="Header2 6 2 2 3" xfId="18922"/>
    <cellStyle name="Header2 6 2 2 3 2" xfId="18923"/>
    <cellStyle name="Header2 6 2 2 3 2 2" xfId="18924"/>
    <cellStyle name="Header2 6 2 2 3 3" xfId="18925"/>
    <cellStyle name="Header2 6 2 2 3 3 2" xfId="18926"/>
    <cellStyle name="Header2 6 2 2 3 4" xfId="18927"/>
    <cellStyle name="Header2 6 2 2 4" xfId="18928"/>
    <cellStyle name="Header2 6 2 2 4 2" xfId="18929"/>
    <cellStyle name="Header2 6 2 2 4 2 2" xfId="18930"/>
    <cellStyle name="Header2 6 2 2 4 3" xfId="18931"/>
    <cellStyle name="Header2 6 2 2 4 3 2" xfId="18932"/>
    <cellStyle name="Header2 6 2 2 4 4" xfId="18933"/>
    <cellStyle name="Header2 6 2 2 5" xfId="18934"/>
    <cellStyle name="Header2 6 2 2 5 2" xfId="18935"/>
    <cellStyle name="Header2 6 2 2 5 2 2" xfId="18936"/>
    <cellStyle name="Header2 6 2 2 5 3" xfId="18937"/>
    <cellStyle name="Header2 6 2 2 5 3 2" xfId="18938"/>
    <cellStyle name="Header2 6 2 2 5 4" xfId="18939"/>
    <cellStyle name="Header2 6 2 2 6" xfId="18940"/>
    <cellStyle name="Header2 6 2 2 6 2" xfId="18941"/>
    <cellStyle name="Header2 6 2 2 6 2 2" xfId="18942"/>
    <cellStyle name="Header2 6 2 2 6 3" xfId="18943"/>
    <cellStyle name="Header2 6 2 2 6 3 2" xfId="18944"/>
    <cellStyle name="Header2 6 2 2 6 4" xfId="18945"/>
    <cellStyle name="Header2 6 2 2 7" xfId="18946"/>
    <cellStyle name="Header2 6 2 2 7 2" xfId="18947"/>
    <cellStyle name="Header2 6 2 2 7 2 2" xfId="18948"/>
    <cellStyle name="Header2 6 2 2 7 3" xfId="18949"/>
    <cellStyle name="Header2 6 2 2 7 3 2" xfId="18950"/>
    <cellStyle name="Header2 6 2 2 7 4" xfId="18951"/>
    <cellStyle name="Header2 6 2 2 8" xfId="18952"/>
    <cellStyle name="Header2 6 2 2 8 2" xfId="18953"/>
    <cellStyle name="Header2 6 2 2 9" xfId="18954"/>
    <cellStyle name="Header2 6 2 2 9 2" xfId="18955"/>
    <cellStyle name="Header2 6 2 3" xfId="18956"/>
    <cellStyle name="Header2 6 2 3 2" xfId="18957"/>
    <cellStyle name="Header2 6 2 3 2 2" xfId="18958"/>
    <cellStyle name="Header2 6 2 3 2 2 2" xfId="18959"/>
    <cellStyle name="Header2 6 2 3 2 3" xfId="18960"/>
    <cellStyle name="Header2 6 2 3 2 3 2" xfId="18961"/>
    <cellStyle name="Header2 6 2 3 2 4" xfId="18962"/>
    <cellStyle name="Header2 6 2 3 3" xfId="18963"/>
    <cellStyle name="Header2 6 2 3 3 2" xfId="18964"/>
    <cellStyle name="Header2 6 2 3 3 2 2" xfId="18965"/>
    <cellStyle name="Header2 6 2 3 3 3" xfId="18966"/>
    <cellStyle name="Header2 6 2 3 3 3 2" xfId="18967"/>
    <cellStyle name="Header2 6 2 3 3 4" xfId="18968"/>
    <cellStyle name="Header2 6 2 3 4" xfId="18969"/>
    <cellStyle name="Header2 6 2 3 4 2" xfId="18970"/>
    <cellStyle name="Header2 6 2 3 4 2 2" xfId="18971"/>
    <cellStyle name="Header2 6 2 3 4 3" xfId="18972"/>
    <cellStyle name="Header2 6 2 3 4 3 2" xfId="18973"/>
    <cellStyle name="Header2 6 2 3 4 4" xfId="18974"/>
    <cellStyle name="Header2 6 2 3 5" xfId="18975"/>
    <cellStyle name="Header2 6 2 3 5 2" xfId="18976"/>
    <cellStyle name="Header2 6 2 3 6" xfId="18977"/>
    <cellStyle name="Header2 6 2 3 6 2" xfId="18978"/>
    <cellStyle name="Header2 6 2 3 7" xfId="18979"/>
    <cellStyle name="Header2 6 2 4" xfId="18980"/>
    <cellStyle name="Header2 6 2 4 2" xfId="18981"/>
    <cellStyle name="Header2 6 2 4 2 2" xfId="18982"/>
    <cellStyle name="Header2 6 2 4 3" xfId="18983"/>
    <cellStyle name="Header2 6 2 4 3 2" xfId="18984"/>
    <cellStyle name="Header2 6 2 4 4" xfId="18985"/>
    <cellStyle name="Header2 6 2 5" xfId="18986"/>
    <cellStyle name="Header2 6 2 5 2" xfId="18987"/>
    <cellStyle name="Header2 6 2 5 2 2" xfId="18988"/>
    <cellStyle name="Header2 6 2 5 3" xfId="18989"/>
    <cellStyle name="Header2 6 2 5 3 2" xfId="18990"/>
    <cellStyle name="Header2 6 2 5 4" xfId="18991"/>
    <cellStyle name="Header2 6 2 6" xfId="18992"/>
    <cellStyle name="Header2 6 2 6 2" xfId="18993"/>
    <cellStyle name="Header2 6 2 6 2 2" xfId="18994"/>
    <cellStyle name="Header2 6 2 6 3" xfId="18995"/>
    <cellStyle name="Header2 6 2 6 3 2" xfId="18996"/>
    <cellStyle name="Header2 6 2 6 4" xfId="18997"/>
    <cellStyle name="Header2 6 2 7" xfId="18998"/>
    <cellStyle name="Header2 6 2 7 2" xfId="18999"/>
    <cellStyle name="Header2 6 2 7 2 2" xfId="19000"/>
    <cellStyle name="Header2 6 2 7 3" xfId="19001"/>
    <cellStyle name="Header2 6 2 7 3 2" xfId="19002"/>
    <cellStyle name="Header2 6 2 7 4" xfId="19003"/>
    <cellStyle name="Header2 6 2 8" xfId="19004"/>
    <cellStyle name="Header2 6 2 8 2" xfId="19005"/>
    <cellStyle name="Header2 6 2 8 2 2" xfId="19006"/>
    <cellStyle name="Header2 6 2 8 3" xfId="19007"/>
    <cellStyle name="Header2 6 2 8 3 2" xfId="19008"/>
    <cellStyle name="Header2 6 2 8 4" xfId="19009"/>
    <cellStyle name="Header2 6 2 9" xfId="19010"/>
    <cellStyle name="Header2 6 2 9 2" xfId="19011"/>
    <cellStyle name="Header2 6 3" xfId="19012"/>
    <cellStyle name="Header2 6 3 10" xfId="19013"/>
    <cellStyle name="Header2 6 3 10 2" xfId="19014"/>
    <cellStyle name="Header2 6 3 11" xfId="19015"/>
    <cellStyle name="Header2 6 3 2" xfId="19016"/>
    <cellStyle name="Header2 6 3 2 10" xfId="19017"/>
    <cellStyle name="Header2 6 3 2 2" xfId="19018"/>
    <cellStyle name="Header2 6 3 2 2 2" xfId="19019"/>
    <cellStyle name="Header2 6 3 2 2 2 2" xfId="19020"/>
    <cellStyle name="Header2 6 3 2 2 2 2 2" xfId="19021"/>
    <cellStyle name="Header2 6 3 2 2 2 3" xfId="19022"/>
    <cellStyle name="Header2 6 3 2 2 2 3 2" xfId="19023"/>
    <cellStyle name="Header2 6 3 2 2 2 4" xfId="19024"/>
    <cellStyle name="Header2 6 3 2 2 3" xfId="19025"/>
    <cellStyle name="Header2 6 3 2 2 3 2" xfId="19026"/>
    <cellStyle name="Header2 6 3 2 2 3 2 2" xfId="19027"/>
    <cellStyle name="Header2 6 3 2 2 3 3" xfId="19028"/>
    <cellStyle name="Header2 6 3 2 2 3 3 2" xfId="19029"/>
    <cellStyle name="Header2 6 3 2 2 3 4" xfId="19030"/>
    <cellStyle name="Header2 6 3 2 2 4" xfId="19031"/>
    <cellStyle name="Header2 6 3 2 2 4 2" xfId="19032"/>
    <cellStyle name="Header2 6 3 2 2 4 2 2" xfId="19033"/>
    <cellStyle name="Header2 6 3 2 2 4 3" xfId="19034"/>
    <cellStyle name="Header2 6 3 2 2 4 3 2" xfId="19035"/>
    <cellStyle name="Header2 6 3 2 2 4 4" xfId="19036"/>
    <cellStyle name="Header2 6 3 2 2 5" xfId="19037"/>
    <cellStyle name="Header2 6 3 2 2 5 2" xfId="19038"/>
    <cellStyle name="Header2 6 3 2 2 6" xfId="19039"/>
    <cellStyle name="Header2 6 3 2 2 6 2" xfId="19040"/>
    <cellStyle name="Header2 6 3 2 2 7" xfId="19041"/>
    <cellStyle name="Header2 6 3 2 3" xfId="19042"/>
    <cellStyle name="Header2 6 3 2 3 2" xfId="19043"/>
    <cellStyle name="Header2 6 3 2 3 2 2" xfId="19044"/>
    <cellStyle name="Header2 6 3 2 3 3" xfId="19045"/>
    <cellStyle name="Header2 6 3 2 3 3 2" xfId="19046"/>
    <cellStyle name="Header2 6 3 2 3 4" xfId="19047"/>
    <cellStyle name="Header2 6 3 2 4" xfId="19048"/>
    <cellStyle name="Header2 6 3 2 4 2" xfId="19049"/>
    <cellStyle name="Header2 6 3 2 4 2 2" xfId="19050"/>
    <cellStyle name="Header2 6 3 2 4 3" xfId="19051"/>
    <cellStyle name="Header2 6 3 2 4 3 2" xfId="19052"/>
    <cellStyle name="Header2 6 3 2 4 4" xfId="19053"/>
    <cellStyle name="Header2 6 3 2 5" xfId="19054"/>
    <cellStyle name="Header2 6 3 2 5 2" xfId="19055"/>
    <cellStyle name="Header2 6 3 2 5 2 2" xfId="19056"/>
    <cellStyle name="Header2 6 3 2 5 3" xfId="19057"/>
    <cellStyle name="Header2 6 3 2 5 3 2" xfId="19058"/>
    <cellStyle name="Header2 6 3 2 5 4" xfId="19059"/>
    <cellStyle name="Header2 6 3 2 6" xfId="19060"/>
    <cellStyle name="Header2 6 3 2 6 2" xfId="19061"/>
    <cellStyle name="Header2 6 3 2 6 2 2" xfId="19062"/>
    <cellStyle name="Header2 6 3 2 6 3" xfId="19063"/>
    <cellStyle name="Header2 6 3 2 6 3 2" xfId="19064"/>
    <cellStyle name="Header2 6 3 2 6 4" xfId="19065"/>
    <cellStyle name="Header2 6 3 2 7" xfId="19066"/>
    <cellStyle name="Header2 6 3 2 7 2" xfId="19067"/>
    <cellStyle name="Header2 6 3 2 7 2 2" xfId="19068"/>
    <cellStyle name="Header2 6 3 2 7 3" xfId="19069"/>
    <cellStyle name="Header2 6 3 2 7 3 2" xfId="19070"/>
    <cellStyle name="Header2 6 3 2 7 4" xfId="19071"/>
    <cellStyle name="Header2 6 3 2 8" xfId="19072"/>
    <cellStyle name="Header2 6 3 2 8 2" xfId="19073"/>
    <cellStyle name="Header2 6 3 2 9" xfId="19074"/>
    <cellStyle name="Header2 6 3 2 9 2" xfId="19075"/>
    <cellStyle name="Header2 6 3 3" xfId="19076"/>
    <cellStyle name="Header2 6 3 3 2" xfId="19077"/>
    <cellStyle name="Header2 6 3 3 2 2" xfId="19078"/>
    <cellStyle name="Header2 6 3 3 2 2 2" xfId="19079"/>
    <cellStyle name="Header2 6 3 3 2 3" xfId="19080"/>
    <cellStyle name="Header2 6 3 3 2 3 2" xfId="19081"/>
    <cellStyle name="Header2 6 3 3 2 4" xfId="19082"/>
    <cellStyle name="Header2 6 3 3 3" xfId="19083"/>
    <cellStyle name="Header2 6 3 3 3 2" xfId="19084"/>
    <cellStyle name="Header2 6 3 3 3 2 2" xfId="19085"/>
    <cellStyle name="Header2 6 3 3 3 3" xfId="19086"/>
    <cellStyle name="Header2 6 3 3 3 3 2" xfId="19087"/>
    <cellStyle name="Header2 6 3 3 3 4" xfId="19088"/>
    <cellStyle name="Header2 6 3 3 4" xfId="19089"/>
    <cellStyle name="Header2 6 3 3 4 2" xfId="19090"/>
    <cellStyle name="Header2 6 3 3 4 2 2" xfId="19091"/>
    <cellStyle name="Header2 6 3 3 4 3" xfId="19092"/>
    <cellStyle name="Header2 6 3 3 4 3 2" xfId="19093"/>
    <cellStyle name="Header2 6 3 3 4 4" xfId="19094"/>
    <cellStyle name="Header2 6 3 3 5" xfId="19095"/>
    <cellStyle name="Header2 6 3 3 5 2" xfId="19096"/>
    <cellStyle name="Header2 6 3 3 6" xfId="19097"/>
    <cellStyle name="Header2 6 3 3 6 2" xfId="19098"/>
    <cellStyle name="Header2 6 3 3 7" xfId="19099"/>
    <cellStyle name="Header2 6 3 4" xfId="19100"/>
    <cellStyle name="Header2 6 3 4 2" xfId="19101"/>
    <cellStyle name="Header2 6 3 4 2 2" xfId="19102"/>
    <cellStyle name="Header2 6 3 4 3" xfId="19103"/>
    <cellStyle name="Header2 6 3 4 3 2" xfId="19104"/>
    <cellStyle name="Header2 6 3 4 4" xfId="19105"/>
    <cellStyle name="Header2 6 3 5" xfId="19106"/>
    <cellStyle name="Header2 6 3 5 2" xfId="19107"/>
    <cellStyle name="Header2 6 3 5 2 2" xfId="19108"/>
    <cellStyle name="Header2 6 3 5 3" xfId="19109"/>
    <cellStyle name="Header2 6 3 5 3 2" xfId="19110"/>
    <cellStyle name="Header2 6 3 5 4" xfId="19111"/>
    <cellStyle name="Header2 6 3 6" xfId="19112"/>
    <cellStyle name="Header2 6 3 6 2" xfId="19113"/>
    <cellStyle name="Header2 6 3 6 2 2" xfId="19114"/>
    <cellStyle name="Header2 6 3 6 3" xfId="19115"/>
    <cellStyle name="Header2 6 3 6 3 2" xfId="19116"/>
    <cellStyle name="Header2 6 3 6 4" xfId="19117"/>
    <cellStyle name="Header2 6 3 7" xfId="19118"/>
    <cellStyle name="Header2 6 3 7 2" xfId="19119"/>
    <cellStyle name="Header2 6 3 7 2 2" xfId="19120"/>
    <cellStyle name="Header2 6 3 7 3" xfId="19121"/>
    <cellStyle name="Header2 6 3 7 3 2" xfId="19122"/>
    <cellStyle name="Header2 6 3 7 4" xfId="19123"/>
    <cellStyle name="Header2 6 3 8" xfId="19124"/>
    <cellStyle name="Header2 6 3 8 2" xfId="19125"/>
    <cellStyle name="Header2 6 3 8 2 2" xfId="19126"/>
    <cellStyle name="Header2 6 3 8 3" xfId="19127"/>
    <cellStyle name="Header2 6 3 8 3 2" xfId="19128"/>
    <cellStyle name="Header2 6 3 8 4" xfId="19129"/>
    <cellStyle name="Header2 6 3 9" xfId="19130"/>
    <cellStyle name="Header2 6 3 9 2" xfId="19131"/>
    <cellStyle name="Header2 6 4" xfId="19132"/>
    <cellStyle name="Header2 6 4 10" xfId="19133"/>
    <cellStyle name="Header2 6 4 10 2" xfId="19134"/>
    <cellStyle name="Header2 6 4 11" xfId="19135"/>
    <cellStyle name="Header2 6 4 2" xfId="19136"/>
    <cellStyle name="Header2 6 4 2 10" xfId="19137"/>
    <cellStyle name="Header2 6 4 2 2" xfId="19138"/>
    <cellStyle name="Header2 6 4 2 2 2" xfId="19139"/>
    <cellStyle name="Header2 6 4 2 2 2 2" xfId="19140"/>
    <cellStyle name="Header2 6 4 2 2 2 2 2" xfId="19141"/>
    <cellStyle name="Header2 6 4 2 2 2 3" xfId="19142"/>
    <cellStyle name="Header2 6 4 2 2 2 3 2" xfId="19143"/>
    <cellStyle name="Header2 6 4 2 2 2 4" xfId="19144"/>
    <cellStyle name="Header2 6 4 2 2 3" xfId="19145"/>
    <cellStyle name="Header2 6 4 2 2 3 2" xfId="19146"/>
    <cellStyle name="Header2 6 4 2 2 3 2 2" xfId="19147"/>
    <cellStyle name="Header2 6 4 2 2 3 3" xfId="19148"/>
    <cellStyle name="Header2 6 4 2 2 3 3 2" xfId="19149"/>
    <cellStyle name="Header2 6 4 2 2 3 4" xfId="19150"/>
    <cellStyle name="Header2 6 4 2 2 4" xfId="19151"/>
    <cellStyle name="Header2 6 4 2 2 4 2" xfId="19152"/>
    <cellStyle name="Header2 6 4 2 2 4 2 2" xfId="19153"/>
    <cellStyle name="Header2 6 4 2 2 4 3" xfId="19154"/>
    <cellStyle name="Header2 6 4 2 2 4 3 2" xfId="19155"/>
    <cellStyle name="Header2 6 4 2 2 4 4" xfId="19156"/>
    <cellStyle name="Header2 6 4 2 2 5" xfId="19157"/>
    <cellStyle name="Header2 6 4 2 2 5 2" xfId="19158"/>
    <cellStyle name="Header2 6 4 2 2 6" xfId="19159"/>
    <cellStyle name="Header2 6 4 2 2 6 2" xfId="19160"/>
    <cellStyle name="Header2 6 4 2 2 7" xfId="19161"/>
    <cellStyle name="Header2 6 4 2 3" xfId="19162"/>
    <cellStyle name="Header2 6 4 2 3 2" xfId="19163"/>
    <cellStyle name="Header2 6 4 2 3 2 2" xfId="19164"/>
    <cellStyle name="Header2 6 4 2 3 3" xfId="19165"/>
    <cellStyle name="Header2 6 4 2 3 3 2" xfId="19166"/>
    <cellStyle name="Header2 6 4 2 3 4" xfId="19167"/>
    <cellStyle name="Header2 6 4 2 4" xfId="19168"/>
    <cellStyle name="Header2 6 4 2 4 2" xfId="19169"/>
    <cellStyle name="Header2 6 4 2 4 2 2" xfId="19170"/>
    <cellStyle name="Header2 6 4 2 4 3" xfId="19171"/>
    <cellStyle name="Header2 6 4 2 4 3 2" xfId="19172"/>
    <cellStyle name="Header2 6 4 2 4 4" xfId="19173"/>
    <cellStyle name="Header2 6 4 2 5" xfId="19174"/>
    <cellStyle name="Header2 6 4 2 5 2" xfId="19175"/>
    <cellStyle name="Header2 6 4 2 5 2 2" xfId="19176"/>
    <cellStyle name="Header2 6 4 2 5 3" xfId="19177"/>
    <cellStyle name="Header2 6 4 2 5 3 2" xfId="19178"/>
    <cellStyle name="Header2 6 4 2 5 4" xfId="19179"/>
    <cellStyle name="Header2 6 4 2 6" xfId="19180"/>
    <cellStyle name="Header2 6 4 2 6 2" xfId="19181"/>
    <cellStyle name="Header2 6 4 2 6 2 2" xfId="19182"/>
    <cellStyle name="Header2 6 4 2 6 3" xfId="19183"/>
    <cellStyle name="Header2 6 4 2 6 3 2" xfId="19184"/>
    <cellStyle name="Header2 6 4 2 6 4" xfId="19185"/>
    <cellStyle name="Header2 6 4 2 7" xfId="19186"/>
    <cellStyle name="Header2 6 4 2 7 2" xfId="19187"/>
    <cellStyle name="Header2 6 4 2 7 2 2" xfId="19188"/>
    <cellStyle name="Header2 6 4 2 7 3" xfId="19189"/>
    <cellStyle name="Header2 6 4 2 7 3 2" xfId="19190"/>
    <cellStyle name="Header2 6 4 2 7 4" xfId="19191"/>
    <cellStyle name="Header2 6 4 2 8" xfId="19192"/>
    <cellStyle name="Header2 6 4 2 8 2" xfId="19193"/>
    <cellStyle name="Header2 6 4 2 9" xfId="19194"/>
    <cellStyle name="Header2 6 4 2 9 2" xfId="19195"/>
    <cellStyle name="Header2 6 4 3" xfId="19196"/>
    <cellStyle name="Header2 6 4 3 2" xfId="19197"/>
    <cellStyle name="Header2 6 4 3 2 2" xfId="19198"/>
    <cellStyle name="Header2 6 4 3 2 2 2" xfId="19199"/>
    <cellStyle name="Header2 6 4 3 2 3" xfId="19200"/>
    <cellStyle name="Header2 6 4 3 2 3 2" xfId="19201"/>
    <cellStyle name="Header2 6 4 3 2 4" xfId="19202"/>
    <cellStyle name="Header2 6 4 3 3" xfId="19203"/>
    <cellStyle name="Header2 6 4 3 3 2" xfId="19204"/>
    <cellStyle name="Header2 6 4 3 3 2 2" xfId="19205"/>
    <cellStyle name="Header2 6 4 3 3 3" xfId="19206"/>
    <cellStyle name="Header2 6 4 3 3 3 2" xfId="19207"/>
    <cellStyle name="Header2 6 4 3 3 4" xfId="19208"/>
    <cellStyle name="Header2 6 4 3 4" xfId="19209"/>
    <cellStyle name="Header2 6 4 3 4 2" xfId="19210"/>
    <cellStyle name="Header2 6 4 3 4 2 2" xfId="19211"/>
    <cellStyle name="Header2 6 4 3 4 3" xfId="19212"/>
    <cellStyle name="Header2 6 4 3 4 3 2" xfId="19213"/>
    <cellStyle name="Header2 6 4 3 4 4" xfId="19214"/>
    <cellStyle name="Header2 6 4 3 5" xfId="19215"/>
    <cellStyle name="Header2 6 4 3 5 2" xfId="19216"/>
    <cellStyle name="Header2 6 4 3 6" xfId="19217"/>
    <cellStyle name="Header2 6 4 3 6 2" xfId="19218"/>
    <cellStyle name="Header2 6 4 3 7" xfId="19219"/>
    <cellStyle name="Header2 6 4 4" xfId="19220"/>
    <cellStyle name="Header2 6 4 4 2" xfId="19221"/>
    <cellStyle name="Header2 6 4 4 2 2" xfId="19222"/>
    <cellStyle name="Header2 6 4 4 3" xfId="19223"/>
    <cellStyle name="Header2 6 4 4 3 2" xfId="19224"/>
    <cellStyle name="Header2 6 4 4 4" xfId="19225"/>
    <cellStyle name="Header2 6 4 5" xfId="19226"/>
    <cellStyle name="Header2 6 4 5 2" xfId="19227"/>
    <cellStyle name="Header2 6 4 5 2 2" xfId="19228"/>
    <cellStyle name="Header2 6 4 5 3" xfId="19229"/>
    <cellStyle name="Header2 6 4 5 3 2" xfId="19230"/>
    <cellStyle name="Header2 6 4 5 4" xfId="19231"/>
    <cellStyle name="Header2 6 4 6" xfId="19232"/>
    <cellStyle name="Header2 6 4 6 2" xfId="19233"/>
    <cellStyle name="Header2 6 4 6 2 2" xfId="19234"/>
    <cellStyle name="Header2 6 4 6 3" xfId="19235"/>
    <cellStyle name="Header2 6 4 6 3 2" xfId="19236"/>
    <cellStyle name="Header2 6 4 6 4" xfId="19237"/>
    <cellStyle name="Header2 6 4 7" xfId="19238"/>
    <cellStyle name="Header2 6 4 7 2" xfId="19239"/>
    <cellStyle name="Header2 6 4 7 2 2" xfId="19240"/>
    <cellStyle name="Header2 6 4 7 3" xfId="19241"/>
    <cellStyle name="Header2 6 4 7 3 2" xfId="19242"/>
    <cellStyle name="Header2 6 4 7 4" xfId="19243"/>
    <cellStyle name="Header2 6 4 8" xfId="19244"/>
    <cellStyle name="Header2 6 4 8 2" xfId="19245"/>
    <cellStyle name="Header2 6 4 8 2 2" xfId="19246"/>
    <cellStyle name="Header2 6 4 8 3" xfId="19247"/>
    <cellStyle name="Header2 6 4 8 3 2" xfId="19248"/>
    <cellStyle name="Header2 6 4 8 4" xfId="19249"/>
    <cellStyle name="Header2 6 4 9" xfId="19250"/>
    <cellStyle name="Header2 6 4 9 2" xfId="19251"/>
    <cellStyle name="Header2 6 5" xfId="19252"/>
    <cellStyle name="Header2 6 5 10" xfId="19253"/>
    <cellStyle name="Header2 6 5 2" xfId="19254"/>
    <cellStyle name="Header2 6 5 2 2" xfId="19255"/>
    <cellStyle name="Header2 6 5 2 2 2" xfId="19256"/>
    <cellStyle name="Header2 6 5 2 2 2 2" xfId="19257"/>
    <cellStyle name="Header2 6 5 2 2 3" xfId="19258"/>
    <cellStyle name="Header2 6 5 2 2 3 2" xfId="19259"/>
    <cellStyle name="Header2 6 5 2 2 4" xfId="19260"/>
    <cellStyle name="Header2 6 5 2 3" xfId="19261"/>
    <cellStyle name="Header2 6 5 2 3 2" xfId="19262"/>
    <cellStyle name="Header2 6 5 2 3 2 2" xfId="19263"/>
    <cellStyle name="Header2 6 5 2 3 3" xfId="19264"/>
    <cellStyle name="Header2 6 5 2 3 3 2" xfId="19265"/>
    <cellStyle name="Header2 6 5 2 3 4" xfId="19266"/>
    <cellStyle name="Header2 6 5 2 4" xfId="19267"/>
    <cellStyle name="Header2 6 5 2 4 2" xfId="19268"/>
    <cellStyle name="Header2 6 5 2 4 2 2" xfId="19269"/>
    <cellStyle name="Header2 6 5 2 4 3" xfId="19270"/>
    <cellStyle name="Header2 6 5 2 4 3 2" xfId="19271"/>
    <cellStyle name="Header2 6 5 2 4 4" xfId="19272"/>
    <cellStyle name="Header2 6 5 2 5" xfId="19273"/>
    <cellStyle name="Header2 6 5 2 5 2" xfId="19274"/>
    <cellStyle name="Header2 6 5 2 6" xfId="19275"/>
    <cellStyle name="Header2 6 5 2 6 2" xfId="19276"/>
    <cellStyle name="Header2 6 5 2 7" xfId="19277"/>
    <cellStyle name="Header2 6 5 3" xfId="19278"/>
    <cellStyle name="Header2 6 5 3 2" xfId="19279"/>
    <cellStyle name="Header2 6 5 3 2 2" xfId="19280"/>
    <cellStyle name="Header2 6 5 3 3" xfId="19281"/>
    <cellStyle name="Header2 6 5 3 3 2" xfId="19282"/>
    <cellStyle name="Header2 6 5 3 4" xfId="19283"/>
    <cellStyle name="Header2 6 5 4" xfId="19284"/>
    <cellStyle name="Header2 6 5 4 2" xfId="19285"/>
    <cellStyle name="Header2 6 5 4 2 2" xfId="19286"/>
    <cellStyle name="Header2 6 5 4 3" xfId="19287"/>
    <cellStyle name="Header2 6 5 4 3 2" xfId="19288"/>
    <cellStyle name="Header2 6 5 4 4" xfId="19289"/>
    <cellStyle name="Header2 6 5 5" xfId="19290"/>
    <cellStyle name="Header2 6 5 5 2" xfId="19291"/>
    <cellStyle name="Header2 6 5 5 2 2" xfId="19292"/>
    <cellStyle name="Header2 6 5 5 3" xfId="19293"/>
    <cellStyle name="Header2 6 5 5 3 2" xfId="19294"/>
    <cellStyle name="Header2 6 5 5 4" xfId="19295"/>
    <cellStyle name="Header2 6 5 6" xfId="19296"/>
    <cellStyle name="Header2 6 5 6 2" xfId="19297"/>
    <cellStyle name="Header2 6 5 6 2 2" xfId="19298"/>
    <cellStyle name="Header2 6 5 6 3" xfId="19299"/>
    <cellStyle name="Header2 6 5 6 3 2" xfId="19300"/>
    <cellStyle name="Header2 6 5 6 4" xfId="19301"/>
    <cellStyle name="Header2 6 5 7" xfId="19302"/>
    <cellStyle name="Header2 6 5 7 2" xfId="19303"/>
    <cellStyle name="Header2 6 5 7 2 2" xfId="19304"/>
    <cellStyle name="Header2 6 5 7 3" xfId="19305"/>
    <cellStyle name="Header2 6 5 7 3 2" xfId="19306"/>
    <cellStyle name="Header2 6 5 7 4" xfId="19307"/>
    <cellStyle name="Header2 6 5 8" xfId="19308"/>
    <cellStyle name="Header2 6 5 8 2" xfId="19309"/>
    <cellStyle name="Header2 6 5 9" xfId="19310"/>
    <cellStyle name="Header2 6 5 9 2" xfId="19311"/>
    <cellStyle name="Header2 6 6" xfId="19312"/>
    <cellStyle name="Header2 6 6 10" xfId="19313"/>
    <cellStyle name="Header2 6 6 2" xfId="19314"/>
    <cellStyle name="Header2 6 6 2 2" xfId="19315"/>
    <cellStyle name="Header2 6 6 2 2 2" xfId="19316"/>
    <cellStyle name="Header2 6 6 2 2 2 2" xfId="19317"/>
    <cellStyle name="Header2 6 6 2 2 3" xfId="19318"/>
    <cellStyle name="Header2 6 6 2 2 3 2" xfId="19319"/>
    <cellStyle name="Header2 6 6 2 2 4" xfId="19320"/>
    <cellStyle name="Header2 6 6 2 3" xfId="19321"/>
    <cellStyle name="Header2 6 6 2 3 2" xfId="19322"/>
    <cellStyle name="Header2 6 6 2 3 2 2" xfId="19323"/>
    <cellStyle name="Header2 6 6 2 3 3" xfId="19324"/>
    <cellStyle name="Header2 6 6 2 3 3 2" xfId="19325"/>
    <cellStyle name="Header2 6 6 2 3 4" xfId="19326"/>
    <cellStyle name="Header2 6 6 2 4" xfId="19327"/>
    <cellStyle name="Header2 6 6 2 4 2" xfId="19328"/>
    <cellStyle name="Header2 6 6 2 4 2 2" xfId="19329"/>
    <cellStyle name="Header2 6 6 2 4 3" xfId="19330"/>
    <cellStyle name="Header2 6 6 2 4 3 2" xfId="19331"/>
    <cellStyle name="Header2 6 6 2 4 4" xfId="19332"/>
    <cellStyle name="Header2 6 6 2 5" xfId="19333"/>
    <cellStyle name="Header2 6 6 2 5 2" xfId="19334"/>
    <cellStyle name="Header2 6 6 2 6" xfId="19335"/>
    <cellStyle name="Header2 6 6 2 6 2" xfId="19336"/>
    <cellStyle name="Header2 6 6 2 7" xfId="19337"/>
    <cellStyle name="Header2 6 6 3" xfId="19338"/>
    <cellStyle name="Header2 6 6 3 2" xfId="19339"/>
    <cellStyle name="Header2 6 6 3 2 2" xfId="19340"/>
    <cellStyle name="Header2 6 6 3 3" xfId="19341"/>
    <cellStyle name="Header2 6 6 3 3 2" xfId="19342"/>
    <cellStyle name="Header2 6 6 3 4" xfId="19343"/>
    <cellStyle name="Header2 6 6 4" xfId="19344"/>
    <cellStyle name="Header2 6 6 4 2" xfId="19345"/>
    <cellStyle name="Header2 6 6 4 2 2" xfId="19346"/>
    <cellStyle name="Header2 6 6 4 3" xfId="19347"/>
    <cellStyle name="Header2 6 6 4 3 2" xfId="19348"/>
    <cellStyle name="Header2 6 6 4 4" xfId="19349"/>
    <cellStyle name="Header2 6 6 5" xfId="19350"/>
    <cellStyle name="Header2 6 6 5 2" xfId="19351"/>
    <cellStyle name="Header2 6 6 5 2 2" xfId="19352"/>
    <cellStyle name="Header2 6 6 5 3" xfId="19353"/>
    <cellStyle name="Header2 6 6 5 3 2" xfId="19354"/>
    <cellStyle name="Header2 6 6 5 4" xfId="19355"/>
    <cellStyle name="Header2 6 6 6" xfId="19356"/>
    <cellStyle name="Header2 6 6 6 2" xfId="19357"/>
    <cellStyle name="Header2 6 6 6 2 2" xfId="19358"/>
    <cellStyle name="Header2 6 6 6 3" xfId="19359"/>
    <cellStyle name="Header2 6 6 6 3 2" xfId="19360"/>
    <cellStyle name="Header2 6 6 6 4" xfId="19361"/>
    <cellStyle name="Header2 6 6 7" xfId="19362"/>
    <cellStyle name="Header2 6 6 7 2" xfId="19363"/>
    <cellStyle name="Header2 6 6 7 2 2" xfId="19364"/>
    <cellStyle name="Header2 6 6 7 3" xfId="19365"/>
    <cellStyle name="Header2 6 6 7 3 2" xfId="19366"/>
    <cellStyle name="Header2 6 6 7 4" xfId="19367"/>
    <cellStyle name="Header2 6 6 8" xfId="19368"/>
    <cellStyle name="Header2 6 6 8 2" xfId="19369"/>
    <cellStyle name="Header2 6 6 9" xfId="19370"/>
    <cellStyle name="Header2 6 6 9 2" xfId="19371"/>
    <cellStyle name="Header2 6 7" xfId="19372"/>
    <cellStyle name="Header2 6 7 2" xfId="19373"/>
    <cellStyle name="Header2 6 7 2 2" xfId="19374"/>
    <cellStyle name="Header2 6 7 3" xfId="19375"/>
    <cellStyle name="Header2 6 7 3 2" xfId="19376"/>
    <cellStyle name="Header2 6 7 4" xfId="19377"/>
    <cellStyle name="Header2 6 8" xfId="19378"/>
    <cellStyle name="Header2 6 8 2" xfId="19379"/>
    <cellStyle name="Header2 6 8 2 2" xfId="19380"/>
    <cellStyle name="Header2 6 8 3" xfId="19381"/>
    <cellStyle name="Header2 6 8 3 2" xfId="19382"/>
    <cellStyle name="Header2 6 8 4" xfId="19383"/>
    <cellStyle name="Header2 6 9" xfId="19384"/>
    <cellStyle name="Header2 6 9 2" xfId="19385"/>
    <cellStyle name="Header2 6 9 2 2" xfId="19386"/>
    <cellStyle name="Header2 6 9 3" xfId="19387"/>
    <cellStyle name="Header2 6 9 3 2" xfId="19388"/>
    <cellStyle name="Header2 6 9 4" xfId="19389"/>
    <cellStyle name="Header2 7" xfId="19390"/>
    <cellStyle name="Header2 7 10" xfId="19391"/>
    <cellStyle name="Header2 7 10 2" xfId="19392"/>
    <cellStyle name="Header2 7 10 2 2" xfId="19393"/>
    <cellStyle name="Header2 7 10 3" xfId="19394"/>
    <cellStyle name="Header2 7 10 3 2" xfId="19395"/>
    <cellStyle name="Header2 7 10 4" xfId="19396"/>
    <cellStyle name="Header2 7 11" xfId="19397"/>
    <cellStyle name="Header2 7 11 2" xfId="19398"/>
    <cellStyle name="Header2 7 11 2 2" xfId="19399"/>
    <cellStyle name="Header2 7 11 3" xfId="19400"/>
    <cellStyle name="Header2 7 11 3 2" xfId="19401"/>
    <cellStyle name="Header2 7 11 4" xfId="19402"/>
    <cellStyle name="Header2 7 12" xfId="19403"/>
    <cellStyle name="Header2 7 12 2" xfId="19404"/>
    <cellStyle name="Header2 7 13" xfId="19405"/>
    <cellStyle name="Header2 7 13 2" xfId="19406"/>
    <cellStyle name="Header2 7 14" xfId="19407"/>
    <cellStyle name="Header2 7 2" xfId="19408"/>
    <cellStyle name="Header2 7 2 10" xfId="19409"/>
    <cellStyle name="Header2 7 2 10 2" xfId="19410"/>
    <cellStyle name="Header2 7 2 11" xfId="19411"/>
    <cellStyle name="Header2 7 2 2" xfId="19412"/>
    <cellStyle name="Header2 7 2 2 10" xfId="19413"/>
    <cellStyle name="Header2 7 2 2 2" xfId="19414"/>
    <cellStyle name="Header2 7 2 2 2 2" xfId="19415"/>
    <cellStyle name="Header2 7 2 2 2 2 2" xfId="19416"/>
    <cellStyle name="Header2 7 2 2 2 2 2 2" xfId="19417"/>
    <cellStyle name="Header2 7 2 2 2 2 3" xfId="19418"/>
    <cellStyle name="Header2 7 2 2 2 2 3 2" xfId="19419"/>
    <cellStyle name="Header2 7 2 2 2 2 4" xfId="19420"/>
    <cellStyle name="Header2 7 2 2 2 3" xfId="19421"/>
    <cellStyle name="Header2 7 2 2 2 3 2" xfId="19422"/>
    <cellStyle name="Header2 7 2 2 2 3 2 2" xfId="19423"/>
    <cellStyle name="Header2 7 2 2 2 3 3" xfId="19424"/>
    <cellStyle name="Header2 7 2 2 2 3 3 2" xfId="19425"/>
    <cellStyle name="Header2 7 2 2 2 3 4" xfId="19426"/>
    <cellStyle name="Header2 7 2 2 2 4" xfId="19427"/>
    <cellStyle name="Header2 7 2 2 2 4 2" xfId="19428"/>
    <cellStyle name="Header2 7 2 2 2 4 2 2" xfId="19429"/>
    <cellStyle name="Header2 7 2 2 2 4 3" xfId="19430"/>
    <cellStyle name="Header2 7 2 2 2 4 3 2" xfId="19431"/>
    <cellStyle name="Header2 7 2 2 2 4 4" xfId="19432"/>
    <cellStyle name="Header2 7 2 2 2 5" xfId="19433"/>
    <cellStyle name="Header2 7 2 2 2 5 2" xfId="19434"/>
    <cellStyle name="Header2 7 2 2 2 6" xfId="19435"/>
    <cellStyle name="Header2 7 2 2 2 6 2" xfId="19436"/>
    <cellStyle name="Header2 7 2 2 2 7" xfId="19437"/>
    <cellStyle name="Header2 7 2 2 3" xfId="19438"/>
    <cellStyle name="Header2 7 2 2 3 2" xfId="19439"/>
    <cellStyle name="Header2 7 2 2 3 2 2" xfId="19440"/>
    <cellStyle name="Header2 7 2 2 3 3" xfId="19441"/>
    <cellStyle name="Header2 7 2 2 3 3 2" xfId="19442"/>
    <cellStyle name="Header2 7 2 2 3 4" xfId="19443"/>
    <cellStyle name="Header2 7 2 2 4" xfId="19444"/>
    <cellStyle name="Header2 7 2 2 4 2" xfId="19445"/>
    <cellStyle name="Header2 7 2 2 4 2 2" xfId="19446"/>
    <cellStyle name="Header2 7 2 2 4 3" xfId="19447"/>
    <cellStyle name="Header2 7 2 2 4 3 2" xfId="19448"/>
    <cellStyle name="Header2 7 2 2 4 4" xfId="19449"/>
    <cellStyle name="Header2 7 2 2 5" xfId="19450"/>
    <cellStyle name="Header2 7 2 2 5 2" xfId="19451"/>
    <cellStyle name="Header2 7 2 2 5 2 2" xfId="19452"/>
    <cellStyle name="Header2 7 2 2 5 3" xfId="19453"/>
    <cellStyle name="Header2 7 2 2 5 3 2" xfId="19454"/>
    <cellStyle name="Header2 7 2 2 5 4" xfId="19455"/>
    <cellStyle name="Header2 7 2 2 6" xfId="19456"/>
    <cellStyle name="Header2 7 2 2 6 2" xfId="19457"/>
    <cellStyle name="Header2 7 2 2 6 2 2" xfId="19458"/>
    <cellStyle name="Header2 7 2 2 6 3" xfId="19459"/>
    <cellStyle name="Header2 7 2 2 6 3 2" xfId="19460"/>
    <cellStyle name="Header2 7 2 2 6 4" xfId="19461"/>
    <cellStyle name="Header2 7 2 2 7" xfId="19462"/>
    <cellStyle name="Header2 7 2 2 7 2" xfId="19463"/>
    <cellStyle name="Header2 7 2 2 7 2 2" xfId="19464"/>
    <cellStyle name="Header2 7 2 2 7 3" xfId="19465"/>
    <cellStyle name="Header2 7 2 2 7 3 2" xfId="19466"/>
    <cellStyle name="Header2 7 2 2 7 4" xfId="19467"/>
    <cellStyle name="Header2 7 2 2 8" xfId="19468"/>
    <cellStyle name="Header2 7 2 2 8 2" xfId="19469"/>
    <cellStyle name="Header2 7 2 2 9" xfId="19470"/>
    <cellStyle name="Header2 7 2 2 9 2" xfId="19471"/>
    <cellStyle name="Header2 7 2 3" xfId="19472"/>
    <cellStyle name="Header2 7 2 3 2" xfId="19473"/>
    <cellStyle name="Header2 7 2 3 2 2" xfId="19474"/>
    <cellStyle name="Header2 7 2 3 2 2 2" xfId="19475"/>
    <cellStyle name="Header2 7 2 3 2 3" xfId="19476"/>
    <cellStyle name="Header2 7 2 3 2 3 2" xfId="19477"/>
    <cellStyle name="Header2 7 2 3 2 4" xfId="19478"/>
    <cellStyle name="Header2 7 2 3 3" xfId="19479"/>
    <cellStyle name="Header2 7 2 3 3 2" xfId="19480"/>
    <cellStyle name="Header2 7 2 3 3 2 2" xfId="19481"/>
    <cellStyle name="Header2 7 2 3 3 3" xfId="19482"/>
    <cellStyle name="Header2 7 2 3 3 3 2" xfId="19483"/>
    <cellStyle name="Header2 7 2 3 3 4" xfId="19484"/>
    <cellStyle name="Header2 7 2 3 4" xfId="19485"/>
    <cellStyle name="Header2 7 2 3 4 2" xfId="19486"/>
    <cellStyle name="Header2 7 2 3 4 2 2" xfId="19487"/>
    <cellStyle name="Header2 7 2 3 4 3" xfId="19488"/>
    <cellStyle name="Header2 7 2 3 4 3 2" xfId="19489"/>
    <cellStyle name="Header2 7 2 3 4 4" xfId="19490"/>
    <cellStyle name="Header2 7 2 3 5" xfId="19491"/>
    <cellStyle name="Header2 7 2 3 5 2" xfId="19492"/>
    <cellStyle name="Header2 7 2 3 6" xfId="19493"/>
    <cellStyle name="Header2 7 2 3 6 2" xfId="19494"/>
    <cellStyle name="Header2 7 2 3 7" xfId="19495"/>
    <cellStyle name="Header2 7 2 4" xfId="19496"/>
    <cellStyle name="Header2 7 2 4 2" xfId="19497"/>
    <cellStyle name="Header2 7 2 4 2 2" xfId="19498"/>
    <cellStyle name="Header2 7 2 4 3" xfId="19499"/>
    <cellStyle name="Header2 7 2 4 3 2" xfId="19500"/>
    <cellStyle name="Header2 7 2 4 4" xfId="19501"/>
    <cellStyle name="Header2 7 2 5" xfId="19502"/>
    <cellStyle name="Header2 7 2 5 2" xfId="19503"/>
    <cellStyle name="Header2 7 2 5 2 2" xfId="19504"/>
    <cellStyle name="Header2 7 2 5 3" xfId="19505"/>
    <cellStyle name="Header2 7 2 5 3 2" xfId="19506"/>
    <cellStyle name="Header2 7 2 5 4" xfId="19507"/>
    <cellStyle name="Header2 7 2 6" xfId="19508"/>
    <cellStyle name="Header2 7 2 6 2" xfId="19509"/>
    <cellStyle name="Header2 7 2 6 2 2" xfId="19510"/>
    <cellStyle name="Header2 7 2 6 3" xfId="19511"/>
    <cellStyle name="Header2 7 2 6 3 2" xfId="19512"/>
    <cellStyle name="Header2 7 2 6 4" xfId="19513"/>
    <cellStyle name="Header2 7 2 7" xfId="19514"/>
    <cellStyle name="Header2 7 2 7 2" xfId="19515"/>
    <cellStyle name="Header2 7 2 7 2 2" xfId="19516"/>
    <cellStyle name="Header2 7 2 7 3" xfId="19517"/>
    <cellStyle name="Header2 7 2 7 3 2" xfId="19518"/>
    <cellStyle name="Header2 7 2 7 4" xfId="19519"/>
    <cellStyle name="Header2 7 2 8" xfId="19520"/>
    <cellStyle name="Header2 7 2 8 2" xfId="19521"/>
    <cellStyle name="Header2 7 2 8 2 2" xfId="19522"/>
    <cellStyle name="Header2 7 2 8 3" xfId="19523"/>
    <cellStyle name="Header2 7 2 8 3 2" xfId="19524"/>
    <cellStyle name="Header2 7 2 8 4" xfId="19525"/>
    <cellStyle name="Header2 7 2 9" xfId="19526"/>
    <cellStyle name="Header2 7 2 9 2" xfId="19527"/>
    <cellStyle name="Header2 7 3" xfId="19528"/>
    <cellStyle name="Header2 7 3 10" xfId="19529"/>
    <cellStyle name="Header2 7 3 10 2" xfId="19530"/>
    <cellStyle name="Header2 7 3 11" xfId="19531"/>
    <cellStyle name="Header2 7 3 2" xfId="19532"/>
    <cellStyle name="Header2 7 3 2 10" xfId="19533"/>
    <cellStyle name="Header2 7 3 2 2" xfId="19534"/>
    <cellStyle name="Header2 7 3 2 2 2" xfId="19535"/>
    <cellStyle name="Header2 7 3 2 2 2 2" xfId="19536"/>
    <cellStyle name="Header2 7 3 2 2 2 2 2" xfId="19537"/>
    <cellStyle name="Header2 7 3 2 2 2 3" xfId="19538"/>
    <cellStyle name="Header2 7 3 2 2 2 3 2" xfId="19539"/>
    <cellStyle name="Header2 7 3 2 2 2 4" xfId="19540"/>
    <cellStyle name="Header2 7 3 2 2 3" xfId="19541"/>
    <cellStyle name="Header2 7 3 2 2 3 2" xfId="19542"/>
    <cellStyle name="Header2 7 3 2 2 3 2 2" xfId="19543"/>
    <cellStyle name="Header2 7 3 2 2 3 3" xfId="19544"/>
    <cellStyle name="Header2 7 3 2 2 3 3 2" xfId="19545"/>
    <cellStyle name="Header2 7 3 2 2 3 4" xfId="19546"/>
    <cellStyle name="Header2 7 3 2 2 4" xfId="19547"/>
    <cellStyle name="Header2 7 3 2 2 4 2" xfId="19548"/>
    <cellStyle name="Header2 7 3 2 2 4 2 2" xfId="19549"/>
    <cellStyle name="Header2 7 3 2 2 4 3" xfId="19550"/>
    <cellStyle name="Header2 7 3 2 2 4 3 2" xfId="19551"/>
    <cellStyle name="Header2 7 3 2 2 4 4" xfId="19552"/>
    <cellStyle name="Header2 7 3 2 2 5" xfId="19553"/>
    <cellStyle name="Header2 7 3 2 2 5 2" xfId="19554"/>
    <cellStyle name="Header2 7 3 2 2 6" xfId="19555"/>
    <cellStyle name="Header2 7 3 2 2 6 2" xfId="19556"/>
    <cellStyle name="Header2 7 3 2 2 7" xfId="19557"/>
    <cellStyle name="Header2 7 3 2 3" xfId="19558"/>
    <cellStyle name="Header2 7 3 2 3 2" xfId="19559"/>
    <cellStyle name="Header2 7 3 2 3 2 2" xfId="19560"/>
    <cellStyle name="Header2 7 3 2 3 3" xfId="19561"/>
    <cellStyle name="Header2 7 3 2 3 3 2" xfId="19562"/>
    <cellStyle name="Header2 7 3 2 3 4" xfId="19563"/>
    <cellStyle name="Header2 7 3 2 4" xfId="19564"/>
    <cellStyle name="Header2 7 3 2 4 2" xfId="19565"/>
    <cellStyle name="Header2 7 3 2 4 2 2" xfId="19566"/>
    <cellStyle name="Header2 7 3 2 4 3" xfId="19567"/>
    <cellStyle name="Header2 7 3 2 4 3 2" xfId="19568"/>
    <cellStyle name="Header2 7 3 2 4 4" xfId="19569"/>
    <cellStyle name="Header2 7 3 2 5" xfId="19570"/>
    <cellStyle name="Header2 7 3 2 5 2" xfId="19571"/>
    <cellStyle name="Header2 7 3 2 5 2 2" xfId="19572"/>
    <cellStyle name="Header2 7 3 2 5 3" xfId="19573"/>
    <cellStyle name="Header2 7 3 2 5 3 2" xfId="19574"/>
    <cellStyle name="Header2 7 3 2 5 4" xfId="19575"/>
    <cellStyle name="Header2 7 3 2 6" xfId="19576"/>
    <cellStyle name="Header2 7 3 2 6 2" xfId="19577"/>
    <cellStyle name="Header2 7 3 2 6 2 2" xfId="19578"/>
    <cellStyle name="Header2 7 3 2 6 3" xfId="19579"/>
    <cellStyle name="Header2 7 3 2 6 3 2" xfId="19580"/>
    <cellStyle name="Header2 7 3 2 6 4" xfId="19581"/>
    <cellStyle name="Header2 7 3 2 7" xfId="19582"/>
    <cellStyle name="Header2 7 3 2 7 2" xfId="19583"/>
    <cellStyle name="Header2 7 3 2 7 2 2" xfId="19584"/>
    <cellStyle name="Header2 7 3 2 7 3" xfId="19585"/>
    <cellStyle name="Header2 7 3 2 7 3 2" xfId="19586"/>
    <cellStyle name="Header2 7 3 2 7 4" xfId="19587"/>
    <cellStyle name="Header2 7 3 2 8" xfId="19588"/>
    <cellStyle name="Header2 7 3 2 8 2" xfId="19589"/>
    <cellStyle name="Header2 7 3 2 9" xfId="19590"/>
    <cellStyle name="Header2 7 3 2 9 2" xfId="19591"/>
    <cellStyle name="Header2 7 3 3" xfId="19592"/>
    <cellStyle name="Header2 7 3 3 2" xfId="19593"/>
    <cellStyle name="Header2 7 3 3 2 2" xfId="19594"/>
    <cellStyle name="Header2 7 3 3 2 2 2" xfId="19595"/>
    <cellStyle name="Header2 7 3 3 2 3" xfId="19596"/>
    <cellStyle name="Header2 7 3 3 2 3 2" xfId="19597"/>
    <cellStyle name="Header2 7 3 3 2 4" xfId="19598"/>
    <cellStyle name="Header2 7 3 3 3" xfId="19599"/>
    <cellStyle name="Header2 7 3 3 3 2" xfId="19600"/>
    <cellStyle name="Header2 7 3 3 3 2 2" xfId="19601"/>
    <cellStyle name="Header2 7 3 3 3 3" xfId="19602"/>
    <cellStyle name="Header2 7 3 3 3 3 2" xfId="19603"/>
    <cellStyle name="Header2 7 3 3 3 4" xfId="19604"/>
    <cellStyle name="Header2 7 3 3 4" xfId="19605"/>
    <cellStyle name="Header2 7 3 3 4 2" xfId="19606"/>
    <cellStyle name="Header2 7 3 3 4 2 2" xfId="19607"/>
    <cellStyle name="Header2 7 3 3 4 3" xfId="19608"/>
    <cellStyle name="Header2 7 3 3 4 3 2" xfId="19609"/>
    <cellStyle name="Header2 7 3 3 4 4" xfId="19610"/>
    <cellStyle name="Header2 7 3 3 5" xfId="19611"/>
    <cellStyle name="Header2 7 3 3 5 2" xfId="19612"/>
    <cellStyle name="Header2 7 3 3 6" xfId="19613"/>
    <cellStyle name="Header2 7 3 3 6 2" xfId="19614"/>
    <cellStyle name="Header2 7 3 3 7" xfId="19615"/>
    <cellStyle name="Header2 7 3 4" xfId="19616"/>
    <cellStyle name="Header2 7 3 4 2" xfId="19617"/>
    <cellStyle name="Header2 7 3 4 2 2" xfId="19618"/>
    <cellStyle name="Header2 7 3 4 3" xfId="19619"/>
    <cellStyle name="Header2 7 3 4 3 2" xfId="19620"/>
    <cellStyle name="Header2 7 3 4 4" xfId="19621"/>
    <cellStyle name="Header2 7 3 5" xfId="19622"/>
    <cellStyle name="Header2 7 3 5 2" xfId="19623"/>
    <cellStyle name="Header2 7 3 5 2 2" xfId="19624"/>
    <cellStyle name="Header2 7 3 5 3" xfId="19625"/>
    <cellStyle name="Header2 7 3 5 3 2" xfId="19626"/>
    <cellStyle name="Header2 7 3 5 4" xfId="19627"/>
    <cellStyle name="Header2 7 3 6" xfId="19628"/>
    <cellStyle name="Header2 7 3 6 2" xfId="19629"/>
    <cellStyle name="Header2 7 3 6 2 2" xfId="19630"/>
    <cellStyle name="Header2 7 3 6 3" xfId="19631"/>
    <cellStyle name="Header2 7 3 6 3 2" xfId="19632"/>
    <cellStyle name="Header2 7 3 6 4" xfId="19633"/>
    <cellStyle name="Header2 7 3 7" xfId="19634"/>
    <cellStyle name="Header2 7 3 7 2" xfId="19635"/>
    <cellStyle name="Header2 7 3 7 2 2" xfId="19636"/>
    <cellStyle name="Header2 7 3 7 3" xfId="19637"/>
    <cellStyle name="Header2 7 3 7 3 2" xfId="19638"/>
    <cellStyle name="Header2 7 3 7 4" xfId="19639"/>
    <cellStyle name="Header2 7 3 8" xfId="19640"/>
    <cellStyle name="Header2 7 3 8 2" xfId="19641"/>
    <cellStyle name="Header2 7 3 8 2 2" xfId="19642"/>
    <cellStyle name="Header2 7 3 8 3" xfId="19643"/>
    <cellStyle name="Header2 7 3 8 3 2" xfId="19644"/>
    <cellStyle name="Header2 7 3 8 4" xfId="19645"/>
    <cellStyle name="Header2 7 3 9" xfId="19646"/>
    <cellStyle name="Header2 7 3 9 2" xfId="19647"/>
    <cellStyle name="Header2 7 4" xfId="19648"/>
    <cellStyle name="Header2 7 4 10" xfId="19649"/>
    <cellStyle name="Header2 7 4 10 2" xfId="19650"/>
    <cellStyle name="Header2 7 4 11" xfId="19651"/>
    <cellStyle name="Header2 7 4 2" xfId="19652"/>
    <cellStyle name="Header2 7 4 2 10" xfId="19653"/>
    <cellStyle name="Header2 7 4 2 2" xfId="19654"/>
    <cellStyle name="Header2 7 4 2 2 2" xfId="19655"/>
    <cellStyle name="Header2 7 4 2 2 2 2" xfId="19656"/>
    <cellStyle name="Header2 7 4 2 2 2 2 2" xfId="19657"/>
    <cellStyle name="Header2 7 4 2 2 2 3" xfId="19658"/>
    <cellStyle name="Header2 7 4 2 2 2 3 2" xfId="19659"/>
    <cellStyle name="Header2 7 4 2 2 2 4" xfId="19660"/>
    <cellStyle name="Header2 7 4 2 2 3" xfId="19661"/>
    <cellStyle name="Header2 7 4 2 2 3 2" xfId="19662"/>
    <cellStyle name="Header2 7 4 2 2 3 2 2" xfId="19663"/>
    <cellStyle name="Header2 7 4 2 2 3 3" xfId="19664"/>
    <cellStyle name="Header2 7 4 2 2 3 3 2" xfId="19665"/>
    <cellStyle name="Header2 7 4 2 2 3 4" xfId="19666"/>
    <cellStyle name="Header2 7 4 2 2 4" xfId="19667"/>
    <cellStyle name="Header2 7 4 2 2 4 2" xfId="19668"/>
    <cellStyle name="Header2 7 4 2 2 4 2 2" xfId="19669"/>
    <cellStyle name="Header2 7 4 2 2 4 3" xfId="19670"/>
    <cellStyle name="Header2 7 4 2 2 4 3 2" xfId="19671"/>
    <cellStyle name="Header2 7 4 2 2 4 4" xfId="19672"/>
    <cellStyle name="Header2 7 4 2 2 5" xfId="19673"/>
    <cellStyle name="Header2 7 4 2 2 5 2" xfId="19674"/>
    <cellStyle name="Header2 7 4 2 2 6" xfId="19675"/>
    <cellStyle name="Header2 7 4 2 2 6 2" xfId="19676"/>
    <cellStyle name="Header2 7 4 2 2 7" xfId="19677"/>
    <cellStyle name="Header2 7 4 2 3" xfId="19678"/>
    <cellStyle name="Header2 7 4 2 3 2" xfId="19679"/>
    <cellStyle name="Header2 7 4 2 3 2 2" xfId="19680"/>
    <cellStyle name="Header2 7 4 2 3 3" xfId="19681"/>
    <cellStyle name="Header2 7 4 2 3 3 2" xfId="19682"/>
    <cellStyle name="Header2 7 4 2 3 4" xfId="19683"/>
    <cellStyle name="Header2 7 4 2 4" xfId="19684"/>
    <cellStyle name="Header2 7 4 2 4 2" xfId="19685"/>
    <cellStyle name="Header2 7 4 2 4 2 2" xfId="19686"/>
    <cellStyle name="Header2 7 4 2 4 3" xfId="19687"/>
    <cellStyle name="Header2 7 4 2 4 3 2" xfId="19688"/>
    <cellStyle name="Header2 7 4 2 4 4" xfId="19689"/>
    <cellStyle name="Header2 7 4 2 5" xfId="19690"/>
    <cellStyle name="Header2 7 4 2 5 2" xfId="19691"/>
    <cellStyle name="Header2 7 4 2 5 2 2" xfId="19692"/>
    <cellStyle name="Header2 7 4 2 5 3" xfId="19693"/>
    <cellStyle name="Header2 7 4 2 5 3 2" xfId="19694"/>
    <cellStyle name="Header2 7 4 2 5 4" xfId="19695"/>
    <cellStyle name="Header2 7 4 2 6" xfId="19696"/>
    <cellStyle name="Header2 7 4 2 6 2" xfId="19697"/>
    <cellStyle name="Header2 7 4 2 6 2 2" xfId="19698"/>
    <cellStyle name="Header2 7 4 2 6 3" xfId="19699"/>
    <cellStyle name="Header2 7 4 2 6 3 2" xfId="19700"/>
    <cellStyle name="Header2 7 4 2 6 4" xfId="19701"/>
    <cellStyle name="Header2 7 4 2 7" xfId="19702"/>
    <cellStyle name="Header2 7 4 2 7 2" xfId="19703"/>
    <cellStyle name="Header2 7 4 2 7 2 2" xfId="19704"/>
    <cellStyle name="Header2 7 4 2 7 3" xfId="19705"/>
    <cellStyle name="Header2 7 4 2 7 3 2" xfId="19706"/>
    <cellStyle name="Header2 7 4 2 7 4" xfId="19707"/>
    <cellStyle name="Header2 7 4 2 8" xfId="19708"/>
    <cellStyle name="Header2 7 4 2 8 2" xfId="19709"/>
    <cellStyle name="Header2 7 4 2 9" xfId="19710"/>
    <cellStyle name="Header2 7 4 2 9 2" xfId="19711"/>
    <cellStyle name="Header2 7 4 3" xfId="19712"/>
    <cellStyle name="Header2 7 4 3 2" xfId="19713"/>
    <cellStyle name="Header2 7 4 3 2 2" xfId="19714"/>
    <cellStyle name="Header2 7 4 3 2 2 2" xfId="19715"/>
    <cellStyle name="Header2 7 4 3 2 3" xfId="19716"/>
    <cellStyle name="Header2 7 4 3 2 3 2" xfId="19717"/>
    <cellStyle name="Header2 7 4 3 2 4" xfId="19718"/>
    <cellStyle name="Header2 7 4 3 3" xfId="19719"/>
    <cellStyle name="Header2 7 4 3 3 2" xfId="19720"/>
    <cellStyle name="Header2 7 4 3 3 2 2" xfId="19721"/>
    <cellStyle name="Header2 7 4 3 3 3" xfId="19722"/>
    <cellStyle name="Header2 7 4 3 3 3 2" xfId="19723"/>
    <cellStyle name="Header2 7 4 3 3 4" xfId="19724"/>
    <cellStyle name="Header2 7 4 3 4" xfId="19725"/>
    <cellStyle name="Header2 7 4 3 4 2" xfId="19726"/>
    <cellStyle name="Header2 7 4 3 4 2 2" xfId="19727"/>
    <cellStyle name="Header2 7 4 3 4 3" xfId="19728"/>
    <cellStyle name="Header2 7 4 3 4 3 2" xfId="19729"/>
    <cellStyle name="Header2 7 4 3 4 4" xfId="19730"/>
    <cellStyle name="Header2 7 4 3 5" xfId="19731"/>
    <cellStyle name="Header2 7 4 3 5 2" xfId="19732"/>
    <cellStyle name="Header2 7 4 3 6" xfId="19733"/>
    <cellStyle name="Header2 7 4 3 6 2" xfId="19734"/>
    <cellStyle name="Header2 7 4 3 7" xfId="19735"/>
    <cellStyle name="Header2 7 4 4" xfId="19736"/>
    <cellStyle name="Header2 7 4 4 2" xfId="19737"/>
    <cellStyle name="Header2 7 4 4 2 2" xfId="19738"/>
    <cellStyle name="Header2 7 4 4 3" xfId="19739"/>
    <cellStyle name="Header2 7 4 4 3 2" xfId="19740"/>
    <cellStyle name="Header2 7 4 4 4" xfId="19741"/>
    <cellStyle name="Header2 7 4 5" xfId="19742"/>
    <cellStyle name="Header2 7 4 5 2" xfId="19743"/>
    <cellStyle name="Header2 7 4 5 2 2" xfId="19744"/>
    <cellStyle name="Header2 7 4 5 3" xfId="19745"/>
    <cellStyle name="Header2 7 4 5 3 2" xfId="19746"/>
    <cellStyle name="Header2 7 4 5 4" xfId="19747"/>
    <cellStyle name="Header2 7 4 6" xfId="19748"/>
    <cellStyle name="Header2 7 4 6 2" xfId="19749"/>
    <cellStyle name="Header2 7 4 6 2 2" xfId="19750"/>
    <cellStyle name="Header2 7 4 6 3" xfId="19751"/>
    <cellStyle name="Header2 7 4 6 3 2" xfId="19752"/>
    <cellStyle name="Header2 7 4 6 4" xfId="19753"/>
    <cellStyle name="Header2 7 4 7" xfId="19754"/>
    <cellStyle name="Header2 7 4 7 2" xfId="19755"/>
    <cellStyle name="Header2 7 4 7 2 2" xfId="19756"/>
    <cellStyle name="Header2 7 4 7 3" xfId="19757"/>
    <cellStyle name="Header2 7 4 7 3 2" xfId="19758"/>
    <cellStyle name="Header2 7 4 7 4" xfId="19759"/>
    <cellStyle name="Header2 7 4 8" xfId="19760"/>
    <cellStyle name="Header2 7 4 8 2" xfId="19761"/>
    <cellStyle name="Header2 7 4 8 2 2" xfId="19762"/>
    <cellStyle name="Header2 7 4 8 3" xfId="19763"/>
    <cellStyle name="Header2 7 4 8 3 2" xfId="19764"/>
    <cellStyle name="Header2 7 4 8 4" xfId="19765"/>
    <cellStyle name="Header2 7 4 9" xfId="19766"/>
    <cellStyle name="Header2 7 4 9 2" xfId="19767"/>
    <cellStyle name="Header2 7 5" xfId="19768"/>
    <cellStyle name="Header2 7 5 10" xfId="19769"/>
    <cellStyle name="Header2 7 5 2" xfId="19770"/>
    <cellStyle name="Header2 7 5 2 2" xfId="19771"/>
    <cellStyle name="Header2 7 5 2 2 2" xfId="19772"/>
    <cellStyle name="Header2 7 5 2 2 2 2" xfId="19773"/>
    <cellStyle name="Header2 7 5 2 2 3" xfId="19774"/>
    <cellStyle name="Header2 7 5 2 2 3 2" xfId="19775"/>
    <cellStyle name="Header2 7 5 2 2 4" xfId="19776"/>
    <cellStyle name="Header2 7 5 2 3" xfId="19777"/>
    <cellStyle name="Header2 7 5 2 3 2" xfId="19778"/>
    <cellStyle name="Header2 7 5 2 3 2 2" xfId="19779"/>
    <cellStyle name="Header2 7 5 2 3 3" xfId="19780"/>
    <cellStyle name="Header2 7 5 2 3 3 2" xfId="19781"/>
    <cellStyle name="Header2 7 5 2 3 4" xfId="19782"/>
    <cellStyle name="Header2 7 5 2 4" xfId="19783"/>
    <cellStyle name="Header2 7 5 2 4 2" xfId="19784"/>
    <cellStyle name="Header2 7 5 2 4 2 2" xfId="19785"/>
    <cellStyle name="Header2 7 5 2 4 3" xfId="19786"/>
    <cellStyle name="Header2 7 5 2 4 3 2" xfId="19787"/>
    <cellStyle name="Header2 7 5 2 4 4" xfId="19788"/>
    <cellStyle name="Header2 7 5 2 5" xfId="19789"/>
    <cellStyle name="Header2 7 5 2 5 2" xfId="19790"/>
    <cellStyle name="Header2 7 5 2 6" xfId="19791"/>
    <cellStyle name="Header2 7 5 2 6 2" xfId="19792"/>
    <cellStyle name="Header2 7 5 2 7" xfId="19793"/>
    <cellStyle name="Header2 7 5 3" xfId="19794"/>
    <cellStyle name="Header2 7 5 3 2" xfId="19795"/>
    <cellStyle name="Header2 7 5 3 2 2" xfId="19796"/>
    <cellStyle name="Header2 7 5 3 3" xfId="19797"/>
    <cellStyle name="Header2 7 5 3 3 2" xfId="19798"/>
    <cellStyle name="Header2 7 5 3 4" xfId="19799"/>
    <cellStyle name="Header2 7 5 4" xfId="19800"/>
    <cellStyle name="Header2 7 5 4 2" xfId="19801"/>
    <cellStyle name="Header2 7 5 4 2 2" xfId="19802"/>
    <cellStyle name="Header2 7 5 4 3" xfId="19803"/>
    <cellStyle name="Header2 7 5 4 3 2" xfId="19804"/>
    <cellStyle name="Header2 7 5 4 4" xfId="19805"/>
    <cellStyle name="Header2 7 5 5" xfId="19806"/>
    <cellStyle name="Header2 7 5 5 2" xfId="19807"/>
    <cellStyle name="Header2 7 5 5 2 2" xfId="19808"/>
    <cellStyle name="Header2 7 5 5 3" xfId="19809"/>
    <cellStyle name="Header2 7 5 5 3 2" xfId="19810"/>
    <cellStyle name="Header2 7 5 5 4" xfId="19811"/>
    <cellStyle name="Header2 7 5 6" xfId="19812"/>
    <cellStyle name="Header2 7 5 6 2" xfId="19813"/>
    <cellStyle name="Header2 7 5 6 2 2" xfId="19814"/>
    <cellStyle name="Header2 7 5 6 3" xfId="19815"/>
    <cellStyle name="Header2 7 5 6 3 2" xfId="19816"/>
    <cellStyle name="Header2 7 5 6 4" xfId="19817"/>
    <cellStyle name="Header2 7 5 7" xfId="19818"/>
    <cellStyle name="Header2 7 5 7 2" xfId="19819"/>
    <cellStyle name="Header2 7 5 7 2 2" xfId="19820"/>
    <cellStyle name="Header2 7 5 7 3" xfId="19821"/>
    <cellStyle name="Header2 7 5 7 3 2" xfId="19822"/>
    <cellStyle name="Header2 7 5 7 4" xfId="19823"/>
    <cellStyle name="Header2 7 5 8" xfId="19824"/>
    <cellStyle name="Header2 7 5 8 2" xfId="19825"/>
    <cellStyle name="Header2 7 5 9" xfId="19826"/>
    <cellStyle name="Header2 7 5 9 2" xfId="19827"/>
    <cellStyle name="Header2 7 6" xfId="19828"/>
    <cellStyle name="Header2 7 6 2" xfId="19829"/>
    <cellStyle name="Header2 7 6 2 2" xfId="19830"/>
    <cellStyle name="Header2 7 6 2 2 2" xfId="19831"/>
    <cellStyle name="Header2 7 6 2 3" xfId="19832"/>
    <cellStyle name="Header2 7 6 2 3 2" xfId="19833"/>
    <cellStyle name="Header2 7 6 2 4" xfId="19834"/>
    <cellStyle name="Header2 7 6 3" xfId="19835"/>
    <cellStyle name="Header2 7 6 3 2" xfId="19836"/>
    <cellStyle name="Header2 7 6 3 2 2" xfId="19837"/>
    <cellStyle name="Header2 7 6 3 3" xfId="19838"/>
    <cellStyle name="Header2 7 6 3 3 2" xfId="19839"/>
    <cellStyle name="Header2 7 6 3 4" xfId="19840"/>
    <cellStyle name="Header2 7 6 4" xfId="19841"/>
    <cellStyle name="Header2 7 6 4 2" xfId="19842"/>
    <cellStyle name="Header2 7 6 4 2 2" xfId="19843"/>
    <cellStyle name="Header2 7 6 4 3" xfId="19844"/>
    <cellStyle name="Header2 7 6 4 3 2" xfId="19845"/>
    <cellStyle name="Header2 7 6 4 4" xfId="19846"/>
    <cellStyle name="Header2 7 6 5" xfId="19847"/>
    <cellStyle name="Header2 7 6 5 2" xfId="19848"/>
    <cellStyle name="Header2 7 6 6" xfId="19849"/>
    <cellStyle name="Header2 7 6 6 2" xfId="19850"/>
    <cellStyle name="Header2 7 6 7" xfId="19851"/>
    <cellStyle name="Header2 7 7" xfId="19852"/>
    <cellStyle name="Header2 7 7 2" xfId="19853"/>
    <cellStyle name="Header2 7 7 2 2" xfId="19854"/>
    <cellStyle name="Header2 7 7 3" xfId="19855"/>
    <cellStyle name="Header2 7 7 3 2" xfId="19856"/>
    <cellStyle name="Header2 7 7 4" xfId="19857"/>
    <cellStyle name="Header2 7 8" xfId="19858"/>
    <cellStyle name="Header2 7 8 2" xfId="19859"/>
    <cellStyle name="Header2 7 8 2 2" xfId="19860"/>
    <cellStyle name="Header2 7 8 3" xfId="19861"/>
    <cellStyle name="Header2 7 8 3 2" xfId="19862"/>
    <cellStyle name="Header2 7 8 4" xfId="19863"/>
    <cellStyle name="Header2 7 9" xfId="19864"/>
    <cellStyle name="Header2 7 9 2" xfId="19865"/>
    <cellStyle name="Header2 7 9 2 2" xfId="19866"/>
    <cellStyle name="Header2 7 9 3" xfId="19867"/>
    <cellStyle name="Header2 7 9 3 2" xfId="19868"/>
    <cellStyle name="Header2 7 9 4" xfId="19869"/>
    <cellStyle name="Header2 8" xfId="19870"/>
    <cellStyle name="Header2 8 10" xfId="19871"/>
    <cellStyle name="Header2 8 10 2" xfId="19872"/>
    <cellStyle name="Header2 8 10 2 2" xfId="19873"/>
    <cellStyle name="Header2 8 10 3" xfId="19874"/>
    <cellStyle name="Header2 8 10 3 2" xfId="19875"/>
    <cellStyle name="Header2 8 10 4" xfId="19876"/>
    <cellStyle name="Header2 8 11" xfId="19877"/>
    <cellStyle name="Header2 8 11 2" xfId="19878"/>
    <cellStyle name="Header2 8 12" xfId="19879"/>
    <cellStyle name="Header2 8 12 2" xfId="19880"/>
    <cellStyle name="Header2 8 13" xfId="19881"/>
    <cellStyle name="Header2 8 2" xfId="19882"/>
    <cellStyle name="Header2 8 2 10" xfId="19883"/>
    <cellStyle name="Header2 8 2 10 2" xfId="19884"/>
    <cellStyle name="Header2 8 2 11" xfId="19885"/>
    <cellStyle name="Header2 8 2 2" xfId="19886"/>
    <cellStyle name="Header2 8 2 2 10" xfId="19887"/>
    <cellStyle name="Header2 8 2 2 2" xfId="19888"/>
    <cellStyle name="Header2 8 2 2 2 2" xfId="19889"/>
    <cellStyle name="Header2 8 2 2 2 2 2" xfId="19890"/>
    <cellStyle name="Header2 8 2 2 2 2 2 2" xfId="19891"/>
    <cellStyle name="Header2 8 2 2 2 2 3" xfId="19892"/>
    <cellStyle name="Header2 8 2 2 2 2 3 2" xfId="19893"/>
    <cellStyle name="Header2 8 2 2 2 2 4" xfId="19894"/>
    <cellStyle name="Header2 8 2 2 2 3" xfId="19895"/>
    <cellStyle name="Header2 8 2 2 2 3 2" xfId="19896"/>
    <cellStyle name="Header2 8 2 2 2 3 2 2" xfId="19897"/>
    <cellStyle name="Header2 8 2 2 2 3 3" xfId="19898"/>
    <cellStyle name="Header2 8 2 2 2 3 3 2" xfId="19899"/>
    <cellStyle name="Header2 8 2 2 2 3 4" xfId="19900"/>
    <cellStyle name="Header2 8 2 2 2 4" xfId="19901"/>
    <cellStyle name="Header2 8 2 2 2 4 2" xfId="19902"/>
    <cellStyle name="Header2 8 2 2 2 4 2 2" xfId="19903"/>
    <cellStyle name="Header2 8 2 2 2 4 3" xfId="19904"/>
    <cellStyle name="Header2 8 2 2 2 4 3 2" xfId="19905"/>
    <cellStyle name="Header2 8 2 2 2 4 4" xfId="19906"/>
    <cellStyle name="Header2 8 2 2 2 5" xfId="19907"/>
    <cellStyle name="Header2 8 2 2 2 5 2" xfId="19908"/>
    <cellStyle name="Header2 8 2 2 2 6" xfId="19909"/>
    <cellStyle name="Header2 8 2 2 2 6 2" xfId="19910"/>
    <cellStyle name="Header2 8 2 2 2 7" xfId="19911"/>
    <cellStyle name="Header2 8 2 2 3" xfId="19912"/>
    <cellStyle name="Header2 8 2 2 3 2" xfId="19913"/>
    <cellStyle name="Header2 8 2 2 3 2 2" xfId="19914"/>
    <cellStyle name="Header2 8 2 2 3 3" xfId="19915"/>
    <cellStyle name="Header2 8 2 2 3 3 2" xfId="19916"/>
    <cellStyle name="Header2 8 2 2 3 4" xfId="19917"/>
    <cellStyle name="Header2 8 2 2 4" xfId="19918"/>
    <cellStyle name="Header2 8 2 2 4 2" xfId="19919"/>
    <cellStyle name="Header2 8 2 2 4 2 2" xfId="19920"/>
    <cellStyle name="Header2 8 2 2 4 3" xfId="19921"/>
    <cellStyle name="Header2 8 2 2 4 3 2" xfId="19922"/>
    <cellStyle name="Header2 8 2 2 4 4" xfId="19923"/>
    <cellStyle name="Header2 8 2 2 5" xfId="19924"/>
    <cellStyle name="Header2 8 2 2 5 2" xfId="19925"/>
    <cellStyle name="Header2 8 2 2 5 2 2" xfId="19926"/>
    <cellStyle name="Header2 8 2 2 5 3" xfId="19927"/>
    <cellStyle name="Header2 8 2 2 5 3 2" xfId="19928"/>
    <cellStyle name="Header2 8 2 2 5 4" xfId="19929"/>
    <cellStyle name="Header2 8 2 2 6" xfId="19930"/>
    <cellStyle name="Header2 8 2 2 6 2" xfId="19931"/>
    <cellStyle name="Header2 8 2 2 6 2 2" xfId="19932"/>
    <cellStyle name="Header2 8 2 2 6 3" xfId="19933"/>
    <cellStyle name="Header2 8 2 2 6 3 2" xfId="19934"/>
    <cellStyle name="Header2 8 2 2 6 4" xfId="19935"/>
    <cellStyle name="Header2 8 2 2 7" xfId="19936"/>
    <cellStyle name="Header2 8 2 2 7 2" xfId="19937"/>
    <cellStyle name="Header2 8 2 2 7 2 2" xfId="19938"/>
    <cellStyle name="Header2 8 2 2 7 3" xfId="19939"/>
    <cellStyle name="Header2 8 2 2 7 3 2" xfId="19940"/>
    <cellStyle name="Header2 8 2 2 7 4" xfId="19941"/>
    <cellStyle name="Header2 8 2 2 8" xfId="19942"/>
    <cellStyle name="Header2 8 2 2 8 2" xfId="19943"/>
    <cellStyle name="Header2 8 2 2 9" xfId="19944"/>
    <cellStyle name="Header2 8 2 2 9 2" xfId="19945"/>
    <cellStyle name="Header2 8 2 3" xfId="19946"/>
    <cellStyle name="Header2 8 2 3 2" xfId="19947"/>
    <cellStyle name="Header2 8 2 3 2 2" xfId="19948"/>
    <cellStyle name="Header2 8 2 3 2 2 2" xfId="19949"/>
    <cellStyle name="Header2 8 2 3 2 3" xfId="19950"/>
    <cellStyle name="Header2 8 2 3 2 3 2" xfId="19951"/>
    <cellStyle name="Header2 8 2 3 2 4" xfId="19952"/>
    <cellStyle name="Header2 8 2 3 3" xfId="19953"/>
    <cellStyle name="Header2 8 2 3 3 2" xfId="19954"/>
    <cellStyle name="Header2 8 2 3 3 2 2" xfId="19955"/>
    <cellStyle name="Header2 8 2 3 3 3" xfId="19956"/>
    <cellStyle name="Header2 8 2 3 3 3 2" xfId="19957"/>
    <cellStyle name="Header2 8 2 3 3 4" xfId="19958"/>
    <cellStyle name="Header2 8 2 3 4" xfId="19959"/>
    <cellStyle name="Header2 8 2 3 4 2" xfId="19960"/>
    <cellStyle name="Header2 8 2 3 4 2 2" xfId="19961"/>
    <cellStyle name="Header2 8 2 3 4 3" xfId="19962"/>
    <cellStyle name="Header2 8 2 3 4 3 2" xfId="19963"/>
    <cellStyle name="Header2 8 2 3 4 4" xfId="19964"/>
    <cellStyle name="Header2 8 2 3 5" xfId="19965"/>
    <cellStyle name="Header2 8 2 3 5 2" xfId="19966"/>
    <cellStyle name="Header2 8 2 3 6" xfId="19967"/>
    <cellStyle name="Header2 8 2 3 6 2" xfId="19968"/>
    <cellStyle name="Header2 8 2 3 7" xfId="19969"/>
    <cellStyle name="Header2 8 2 4" xfId="19970"/>
    <cellStyle name="Header2 8 2 4 2" xfId="19971"/>
    <cellStyle name="Header2 8 2 4 2 2" xfId="19972"/>
    <cellStyle name="Header2 8 2 4 3" xfId="19973"/>
    <cellStyle name="Header2 8 2 4 3 2" xfId="19974"/>
    <cellStyle name="Header2 8 2 4 4" xfId="19975"/>
    <cellStyle name="Header2 8 2 5" xfId="19976"/>
    <cellStyle name="Header2 8 2 5 2" xfId="19977"/>
    <cellStyle name="Header2 8 2 5 2 2" xfId="19978"/>
    <cellStyle name="Header2 8 2 5 3" xfId="19979"/>
    <cellStyle name="Header2 8 2 5 3 2" xfId="19980"/>
    <cellStyle name="Header2 8 2 5 4" xfId="19981"/>
    <cellStyle name="Header2 8 2 6" xfId="19982"/>
    <cellStyle name="Header2 8 2 6 2" xfId="19983"/>
    <cellStyle name="Header2 8 2 6 2 2" xfId="19984"/>
    <cellStyle name="Header2 8 2 6 3" xfId="19985"/>
    <cellStyle name="Header2 8 2 6 3 2" xfId="19986"/>
    <cellStyle name="Header2 8 2 6 4" xfId="19987"/>
    <cellStyle name="Header2 8 2 7" xfId="19988"/>
    <cellStyle name="Header2 8 2 7 2" xfId="19989"/>
    <cellStyle name="Header2 8 2 7 2 2" xfId="19990"/>
    <cellStyle name="Header2 8 2 7 3" xfId="19991"/>
    <cellStyle name="Header2 8 2 7 3 2" xfId="19992"/>
    <cellStyle name="Header2 8 2 7 4" xfId="19993"/>
    <cellStyle name="Header2 8 2 8" xfId="19994"/>
    <cellStyle name="Header2 8 2 8 2" xfId="19995"/>
    <cellStyle name="Header2 8 2 8 2 2" xfId="19996"/>
    <cellStyle name="Header2 8 2 8 3" xfId="19997"/>
    <cellStyle name="Header2 8 2 8 3 2" xfId="19998"/>
    <cellStyle name="Header2 8 2 8 4" xfId="19999"/>
    <cellStyle name="Header2 8 2 9" xfId="20000"/>
    <cellStyle name="Header2 8 2 9 2" xfId="20001"/>
    <cellStyle name="Header2 8 3" xfId="20002"/>
    <cellStyle name="Header2 8 3 10" xfId="20003"/>
    <cellStyle name="Header2 8 3 10 2" xfId="20004"/>
    <cellStyle name="Header2 8 3 11" xfId="20005"/>
    <cellStyle name="Header2 8 3 2" xfId="20006"/>
    <cellStyle name="Header2 8 3 2 10" xfId="20007"/>
    <cellStyle name="Header2 8 3 2 2" xfId="20008"/>
    <cellStyle name="Header2 8 3 2 2 2" xfId="20009"/>
    <cellStyle name="Header2 8 3 2 2 2 2" xfId="20010"/>
    <cellStyle name="Header2 8 3 2 2 2 2 2" xfId="20011"/>
    <cellStyle name="Header2 8 3 2 2 2 3" xfId="20012"/>
    <cellStyle name="Header2 8 3 2 2 2 3 2" xfId="20013"/>
    <cellStyle name="Header2 8 3 2 2 2 4" xfId="20014"/>
    <cellStyle name="Header2 8 3 2 2 3" xfId="20015"/>
    <cellStyle name="Header2 8 3 2 2 3 2" xfId="20016"/>
    <cellStyle name="Header2 8 3 2 2 3 2 2" xfId="20017"/>
    <cellStyle name="Header2 8 3 2 2 3 3" xfId="20018"/>
    <cellStyle name="Header2 8 3 2 2 3 3 2" xfId="20019"/>
    <cellStyle name="Header2 8 3 2 2 3 4" xfId="20020"/>
    <cellStyle name="Header2 8 3 2 2 4" xfId="20021"/>
    <cellStyle name="Header2 8 3 2 2 4 2" xfId="20022"/>
    <cellStyle name="Header2 8 3 2 2 4 2 2" xfId="20023"/>
    <cellStyle name="Header2 8 3 2 2 4 3" xfId="20024"/>
    <cellStyle name="Header2 8 3 2 2 4 3 2" xfId="20025"/>
    <cellStyle name="Header2 8 3 2 2 4 4" xfId="20026"/>
    <cellStyle name="Header2 8 3 2 2 5" xfId="20027"/>
    <cellStyle name="Header2 8 3 2 2 5 2" xfId="20028"/>
    <cellStyle name="Header2 8 3 2 2 6" xfId="20029"/>
    <cellStyle name="Header2 8 3 2 2 6 2" xfId="20030"/>
    <cellStyle name="Header2 8 3 2 2 7" xfId="20031"/>
    <cellStyle name="Header2 8 3 2 3" xfId="20032"/>
    <cellStyle name="Header2 8 3 2 3 2" xfId="20033"/>
    <cellStyle name="Header2 8 3 2 3 2 2" xfId="20034"/>
    <cellStyle name="Header2 8 3 2 3 3" xfId="20035"/>
    <cellStyle name="Header2 8 3 2 3 3 2" xfId="20036"/>
    <cellStyle name="Header2 8 3 2 3 4" xfId="20037"/>
    <cellStyle name="Header2 8 3 2 4" xfId="20038"/>
    <cellStyle name="Header2 8 3 2 4 2" xfId="20039"/>
    <cellStyle name="Header2 8 3 2 4 2 2" xfId="20040"/>
    <cellStyle name="Header2 8 3 2 4 3" xfId="20041"/>
    <cellStyle name="Header2 8 3 2 4 3 2" xfId="20042"/>
    <cellStyle name="Header2 8 3 2 4 4" xfId="20043"/>
    <cellStyle name="Header2 8 3 2 5" xfId="20044"/>
    <cellStyle name="Header2 8 3 2 5 2" xfId="20045"/>
    <cellStyle name="Header2 8 3 2 5 2 2" xfId="20046"/>
    <cellStyle name="Header2 8 3 2 5 3" xfId="20047"/>
    <cellStyle name="Header2 8 3 2 5 3 2" xfId="20048"/>
    <cellStyle name="Header2 8 3 2 5 4" xfId="20049"/>
    <cellStyle name="Header2 8 3 2 6" xfId="20050"/>
    <cellStyle name="Header2 8 3 2 6 2" xfId="20051"/>
    <cellStyle name="Header2 8 3 2 6 2 2" xfId="20052"/>
    <cellStyle name="Header2 8 3 2 6 3" xfId="20053"/>
    <cellStyle name="Header2 8 3 2 6 3 2" xfId="20054"/>
    <cellStyle name="Header2 8 3 2 6 4" xfId="20055"/>
    <cellStyle name="Header2 8 3 2 7" xfId="20056"/>
    <cellStyle name="Header2 8 3 2 7 2" xfId="20057"/>
    <cellStyle name="Header2 8 3 2 7 2 2" xfId="20058"/>
    <cellStyle name="Header2 8 3 2 7 3" xfId="20059"/>
    <cellStyle name="Header2 8 3 2 7 3 2" xfId="20060"/>
    <cellStyle name="Header2 8 3 2 7 4" xfId="20061"/>
    <cellStyle name="Header2 8 3 2 8" xfId="20062"/>
    <cellStyle name="Header2 8 3 2 8 2" xfId="20063"/>
    <cellStyle name="Header2 8 3 2 9" xfId="20064"/>
    <cellStyle name="Header2 8 3 2 9 2" xfId="20065"/>
    <cellStyle name="Header2 8 3 3" xfId="20066"/>
    <cellStyle name="Header2 8 3 3 2" xfId="20067"/>
    <cellStyle name="Header2 8 3 3 2 2" xfId="20068"/>
    <cellStyle name="Header2 8 3 3 2 2 2" xfId="20069"/>
    <cellStyle name="Header2 8 3 3 2 3" xfId="20070"/>
    <cellStyle name="Header2 8 3 3 2 3 2" xfId="20071"/>
    <cellStyle name="Header2 8 3 3 2 4" xfId="20072"/>
    <cellStyle name="Header2 8 3 3 3" xfId="20073"/>
    <cellStyle name="Header2 8 3 3 3 2" xfId="20074"/>
    <cellStyle name="Header2 8 3 3 3 2 2" xfId="20075"/>
    <cellStyle name="Header2 8 3 3 3 3" xfId="20076"/>
    <cellStyle name="Header2 8 3 3 3 3 2" xfId="20077"/>
    <cellStyle name="Header2 8 3 3 3 4" xfId="20078"/>
    <cellStyle name="Header2 8 3 3 4" xfId="20079"/>
    <cellStyle name="Header2 8 3 3 4 2" xfId="20080"/>
    <cellStyle name="Header2 8 3 3 4 2 2" xfId="20081"/>
    <cellStyle name="Header2 8 3 3 4 3" xfId="20082"/>
    <cellStyle name="Header2 8 3 3 4 3 2" xfId="20083"/>
    <cellStyle name="Header2 8 3 3 4 4" xfId="20084"/>
    <cellStyle name="Header2 8 3 3 5" xfId="20085"/>
    <cellStyle name="Header2 8 3 3 5 2" xfId="20086"/>
    <cellStyle name="Header2 8 3 3 6" xfId="20087"/>
    <cellStyle name="Header2 8 3 3 6 2" xfId="20088"/>
    <cellStyle name="Header2 8 3 3 7" xfId="20089"/>
    <cellStyle name="Header2 8 3 4" xfId="20090"/>
    <cellStyle name="Header2 8 3 4 2" xfId="20091"/>
    <cellStyle name="Header2 8 3 4 2 2" xfId="20092"/>
    <cellStyle name="Header2 8 3 4 3" xfId="20093"/>
    <cellStyle name="Header2 8 3 4 3 2" xfId="20094"/>
    <cellStyle name="Header2 8 3 4 4" xfId="20095"/>
    <cellStyle name="Header2 8 3 5" xfId="20096"/>
    <cellStyle name="Header2 8 3 5 2" xfId="20097"/>
    <cellStyle name="Header2 8 3 5 2 2" xfId="20098"/>
    <cellStyle name="Header2 8 3 5 3" xfId="20099"/>
    <cellStyle name="Header2 8 3 5 3 2" xfId="20100"/>
    <cellStyle name="Header2 8 3 5 4" xfId="20101"/>
    <cellStyle name="Header2 8 3 6" xfId="20102"/>
    <cellStyle name="Header2 8 3 6 2" xfId="20103"/>
    <cellStyle name="Header2 8 3 6 2 2" xfId="20104"/>
    <cellStyle name="Header2 8 3 6 3" xfId="20105"/>
    <cellStyle name="Header2 8 3 6 3 2" xfId="20106"/>
    <cellStyle name="Header2 8 3 6 4" xfId="20107"/>
    <cellStyle name="Header2 8 3 7" xfId="20108"/>
    <cellStyle name="Header2 8 3 7 2" xfId="20109"/>
    <cellStyle name="Header2 8 3 7 2 2" xfId="20110"/>
    <cellStyle name="Header2 8 3 7 3" xfId="20111"/>
    <cellStyle name="Header2 8 3 7 3 2" xfId="20112"/>
    <cellStyle name="Header2 8 3 7 4" xfId="20113"/>
    <cellStyle name="Header2 8 3 8" xfId="20114"/>
    <cellStyle name="Header2 8 3 8 2" xfId="20115"/>
    <cellStyle name="Header2 8 3 8 2 2" xfId="20116"/>
    <cellStyle name="Header2 8 3 8 3" xfId="20117"/>
    <cellStyle name="Header2 8 3 8 3 2" xfId="20118"/>
    <cellStyle name="Header2 8 3 8 4" xfId="20119"/>
    <cellStyle name="Header2 8 3 9" xfId="20120"/>
    <cellStyle name="Header2 8 3 9 2" xfId="20121"/>
    <cellStyle name="Header2 8 4" xfId="20122"/>
    <cellStyle name="Header2 8 4 10" xfId="20123"/>
    <cellStyle name="Header2 8 4 2" xfId="20124"/>
    <cellStyle name="Header2 8 4 2 2" xfId="20125"/>
    <cellStyle name="Header2 8 4 2 2 2" xfId="20126"/>
    <cellStyle name="Header2 8 4 2 2 2 2" xfId="20127"/>
    <cellStyle name="Header2 8 4 2 2 3" xfId="20128"/>
    <cellStyle name="Header2 8 4 2 2 3 2" xfId="20129"/>
    <cellStyle name="Header2 8 4 2 2 4" xfId="20130"/>
    <cellStyle name="Header2 8 4 2 3" xfId="20131"/>
    <cellStyle name="Header2 8 4 2 3 2" xfId="20132"/>
    <cellStyle name="Header2 8 4 2 3 2 2" xfId="20133"/>
    <cellStyle name="Header2 8 4 2 3 3" xfId="20134"/>
    <cellStyle name="Header2 8 4 2 3 3 2" xfId="20135"/>
    <cellStyle name="Header2 8 4 2 3 4" xfId="20136"/>
    <cellStyle name="Header2 8 4 2 4" xfId="20137"/>
    <cellStyle name="Header2 8 4 2 4 2" xfId="20138"/>
    <cellStyle name="Header2 8 4 2 4 2 2" xfId="20139"/>
    <cellStyle name="Header2 8 4 2 4 3" xfId="20140"/>
    <cellStyle name="Header2 8 4 2 4 3 2" xfId="20141"/>
    <cellStyle name="Header2 8 4 2 4 4" xfId="20142"/>
    <cellStyle name="Header2 8 4 2 5" xfId="20143"/>
    <cellStyle name="Header2 8 4 2 5 2" xfId="20144"/>
    <cellStyle name="Header2 8 4 2 6" xfId="20145"/>
    <cellStyle name="Header2 8 4 2 6 2" xfId="20146"/>
    <cellStyle name="Header2 8 4 2 7" xfId="20147"/>
    <cellStyle name="Header2 8 4 3" xfId="20148"/>
    <cellStyle name="Header2 8 4 3 2" xfId="20149"/>
    <cellStyle name="Header2 8 4 3 2 2" xfId="20150"/>
    <cellStyle name="Header2 8 4 3 3" xfId="20151"/>
    <cellStyle name="Header2 8 4 3 3 2" xfId="20152"/>
    <cellStyle name="Header2 8 4 3 4" xfId="20153"/>
    <cellStyle name="Header2 8 4 4" xfId="20154"/>
    <cellStyle name="Header2 8 4 4 2" xfId="20155"/>
    <cellStyle name="Header2 8 4 4 2 2" xfId="20156"/>
    <cellStyle name="Header2 8 4 4 3" xfId="20157"/>
    <cellStyle name="Header2 8 4 4 3 2" xfId="20158"/>
    <cellStyle name="Header2 8 4 4 4" xfId="20159"/>
    <cellStyle name="Header2 8 4 5" xfId="20160"/>
    <cellStyle name="Header2 8 4 5 2" xfId="20161"/>
    <cellStyle name="Header2 8 4 5 2 2" xfId="20162"/>
    <cellStyle name="Header2 8 4 5 3" xfId="20163"/>
    <cellStyle name="Header2 8 4 5 3 2" xfId="20164"/>
    <cellStyle name="Header2 8 4 5 4" xfId="20165"/>
    <cellStyle name="Header2 8 4 6" xfId="20166"/>
    <cellStyle name="Header2 8 4 6 2" xfId="20167"/>
    <cellStyle name="Header2 8 4 6 2 2" xfId="20168"/>
    <cellStyle name="Header2 8 4 6 3" xfId="20169"/>
    <cellStyle name="Header2 8 4 6 3 2" xfId="20170"/>
    <cellStyle name="Header2 8 4 6 4" xfId="20171"/>
    <cellStyle name="Header2 8 4 7" xfId="20172"/>
    <cellStyle name="Header2 8 4 7 2" xfId="20173"/>
    <cellStyle name="Header2 8 4 7 2 2" xfId="20174"/>
    <cellStyle name="Header2 8 4 7 3" xfId="20175"/>
    <cellStyle name="Header2 8 4 7 3 2" xfId="20176"/>
    <cellStyle name="Header2 8 4 7 4" xfId="20177"/>
    <cellStyle name="Header2 8 4 8" xfId="20178"/>
    <cellStyle name="Header2 8 4 8 2" xfId="20179"/>
    <cellStyle name="Header2 8 4 9" xfId="20180"/>
    <cellStyle name="Header2 8 4 9 2" xfId="20181"/>
    <cellStyle name="Header2 8 5" xfId="20182"/>
    <cellStyle name="Header2 8 5 2" xfId="20183"/>
    <cellStyle name="Header2 8 5 2 2" xfId="20184"/>
    <cellStyle name="Header2 8 5 2 2 2" xfId="20185"/>
    <cellStyle name="Header2 8 5 2 3" xfId="20186"/>
    <cellStyle name="Header2 8 5 2 3 2" xfId="20187"/>
    <cellStyle name="Header2 8 5 2 4" xfId="20188"/>
    <cellStyle name="Header2 8 5 3" xfId="20189"/>
    <cellStyle name="Header2 8 5 3 2" xfId="20190"/>
    <cellStyle name="Header2 8 5 3 2 2" xfId="20191"/>
    <cellStyle name="Header2 8 5 3 3" xfId="20192"/>
    <cellStyle name="Header2 8 5 3 3 2" xfId="20193"/>
    <cellStyle name="Header2 8 5 3 4" xfId="20194"/>
    <cellStyle name="Header2 8 5 4" xfId="20195"/>
    <cellStyle name="Header2 8 5 4 2" xfId="20196"/>
    <cellStyle name="Header2 8 5 4 2 2" xfId="20197"/>
    <cellStyle name="Header2 8 5 4 3" xfId="20198"/>
    <cellStyle name="Header2 8 5 4 3 2" xfId="20199"/>
    <cellStyle name="Header2 8 5 4 4" xfId="20200"/>
    <cellStyle name="Header2 8 5 5" xfId="20201"/>
    <cellStyle name="Header2 8 5 5 2" xfId="20202"/>
    <cellStyle name="Header2 8 5 6" xfId="20203"/>
    <cellStyle name="Header2 8 5 6 2" xfId="20204"/>
    <cellStyle name="Header2 8 5 7" xfId="20205"/>
    <cellStyle name="Header2 8 6" xfId="20206"/>
    <cellStyle name="Header2 8 6 2" xfId="20207"/>
    <cellStyle name="Header2 8 6 2 2" xfId="20208"/>
    <cellStyle name="Header2 8 6 3" xfId="20209"/>
    <cellStyle name="Header2 8 6 3 2" xfId="20210"/>
    <cellStyle name="Header2 8 6 4" xfId="20211"/>
    <cellStyle name="Header2 8 7" xfId="20212"/>
    <cellStyle name="Header2 8 7 2" xfId="20213"/>
    <cellStyle name="Header2 8 7 2 2" xfId="20214"/>
    <cellStyle name="Header2 8 7 3" xfId="20215"/>
    <cellStyle name="Header2 8 7 3 2" xfId="20216"/>
    <cellStyle name="Header2 8 7 4" xfId="20217"/>
    <cellStyle name="Header2 8 8" xfId="20218"/>
    <cellStyle name="Header2 8 8 2" xfId="20219"/>
    <cellStyle name="Header2 8 8 2 2" xfId="20220"/>
    <cellStyle name="Header2 8 8 3" xfId="20221"/>
    <cellStyle name="Header2 8 8 3 2" xfId="20222"/>
    <cellStyle name="Header2 8 8 4" xfId="20223"/>
    <cellStyle name="Header2 8 9" xfId="20224"/>
    <cellStyle name="Header2 8 9 2" xfId="20225"/>
    <cellStyle name="Header2 8 9 2 2" xfId="20226"/>
    <cellStyle name="Header2 8 9 3" xfId="20227"/>
    <cellStyle name="Header2 8 9 3 2" xfId="20228"/>
    <cellStyle name="Header2 8 9 4" xfId="20229"/>
    <cellStyle name="Header2 9" xfId="20230"/>
    <cellStyle name="Header2 9 10" xfId="20231"/>
    <cellStyle name="Header2 9 10 2" xfId="20232"/>
    <cellStyle name="Header2 9 11" xfId="20233"/>
    <cellStyle name="Header2 9 2" xfId="20234"/>
    <cellStyle name="Header2 9 2 10" xfId="20235"/>
    <cellStyle name="Header2 9 2 2" xfId="20236"/>
    <cellStyle name="Header2 9 2 2 2" xfId="20237"/>
    <cellStyle name="Header2 9 2 2 2 2" xfId="20238"/>
    <cellStyle name="Header2 9 2 2 2 2 2" xfId="20239"/>
    <cellStyle name="Header2 9 2 2 2 3" xfId="20240"/>
    <cellStyle name="Header2 9 2 2 2 3 2" xfId="20241"/>
    <cellStyle name="Header2 9 2 2 2 4" xfId="20242"/>
    <cellStyle name="Header2 9 2 2 3" xfId="20243"/>
    <cellStyle name="Header2 9 2 2 3 2" xfId="20244"/>
    <cellStyle name="Header2 9 2 2 3 2 2" xfId="20245"/>
    <cellStyle name="Header2 9 2 2 3 3" xfId="20246"/>
    <cellStyle name="Header2 9 2 2 3 3 2" xfId="20247"/>
    <cellStyle name="Header2 9 2 2 3 4" xfId="20248"/>
    <cellStyle name="Header2 9 2 2 4" xfId="20249"/>
    <cellStyle name="Header2 9 2 2 4 2" xfId="20250"/>
    <cellStyle name="Header2 9 2 2 4 2 2" xfId="20251"/>
    <cellStyle name="Header2 9 2 2 4 3" xfId="20252"/>
    <cellStyle name="Header2 9 2 2 4 3 2" xfId="20253"/>
    <cellStyle name="Header2 9 2 2 4 4" xfId="20254"/>
    <cellStyle name="Header2 9 2 2 5" xfId="20255"/>
    <cellStyle name="Header2 9 2 2 5 2" xfId="20256"/>
    <cellStyle name="Header2 9 2 2 6" xfId="20257"/>
    <cellStyle name="Header2 9 2 2 6 2" xfId="20258"/>
    <cellStyle name="Header2 9 2 2 7" xfId="20259"/>
    <cellStyle name="Header2 9 2 3" xfId="20260"/>
    <cellStyle name="Header2 9 2 3 2" xfId="20261"/>
    <cellStyle name="Header2 9 2 3 2 2" xfId="20262"/>
    <cellStyle name="Header2 9 2 3 3" xfId="20263"/>
    <cellStyle name="Header2 9 2 3 3 2" xfId="20264"/>
    <cellStyle name="Header2 9 2 3 4" xfId="20265"/>
    <cellStyle name="Header2 9 2 4" xfId="20266"/>
    <cellStyle name="Header2 9 2 4 2" xfId="20267"/>
    <cellStyle name="Header2 9 2 4 2 2" xfId="20268"/>
    <cellStyle name="Header2 9 2 4 3" xfId="20269"/>
    <cellStyle name="Header2 9 2 4 3 2" xfId="20270"/>
    <cellStyle name="Header2 9 2 4 4" xfId="20271"/>
    <cellStyle name="Header2 9 2 5" xfId="20272"/>
    <cellStyle name="Header2 9 2 5 2" xfId="20273"/>
    <cellStyle name="Header2 9 2 5 2 2" xfId="20274"/>
    <cellStyle name="Header2 9 2 5 3" xfId="20275"/>
    <cellStyle name="Header2 9 2 5 3 2" xfId="20276"/>
    <cellStyle name="Header2 9 2 5 4" xfId="20277"/>
    <cellStyle name="Header2 9 2 6" xfId="20278"/>
    <cellStyle name="Header2 9 2 6 2" xfId="20279"/>
    <cellStyle name="Header2 9 2 6 2 2" xfId="20280"/>
    <cellStyle name="Header2 9 2 6 3" xfId="20281"/>
    <cellStyle name="Header2 9 2 6 3 2" xfId="20282"/>
    <cellStyle name="Header2 9 2 6 4" xfId="20283"/>
    <cellStyle name="Header2 9 2 7" xfId="20284"/>
    <cellStyle name="Header2 9 2 7 2" xfId="20285"/>
    <cellStyle name="Header2 9 2 7 2 2" xfId="20286"/>
    <cellStyle name="Header2 9 2 7 3" xfId="20287"/>
    <cellStyle name="Header2 9 2 7 3 2" xfId="20288"/>
    <cellStyle name="Header2 9 2 7 4" xfId="20289"/>
    <cellStyle name="Header2 9 2 8" xfId="20290"/>
    <cellStyle name="Header2 9 2 8 2" xfId="20291"/>
    <cellStyle name="Header2 9 2 9" xfId="20292"/>
    <cellStyle name="Header2 9 2 9 2" xfId="20293"/>
    <cellStyle name="Header2 9 3" xfId="20294"/>
    <cellStyle name="Header2 9 3 2" xfId="20295"/>
    <cellStyle name="Header2 9 3 2 2" xfId="20296"/>
    <cellStyle name="Header2 9 3 2 2 2" xfId="20297"/>
    <cellStyle name="Header2 9 3 2 3" xfId="20298"/>
    <cellStyle name="Header2 9 3 2 3 2" xfId="20299"/>
    <cellStyle name="Header2 9 3 2 4" xfId="20300"/>
    <cellStyle name="Header2 9 3 3" xfId="20301"/>
    <cellStyle name="Header2 9 3 3 2" xfId="20302"/>
    <cellStyle name="Header2 9 3 3 2 2" xfId="20303"/>
    <cellStyle name="Header2 9 3 3 3" xfId="20304"/>
    <cellStyle name="Header2 9 3 3 3 2" xfId="20305"/>
    <cellStyle name="Header2 9 3 3 4" xfId="20306"/>
    <cellStyle name="Header2 9 3 4" xfId="20307"/>
    <cellStyle name="Header2 9 3 4 2" xfId="20308"/>
    <cellStyle name="Header2 9 3 4 2 2" xfId="20309"/>
    <cellStyle name="Header2 9 3 4 3" xfId="20310"/>
    <cellStyle name="Header2 9 3 4 3 2" xfId="20311"/>
    <cellStyle name="Header2 9 3 4 4" xfId="20312"/>
    <cellStyle name="Header2 9 3 5" xfId="20313"/>
    <cellStyle name="Header2 9 3 5 2" xfId="20314"/>
    <cellStyle name="Header2 9 3 6" xfId="20315"/>
    <cellStyle name="Header2 9 3 6 2" xfId="20316"/>
    <cellStyle name="Header2 9 3 7" xfId="20317"/>
    <cellStyle name="Header2 9 4" xfId="20318"/>
    <cellStyle name="Header2 9 4 2" xfId="20319"/>
    <cellStyle name="Header2 9 4 2 2" xfId="20320"/>
    <cellStyle name="Header2 9 4 3" xfId="20321"/>
    <cellStyle name="Header2 9 4 3 2" xfId="20322"/>
    <cellStyle name="Header2 9 4 4" xfId="20323"/>
    <cellStyle name="Header2 9 5" xfId="20324"/>
    <cellStyle name="Header2 9 5 2" xfId="20325"/>
    <cellStyle name="Header2 9 5 2 2" xfId="20326"/>
    <cellStyle name="Header2 9 5 3" xfId="20327"/>
    <cellStyle name="Header2 9 5 3 2" xfId="20328"/>
    <cellStyle name="Header2 9 5 4" xfId="20329"/>
    <cellStyle name="Header2 9 6" xfId="20330"/>
    <cellStyle name="Header2 9 6 2" xfId="20331"/>
    <cellStyle name="Header2 9 6 2 2" xfId="20332"/>
    <cellStyle name="Header2 9 6 3" xfId="20333"/>
    <cellStyle name="Header2 9 6 3 2" xfId="20334"/>
    <cellStyle name="Header2 9 6 4" xfId="20335"/>
    <cellStyle name="Header2 9 7" xfId="20336"/>
    <cellStyle name="Header2 9 7 2" xfId="20337"/>
    <cellStyle name="Header2 9 7 2 2" xfId="20338"/>
    <cellStyle name="Header2 9 7 3" xfId="20339"/>
    <cellStyle name="Header2 9 7 3 2" xfId="20340"/>
    <cellStyle name="Header2 9 7 4" xfId="20341"/>
    <cellStyle name="Header2 9 8" xfId="20342"/>
    <cellStyle name="Header2 9 8 2" xfId="20343"/>
    <cellStyle name="Header2 9 8 2 2" xfId="20344"/>
    <cellStyle name="Header2 9 8 3" xfId="20345"/>
    <cellStyle name="Header2 9 8 3 2" xfId="20346"/>
    <cellStyle name="Header2 9 8 4" xfId="20347"/>
    <cellStyle name="Header2 9 9" xfId="20348"/>
    <cellStyle name="Header2 9 9 2" xfId="20349"/>
    <cellStyle name="Heading 1 10" xfId="20350"/>
    <cellStyle name="Heading 1 10 2" xfId="20351"/>
    <cellStyle name="Heading 1 11" xfId="20352"/>
    <cellStyle name="Heading 1 2" xfId="20353"/>
    <cellStyle name="Heading 1 2 2" xfId="20354"/>
    <cellStyle name="Heading 1 2 3" xfId="20355"/>
    <cellStyle name="Heading 1 3" xfId="20356"/>
    <cellStyle name="Heading 1 3 2" xfId="20357"/>
    <cellStyle name="Heading 1 3 3" xfId="20358"/>
    <cellStyle name="Heading 1 4" xfId="20359"/>
    <cellStyle name="Heading 1 4 2" xfId="20360"/>
    <cellStyle name="Heading 1 4 3" xfId="20361"/>
    <cellStyle name="Heading 1 5" xfId="20362"/>
    <cellStyle name="Heading 1 5 2" xfId="20363"/>
    <cellStyle name="Heading 1 5 3" xfId="20364"/>
    <cellStyle name="Heading 1 6" xfId="20365"/>
    <cellStyle name="Heading 1 6 2" xfId="20366"/>
    <cellStyle name="Heading 1 6 3" xfId="20367"/>
    <cellStyle name="Heading 1 7" xfId="20368"/>
    <cellStyle name="Heading 1 7 2" xfId="20369"/>
    <cellStyle name="Heading 1 7 3" xfId="20370"/>
    <cellStyle name="Heading 1 8" xfId="20371"/>
    <cellStyle name="Heading 1 8 2" xfId="20372"/>
    <cellStyle name="Heading 1 8 3" xfId="20373"/>
    <cellStyle name="Heading 1 9" xfId="20374"/>
    <cellStyle name="Heading 1 9 2" xfId="20375"/>
    <cellStyle name="Heading 1 9 3" xfId="20376"/>
    <cellStyle name="Heading 2 10" xfId="20377"/>
    <cellStyle name="Heading 2 10 2" xfId="20378"/>
    <cellStyle name="Heading 2 11" xfId="20379"/>
    <cellStyle name="Heading 2 2" xfId="20380"/>
    <cellStyle name="Heading 2 2 2" xfId="20381"/>
    <cellStyle name="Heading 2 2 3" xfId="20382"/>
    <cellStyle name="Heading 2 3" xfId="20383"/>
    <cellStyle name="Heading 2 3 2" xfId="20384"/>
    <cellStyle name="Heading 2 3 3" xfId="20385"/>
    <cellStyle name="Heading 2 4" xfId="20386"/>
    <cellStyle name="Heading 2 4 2" xfId="20387"/>
    <cellStyle name="Heading 2 4 3" xfId="20388"/>
    <cellStyle name="Heading 2 5" xfId="20389"/>
    <cellStyle name="Heading 2 5 2" xfId="20390"/>
    <cellStyle name="Heading 2 5 3" xfId="20391"/>
    <cellStyle name="Heading 2 6" xfId="20392"/>
    <cellStyle name="Heading 2 6 2" xfId="20393"/>
    <cellStyle name="Heading 2 6 3" xfId="20394"/>
    <cellStyle name="Heading 2 7" xfId="20395"/>
    <cellStyle name="Heading 2 7 2" xfId="20396"/>
    <cellStyle name="Heading 2 7 3" xfId="20397"/>
    <cellStyle name="Heading 2 8" xfId="20398"/>
    <cellStyle name="Heading 2 8 2" xfId="20399"/>
    <cellStyle name="Heading 2 8 3" xfId="20400"/>
    <cellStyle name="Heading 2 9" xfId="20401"/>
    <cellStyle name="Heading 2 9 2" xfId="20402"/>
    <cellStyle name="Heading 2 9 3" xfId="20403"/>
    <cellStyle name="Heading 3 10" xfId="20404"/>
    <cellStyle name="Heading 3 10 2" xfId="20405"/>
    <cellStyle name="Heading 3 11" xfId="20406"/>
    <cellStyle name="Heading 3 2" xfId="20407"/>
    <cellStyle name="Heading 3 2 2" xfId="20408"/>
    <cellStyle name="Heading 3 2 3" xfId="20409"/>
    <cellStyle name="Heading 3 3" xfId="20410"/>
    <cellStyle name="Heading 3 3 2" xfId="20411"/>
    <cellStyle name="Heading 3 3 3" xfId="20412"/>
    <cellStyle name="Heading 3 4" xfId="20413"/>
    <cellStyle name="Heading 3 4 2" xfId="20414"/>
    <cellStyle name="Heading 3 4 3" xfId="20415"/>
    <cellStyle name="Heading 3 5" xfId="20416"/>
    <cellStyle name="Heading 3 5 2" xfId="20417"/>
    <cellStyle name="Heading 3 5 3" xfId="20418"/>
    <cellStyle name="Heading 3 6" xfId="20419"/>
    <cellStyle name="Heading 3 6 2" xfId="20420"/>
    <cellStyle name="Heading 3 6 3" xfId="20421"/>
    <cellStyle name="Heading 3 7" xfId="20422"/>
    <cellStyle name="Heading 3 7 2" xfId="20423"/>
    <cellStyle name="Heading 3 7 3" xfId="20424"/>
    <cellStyle name="Heading 3 8" xfId="20425"/>
    <cellStyle name="Heading 3 8 2" xfId="20426"/>
    <cellStyle name="Heading 3 8 3" xfId="20427"/>
    <cellStyle name="Heading 3 9" xfId="20428"/>
    <cellStyle name="Heading 3 9 2" xfId="20429"/>
    <cellStyle name="Heading 3 9 3" xfId="20430"/>
    <cellStyle name="Heading 4 10" xfId="20431"/>
    <cellStyle name="Heading 4 10 2" xfId="20432"/>
    <cellStyle name="Heading 4 11" xfId="20433"/>
    <cellStyle name="Heading 4 2" xfId="20434"/>
    <cellStyle name="Heading 4 2 2" xfId="20435"/>
    <cellStyle name="Heading 4 2 3" xfId="20436"/>
    <cellStyle name="Heading 4 3" xfId="20437"/>
    <cellStyle name="Heading 4 3 2" xfId="20438"/>
    <cellStyle name="Heading 4 3 3" xfId="20439"/>
    <cellStyle name="Heading 4 4" xfId="20440"/>
    <cellStyle name="Heading 4 4 2" xfId="20441"/>
    <cellStyle name="Heading 4 4 3" xfId="20442"/>
    <cellStyle name="Heading 4 5" xfId="20443"/>
    <cellStyle name="Heading 4 5 2" xfId="20444"/>
    <cellStyle name="Heading 4 5 3" xfId="20445"/>
    <cellStyle name="Heading 4 6" xfId="20446"/>
    <cellStyle name="Heading 4 6 2" xfId="20447"/>
    <cellStyle name="Heading 4 6 3" xfId="20448"/>
    <cellStyle name="Heading 4 7" xfId="20449"/>
    <cellStyle name="Heading 4 7 2" xfId="20450"/>
    <cellStyle name="Heading 4 7 3" xfId="20451"/>
    <cellStyle name="Heading 4 8" xfId="20452"/>
    <cellStyle name="Heading 4 8 2" xfId="20453"/>
    <cellStyle name="Heading 4 8 3" xfId="20454"/>
    <cellStyle name="Heading 4 9" xfId="20455"/>
    <cellStyle name="Heading 4 9 2" xfId="20456"/>
    <cellStyle name="Heading 4 9 3" xfId="20457"/>
    <cellStyle name="Hyperlink 2" xfId="20458"/>
    <cellStyle name="Hyperlink 2 10" xfId="20459"/>
    <cellStyle name="Hyperlink 2 11" xfId="20460"/>
    <cellStyle name="Hyperlink 2 12" xfId="53791"/>
    <cellStyle name="Hyperlink 2 13" xfId="53783"/>
    <cellStyle name="Hyperlink 2 2" xfId="20461"/>
    <cellStyle name="Hyperlink 2 2 2" xfId="20462"/>
    <cellStyle name="Hyperlink 2 2 2 2" xfId="20463"/>
    <cellStyle name="Hyperlink 2 2 2 2 2" xfId="20464"/>
    <cellStyle name="Hyperlink 2 2 2 2 3" xfId="20465"/>
    <cellStyle name="Hyperlink 2 2 2 2 4" xfId="20466"/>
    <cellStyle name="Hyperlink 2 2 2 3" xfId="20467"/>
    <cellStyle name="Hyperlink 2 2 2 4" xfId="20468"/>
    <cellStyle name="Hyperlink 2 2 2 5" xfId="20469"/>
    <cellStyle name="Hyperlink 2 2 3" xfId="20470"/>
    <cellStyle name="Hyperlink 2 2 4" xfId="20471"/>
    <cellStyle name="Hyperlink 2 2 5" xfId="20472"/>
    <cellStyle name="Hyperlink 2 2 6" xfId="20473"/>
    <cellStyle name="Hyperlink 2 3" xfId="20474"/>
    <cellStyle name="Hyperlink 2 4" xfId="20475"/>
    <cellStyle name="Hyperlink 2 5" xfId="20476"/>
    <cellStyle name="Hyperlink 2 5 2" xfId="20477"/>
    <cellStyle name="Hyperlink 2 5 3" xfId="20478"/>
    <cellStyle name="Hyperlink 2 6" xfId="20479"/>
    <cellStyle name="Hyperlink 2 6 2" xfId="20480"/>
    <cellStyle name="Hyperlink 2 6 3" xfId="20481"/>
    <cellStyle name="Hyperlink 2 7" xfId="20482"/>
    <cellStyle name="Hyperlink 2 8" xfId="20483"/>
    <cellStyle name="Hyperlink 2 8 2" xfId="20484"/>
    <cellStyle name="Hyperlink 2 8 3" xfId="20485"/>
    <cellStyle name="Hyperlink 2 9" xfId="20486"/>
    <cellStyle name="Hyperlink 3" xfId="20487"/>
    <cellStyle name="Hypertextový odkaz" xfId="20488"/>
    <cellStyle name="Hypertextový odkaz 2" xfId="20489"/>
    <cellStyle name="Hypertextový odkaz 3" xfId="20490"/>
    <cellStyle name="Hypertextový odkaz 4" xfId="20491"/>
    <cellStyle name="Input [yellow]" xfId="20492"/>
    <cellStyle name="Input [yellow] 10" xfId="20493"/>
    <cellStyle name="Input [yellow] 10 2" xfId="20494"/>
    <cellStyle name="Input [yellow] 10 2 2" xfId="20495"/>
    <cellStyle name="Input [yellow] 10 2 2 2" xfId="20496"/>
    <cellStyle name="Input [yellow] 10 2 3" xfId="20497"/>
    <cellStyle name="Input [yellow] 10 2 3 2" xfId="20498"/>
    <cellStyle name="Input [yellow] 10 2 4" xfId="20499"/>
    <cellStyle name="Input [yellow] 10 2 4 2" xfId="20500"/>
    <cellStyle name="Input [yellow] 10 2 5" xfId="20501"/>
    <cellStyle name="Input [yellow] 10 3" xfId="20502"/>
    <cellStyle name="Input [yellow] 10 3 2" xfId="20503"/>
    <cellStyle name="Input [yellow] 10 4" xfId="20504"/>
    <cellStyle name="Input [yellow] 10 4 2" xfId="20505"/>
    <cellStyle name="Input [yellow] 10 5" xfId="20506"/>
    <cellStyle name="Input [yellow] 10 5 2" xfId="20507"/>
    <cellStyle name="Input [yellow] 10 6" xfId="20508"/>
    <cellStyle name="Input [yellow] 11" xfId="20509"/>
    <cellStyle name="Input [yellow] 11 2" xfId="20510"/>
    <cellStyle name="Input [yellow] 11 2 2" xfId="20511"/>
    <cellStyle name="Input [yellow] 11 3" xfId="20512"/>
    <cellStyle name="Input [yellow] 11 3 2" xfId="20513"/>
    <cellStyle name="Input [yellow] 11 4" xfId="20514"/>
    <cellStyle name="Input [yellow] 11 4 2" xfId="20515"/>
    <cellStyle name="Input [yellow] 11 5" xfId="20516"/>
    <cellStyle name="Input [yellow] 12" xfId="20517"/>
    <cellStyle name="Input [yellow] 12 2" xfId="20518"/>
    <cellStyle name="Input [yellow] 12 2 2" xfId="20519"/>
    <cellStyle name="Input [yellow] 12 3" xfId="20520"/>
    <cellStyle name="Input [yellow] 13" xfId="20521"/>
    <cellStyle name="Input [yellow] 13 2" xfId="20522"/>
    <cellStyle name="Input [yellow] 13 2 2" xfId="20523"/>
    <cellStyle name="Input [yellow] 13 3" xfId="20524"/>
    <cellStyle name="Input [yellow] 14" xfId="20525"/>
    <cellStyle name="Input [yellow] 14 2" xfId="20526"/>
    <cellStyle name="Input [yellow] 14 2 2" xfId="20527"/>
    <cellStyle name="Input [yellow] 14 3" xfId="20528"/>
    <cellStyle name="Input [yellow] 15" xfId="20529"/>
    <cellStyle name="Input [yellow] 15 2" xfId="20530"/>
    <cellStyle name="Input [yellow] 15 2 2" xfId="20531"/>
    <cellStyle name="Input [yellow] 15 3" xfId="20532"/>
    <cellStyle name="Input [yellow] 16" xfId="20533"/>
    <cellStyle name="Input [yellow] 16 2" xfId="20534"/>
    <cellStyle name="Input [yellow] 16 2 2" xfId="20535"/>
    <cellStyle name="Input [yellow] 16 3" xfId="20536"/>
    <cellStyle name="Input [yellow] 17" xfId="20537"/>
    <cellStyle name="Input [yellow] 17 2" xfId="20538"/>
    <cellStyle name="Input [yellow] 17 2 2" xfId="20539"/>
    <cellStyle name="Input [yellow] 17 3" xfId="20540"/>
    <cellStyle name="Input [yellow] 18" xfId="20541"/>
    <cellStyle name="Input [yellow] 18 2" xfId="20542"/>
    <cellStyle name="Input [yellow] 19" xfId="20543"/>
    <cellStyle name="Input [yellow] 19 2" xfId="20544"/>
    <cellStyle name="Input [yellow] 2" xfId="20545"/>
    <cellStyle name="Input [yellow] 2 10" xfId="20546"/>
    <cellStyle name="Input [yellow] 2 10 2" xfId="20547"/>
    <cellStyle name="Input [yellow] 2 10 2 2" xfId="20548"/>
    <cellStyle name="Input [yellow] 2 10 2 2 2" xfId="20549"/>
    <cellStyle name="Input [yellow] 2 10 2 3" xfId="20550"/>
    <cellStyle name="Input [yellow] 2 10 2 3 2" xfId="20551"/>
    <cellStyle name="Input [yellow] 2 10 2 4" xfId="20552"/>
    <cellStyle name="Input [yellow] 2 10 2 4 2" xfId="20553"/>
    <cellStyle name="Input [yellow] 2 10 2 5" xfId="20554"/>
    <cellStyle name="Input [yellow] 2 10 3" xfId="20555"/>
    <cellStyle name="Input [yellow] 2 10 3 2" xfId="20556"/>
    <cellStyle name="Input [yellow] 2 10 4" xfId="20557"/>
    <cellStyle name="Input [yellow] 2 10 4 2" xfId="20558"/>
    <cellStyle name="Input [yellow] 2 10 5" xfId="20559"/>
    <cellStyle name="Input [yellow] 2 10 5 2" xfId="20560"/>
    <cellStyle name="Input [yellow] 2 10 6" xfId="20561"/>
    <cellStyle name="Input [yellow] 2 11" xfId="20562"/>
    <cellStyle name="Input [yellow] 2 11 2" xfId="20563"/>
    <cellStyle name="Input [yellow] 2 11 2 2" xfId="20564"/>
    <cellStyle name="Input [yellow] 2 11 3" xfId="20565"/>
    <cellStyle name="Input [yellow] 2 11 3 2" xfId="20566"/>
    <cellStyle name="Input [yellow] 2 11 4" xfId="20567"/>
    <cellStyle name="Input [yellow] 2 11 4 2" xfId="20568"/>
    <cellStyle name="Input [yellow] 2 11 5" xfId="20569"/>
    <cellStyle name="Input [yellow] 2 12" xfId="20570"/>
    <cellStyle name="Input [yellow] 2 12 2" xfId="20571"/>
    <cellStyle name="Input [yellow] 2 12 2 2" xfId="20572"/>
    <cellStyle name="Input [yellow] 2 12 3" xfId="20573"/>
    <cellStyle name="Input [yellow] 2 12 3 2" xfId="20574"/>
    <cellStyle name="Input [yellow] 2 12 4" xfId="20575"/>
    <cellStyle name="Input [yellow] 2 12 4 2" xfId="20576"/>
    <cellStyle name="Input [yellow] 2 12 5" xfId="20577"/>
    <cellStyle name="Input [yellow] 2 13" xfId="20578"/>
    <cellStyle name="Input [yellow] 2 13 2" xfId="20579"/>
    <cellStyle name="Input [yellow] 2 13 2 2" xfId="20580"/>
    <cellStyle name="Input [yellow] 2 13 3" xfId="20581"/>
    <cellStyle name="Input [yellow] 2 13 3 2" xfId="20582"/>
    <cellStyle name="Input [yellow] 2 13 4" xfId="20583"/>
    <cellStyle name="Input [yellow] 2 13 4 2" xfId="20584"/>
    <cellStyle name="Input [yellow] 2 13 5" xfId="20585"/>
    <cellStyle name="Input [yellow] 2 14" xfId="20586"/>
    <cellStyle name="Input [yellow] 2 14 2" xfId="20587"/>
    <cellStyle name="Input [yellow] 2 14 2 2" xfId="20588"/>
    <cellStyle name="Input [yellow] 2 14 3" xfId="20589"/>
    <cellStyle name="Input [yellow] 2 15" xfId="20590"/>
    <cellStyle name="Input [yellow] 2 15 2" xfId="20591"/>
    <cellStyle name="Input [yellow] 2 15 2 2" xfId="20592"/>
    <cellStyle name="Input [yellow] 2 15 3" xfId="20593"/>
    <cellStyle name="Input [yellow] 2 16" xfId="20594"/>
    <cellStyle name="Input [yellow] 2 16 2" xfId="20595"/>
    <cellStyle name="Input [yellow] 2 16 2 2" xfId="20596"/>
    <cellStyle name="Input [yellow] 2 16 3" xfId="20597"/>
    <cellStyle name="Input [yellow] 2 17" xfId="20598"/>
    <cellStyle name="Input [yellow] 2 17 2" xfId="20599"/>
    <cellStyle name="Input [yellow] 2 18" xfId="53859"/>
    <cellStyle name="Input [yellow] 2 19" xfId="53919"/>
    <cellStyle name="Input [yellow] 2 2" xfId="20600"/>
    <cellStyle name="Input [yellow] 2 2 10" xfId="20601"/>
    <cellStyle name="Input [yellow] 2 2 10 2" xfId="20602"/>
    <cellStyle name="Input [yellow] 2 2 10 2 2" xfId="20603"/>
    <cellStyle name="Input [yellow] 2 2 10 3" xfId="20604"/>
    <cellStyle name="Input [yellow] 2 2 10 3 2" xfId="20605"/>
    <cellStyle name="Input [yellow] 2 2 10 4" xfId="20606"/>
    <cellStyle name="Input [yellow] 2 2 10 4 2" xfId="20607"/>
    <cellStyle name="Input [yellow] 2 2 10 5" xfId="20608"/>
    <cellStyle name="Input [yellow] 2 2 11" xfId="20609"/>
    <cellStyle name="Input [yellow] 2 2 11 2" xfId="20610"/>
    <cellStyle name="Input [yellow] 2 2 11 2 2" xfId="20611"/>
    <cellStyle name="Input [yellow] 2 2 11 3" xfId="20612"/>
    <cellStyle name="Input [yellow] 2 2 12" xfId="20613"/>
    <cellStyle name="Input [yellow] 2 2 12 2" xfId="20614"/>
    <cellStyle name="Input [yellow] 2 2 13" xfId="20615"/>
    <cellStyle name="Input [yellow] 2 2 13 2" xfId="20616"/>
    <cellStyle name="Input [yellow] 2 2 14" xfId="20617"/>
    <cellStyle name="Input [yellow] 2 2 14 2" xfId="20618"/>
    <cellStyle name="Input [yellow] 2 2 15" xfId="20619"/>
    <cellStyle name="Input [yellow] 2 2 2" xfId="20620"/>
    <cellStyle name="Input [yellow] 2 2 2 2" xfId="20621"/>
    <cellStyle name="Input [yellow] 2 2 2 2 2" xfId="20622"/>
    <cellStyle name="Input [yellow] 2 2 2 2 2 2" xfId="20623"/>
    <cellStyle name="Input [yellow] 2 2 2 2 2 2 2" xfId="20624"/>
    <cellStyle name="Input [yellow] 2 2 2 2 2 3" xfId="20625"/>
    <cellStyle name="Input [yellow] 2 2 2 2 2 3 2" xfId="20626"/>
    <cellStyle name="Input [yellow] 2 2 2 2 2 4" xfId="20627"/>
    <cellStyle name="Input [yellow] 2 2 2 2 2 4 2" xfId="20628"/>
    <cellStyle name="Input [yellow] 2 2 2 2 2 5" xfId="20629"/>
    <cellStyle name="Input [yellow] 2 2 2 2 3" xfId="20630"/>
    <cellStyle name="Input [yellow] 2 2 2 2 3 2" xfId="20631"/>
    <cellStyle name="Input [yellow] 2 2 2 2 3 3" xfId="20632"/>
    <cellStyle name="Input [yellow] 2 2 2 2 4" xfId="20633"/>
    <cellStyle name="Input [yellow] 2 2 2 2 4 2" xfId="20634"/>
    <cellStyle name="Input [yellow] 2 2 2 2 5" xfId="20635"/>
    <cellStyle name="Input [yellow] 2 2 2 2 5 2" xfId="20636"/>
    <cellStyle name="Input [yellow] 2 2 2 2 6" xfId="20637"/>
    <cellStyle name="Input [yellow] 2 2 2 3" xfId="20638"/>
    <cellStyle name="Input [yellow] 2 2 2 3 2" xfId="20639"/>
    <cellStyle name="Input [yellow] 2 2 2 3 2 2" xfId="20640"/>
    <cellStyle name="Input [yellow] 2 2 2 3 2 2 2" xfId="20641"/>
    <cellStyle name="Input [yellow] 2 2 2 3 2 3" xfId="20642"/>
    <cellStyle name="Input [yellow] 2 2 2 3 2 3 2" xfId="20643"/>
    <cellStyle name="Input [yellow] 2 2 2 3 2 4" xfId="20644"/>
    <cellStyle name="Input [yellow] 2 2 2 3 2 4 2" xfId="20645"/>
    <cellStyle name="Input [yellow] 2 2 2 3 2 5" xfId="20646"/>
    <cellStyle name="Input [yellow] 2 2 2 3 3" xfId="20647"/>
    <cellStyle name="Input [yellow] 2 2 2 3 3 2" xfId="20648"/>
    <cellStyle name="Input [yellow] 2 2 2 3 4" xfId="20649"/>
    <cellStyle name="Input [yellow] 2 2 2 3 4 2" xfId="20650"/>
    <cellStyle name="Input [yellow] 2 2 2 3 5" xfId="20651"/>
    <cellStyle name="Input [yellow] 2 2 2 3 5 2" xfId="20652"/>
    <cellStyle name="Input [yellow] 2 2 2 3 6" xfId="20653"/>
    <cellStyle name="Input [yellow] 2 2 2 4" xfId="20654"/>
    <cellStyle name="Input [yellow] 2 2 2 4 2" xfId="20655"/>
    <cellStyle name="Input [yellow] 2 2 2 4 2 2" xfId="20656"/>
    <cellStyle name="Input [yellow] 2 2 2 4 3" xfId="20657"/>
    <cellStyle name="Input [yellow] 2 2 2 4 3 2" xfId="20658"/>
    <cellStyle name="Input [yellow] 2 2 2 4 4" xfId="20659"/>
    <cellStyle name="Input [yellow] 2 2 2 4 4 2" xfId="20660"/>
    <cellStyle name="Input [yellow] 2 2 2 4 5" xfId="20661"/>
    <cellStyle name="Input [yellow] 2 2 2 5" xfId="20662"/>
    <cellStyle name="Input [yellow] 2 2 2 5 2" xfId="20663"/>
    <cellStyle name="Input [yellow] 2 2 2 5 2 2" xfId="20664"/>
    <cellStyle name="Input [yellow] 2 2 2 6" xfId="20665"/>
    <cellStyle name="Input [yellow] 2 2 2 6 2" xfId="20666"/>
    <cellStyle name="Input [yellow] 2 2 2 6 2 2" xfId="20667"/>
    <cellStyle name="Input [yellow] 2 2 2 7" xfId="20668"/>
    <cellStyle name="Input [yellow] 2 2 2 7 2" xfId="20669"/>
    <cellStyle name="Input [yellow] 2 2 2 8" xfId="20670"/>
    <cellStyle name="Input [yellow] 2 2 3" xfId="20671"/>
    <cellStyle name="Input [yellow] 2 2 3 2" xfId="20672"/>
    <cellStyle name="Input [yellow] 2 2 3 2 2" xfId="20673"/>
    <cellStyle name="Input [yellow] 2 2 3 2 2 2" xfId="20674"/>
    <cellStyle name="Input [yellow] 2 2 3 2 2 2 2" xfId="20675"/>
    <cellStyle name="Input [yellow] 2 2 3 2 2 3" xfId="20676"/>
    <cellStyle name="Input [yellow] 2 2 3 2 2 3 2" xfId="20677"/>
    <cellStyle name="Input [yellow] 2 2 3 2 2 4" xfId="20678"/>
    <cellStyle name="Input [yellow] 2 2 3 2 2 4 2" xfId="20679"/>
    <cellStyle name="Input [yellow] 2 2 3 2 2 5" xfId="20680"/>
    <cellStyle name="Input [yellow] 2 2 3 2 3" xfId="20681"/>
    <cellStyle name="Input [yellow] 2 2 3 2 3 2" xfId="20682"/>
    <cellStyle name="Input [yellow] 2 2 3 2 3 2 2" xfId="20683"/>
    <cellStyle name="Input [yellow] 2 2 3 2 4" xfId="20684"/>
    <cellStyle name="Input [yellow] 2 2 3 2 4 2" xfId="20685"/>
    <cellStyle name="Input [yellow] 2 2 3 2 5" xfId="20686"/>
    <cellStyle name="Input [yellow] 2 2 3 2 5 2" xfId="20687"/>
    <cellStyle name="Input [yellow] 2 2 3 2 6" xfId="20688"/>
    <cellStyle name="Input [yellow] 2 2 3 3" xfId="20689"/>
    <cellStyle name="Input [yellow] 2 2 3 3 2" xfId="20690"/>
    <cellStyle name="Input [yellow] 2 2 3 3 2 2" xfId="20691"/>
    <cellStyle name="Input [yellow] 2 2 3 3 2 2 2" xfId="20692"/>
    <cellStyle name="Input [yellow] 2 2 3 3 2 3" xfId="20693"/>
    <cellStyle name="Input [yellow] 2 2 3 3 2 3 2" xfId="20694"/>
    <cellStyle name="Input [yellow] 2 2 3 3 2 4" xfId="20695"/>
    <cellStyle name="Input [yellow] 2 2 3 3 2 4 2" xfId="20696"/>
    <cellStyle name="Input [yellow] 2 2 3 3 2 5" xfId="20697"/>
    <cellStyle name="Input [yellow] 2 2 3 3 3" xfId="20698"/>
    <cellStyle name="Input [yellow] 2 2 3 3 3 2" xfId="20699"/>
    <cellStyle name="Input [yellow] 2 2 3 3 4" xfId="20700"/>
    <cellStyle name="Input [yellow] 2 2 3 3 4 2" xfId="20701"/>
    <cellStyle name="Input [yellow] 2 2 3 3 5" xfId="20702"/>
    <cellStyle name="Input [yellow] 2 2 3 3 5 2" xfId="20703"/>
    <cellStyle name="Input [yellow] 2 2 3 3 6" xfId="20704"/>
    <cellStyle name="Input [yellow] 2 2 3 4" xfId="20705"/>
    <cellStyle name="Input [yellow] 2 2 3 4 2" xfId="20706"/>
    <cellStyle name="Input [yellow] 2 2 3 4 2 2" xfId="20707"/>
    <cellStyle name="Input [yellow] 2 2 3 4 3" xfId="20708"/>
    <cellStyle name="Input [yellow] 2 2 3 4 3 2" xfId="20709"/>
    <cellStyle name="Input [yellow] 2 2 3 4 4" xfId="20710"/>
    <cellStyle name="Input [yellow] 2 2 3 4 4 2" xfId="20711"/>
    <cellStyle name="Input [yellow] 2 2 3 4 5" xfId="20712"/>
    <cellStyle name="Input [yellow] 2 2 3 5" xfId="20713"/>
    <cellStyle name="Input [yellow] 2 2 3 5 2" xfId="20714"/>
    <cellStyle name="Input [yellow] 2 2 3 5 3" xfId="20715"/>
    <cellStyle name="Input [yellow] 2 2 3 6" xfId="20716"/>
    <cellStyle name="Input [yellow] 2 2 3 6 2" xfId="20717"/>
    <cellStyle name="Input [yellow] 2 2 3 7" xfId="20718"/>
    <cellStyle name="Input [yellow] 2 2 3 7 2" xfId="20719"/>
    <cellStyle name="Input [yellow] 2 2 3 8" xfId="20720"/>
    <cellStyle name="Input [yellow] 2 2 4" xfId="20721"/>
    <cellStyle name="Input [yellow] 2 2 4 2" xfId="20722"/>
    <cellStyle name="Input [yellow] 2 2 4 2 2" xfId="20723"/>
    <cellStyle name="Input [yellow] 2 2 4 2 2 2" xfId="20724"/>
    <cellStyle name="Input [yellow] 2 2 4 2 2 2 2" xfId="20725"/>
    <cellStyle name="Input [yellow] 2 2 4 2 2 3" xfId="20726"/>
    <cellStyle name="Input [yellow] 2 2 4 2 2 3 2" xfId="20727"/>
    <cellStyle name="Input [yellow] 2 2 4 2 2 4" xfId="20728"/>
    <cellStyle name="Input [yellow] 2 2 4 2 2 4 2" xfId="20729"/>
    <cellStyle name="Input [yellow] 2 2 4 2 2 5" xfId="20730"/>
    <cellStyle name="Input [yellow] 2 2 4 2 3" xfId="20731"/>
    <cellStyle name="Input [yellow] 2 2 4 2 3 2" xfId="20732"/>
    <cellStyle name="Input [yellow] 2 2 4 2 4" xfId="20733"/>
    <cellStyle name="Input [yellow] 2 2 4 2 4 2" xfId="20734"/>
    <cellStyle name="Input [yellow] 2 2 4 2 5" xfId="20735"/>
    <cellStyle name="Input [yellow] 2 2 4 2 5 2" xfId="20736"/>
    <cellStyle name="Input [yellow] 2 2 4 2 6" xfId="20737"/>
    <cellStyle name="Input [yellow] 2 2 4 3" xfId="20738"/>
    <cellStyle name="Input [yellow] 2 2 4 3 2" xfId="20739"/>
    <cellStyle name="Input [yellow] 2 2 4 3 2 2" xfId="20740"/>
    <cellStyle name="Input [yellow] 2 2 4 3 2 2 2" xfId="20741"/>
    <cellStyle name="Input [yellow] 2 2 4 3 2 3" xfId="20742"/>
    <cellStyle name="Input [yellow] 2 2 4 3 2 3 2" xfId="20743"/>
    <cellStyle name="Input [yellow] 2 2 4 3 2 4" xfId="20744"/>
    <cellStyle name="Input [yellow] 2 2 4 3 2 4 2" xfId="20745"/>
    <cellStyle name="Input [yellow] 2 2 4 3 2 5" xfId="20746"/>
    <cellStyle name="Input [yellow] 2 2 4 3 3" xfId="20747"/>
    <cellStyle name="Input [yellow] 2 2 4 3 3 2" xfId="20748"/>
    <cellStyle name="Input [yellow] 2 2 4 3 4" xfId="20749"/>
    <cellStyle name="Input [yellow] 2 2 4 3 4 2" xfId="20750"/>
    <cellStyle name="Input [yellow] 2 2 4 3 5" xfId="20751"/>
    <cellStyle name="Input [yellow] 2 2 4 3 5 2" xfId="20752"/>
    <cellStyle name="Input [yellow] 2 2 4 3 6" xfId="20753"/>
    <cellStyle name="Input [yellow] 2 2 4 4" xfId="20754"/>
    <cellStyle name="Input [yellow] 2 2 4 4 2" xfId="20755"/>
    <cellStyle name="Input [yellow] 2 2 4 4 2 2" xfId="20756"/>
    <cellStyle name="Input [yellow] 2 2 4 4 3" xfId="20757"/>
    <cellStyle name="Input [yellow] 2 2 4 4 3 2" xfId="20758"/>
    <cellStyle name="Input [yellow] 2 2 4 4 4" xfId="20759"/>
    <cellStyle name="Input [yellow] 2 2 4 4 4 2" xfId="20760"/>
    <cellStyle name="Input [yellow] 2 2 4 4 5" xfId="20761"/>
    <cellStyle name="Input [yellow] 2 2 4 5" xfId="20762"/>
    <cellStyle name="Input [yellow] 2 2 4 5 2" xfId="20763"/>
    <cellStyle name="Input [yellow] 2 2 4 5 2 2" xfId="20764"/>
    <cellStyle name="Input [yellow] 2 2 4 6" xfId="20765"/>
    <cellStyle name="Input [yellow] 2 2 4 6 2" xfId="20766"/>
    <cellStyle name="Input [yellow] 2 2 4 7" xfId="20767"/>
    <cellStyle name="Input [yellow] 2 2 4 7 2" xfId="20768"/>
    <cellStyle name="Input [yellow] 2 2 4 8" xfId="20769"/>
    <cellStyle name="Input [yellow] 2 2 5" xfId="20770"/>
    <cellStyle name="Input [yellow] 2 2 5 2" xfId="20771"/>
    <cellStyle name="Input [yellow] 2 2 5 2 2" xfId="20772"/>
    <cellStyle name="Input [yellow] 2 2 5 2 2 2" xfId="20773"/>
    <cellStyle name="Input [yellow] 2 2 5 2 3" xfId="20774"/>
    <cellStyle name="Input [yellow] 2 2 5 2 3 2" xfId="20775"/>
    <cellStyle name="Input [yellow] 2 2 5 2 4" xfId="20776"/>
    <cellStyle name="Input [yellow] 2 2 5 2 4 2" xfId="20777"/>
    <cellStyle name="Input [yellow] 2 2 5 2 5" xfId="20778"/>
    <cellStyle name="Input [yellow] 2 2 5 3" xfId="20779"/>
    <cellStyle name="Input [yellow] 2 2 5 3 2" xfId="20780"/>
    <cellStyle name="Input [yellow] 2 2 5 4" xfId="20781"/>
    <cellStyle name="Input [yellow] 2 2 5 4 2" xfId="20782"/>
    <cellStyle name="Input [yellow] 2 2 5 5" xfId="20783"/>
    <cellStyle name="Input [yellow] 2 2 5 5 2" xfId="20784"/>
    <cellStyle name="Input [yellow] 2 2 5 6" xfId="20785"/>
    <cellStyle name="Input [yellow] 2 2 6" xfId="20786"/>
    <cellStyle name="Input [yellow] 2 2 6 2" xfId="20787"/>
    <cellStyle name="Input [yellow] 2 2 6 2 2" xfId="20788"/>
    <cellStyle name="Input [yellow] 2 2 6 2 2 2" xfId="20789"/>
    <cellStyle name="Input [yellow] 2 2 6 2 3" xfId="20790"/>
    <cellStyle name="Input [yellow] 2 2 6 2 3 2" xfId="20791"/>
    <cellStyle name="Input [yellow] 2 2 6 2 4" xfId="20792"/>
    <cellStyle name="Input [yellow] 2 2 6 2 4 2" xfId="20793"/>
    <cellStyle name="Input [yellow] 2 2 6 2 5" xfId="20794"/>
    <cellStyle name="Input [yellow] 2 2 6 3" xfId="20795"/>
    <cellStyle name="Input [yellow] 2 2 6 3 2" xfId="20796"/>
    <cellStyle name="Input [yellow] 2 2 6 4" xfId="20797"/>
    <cellStyle name="Input [yellow] 2 2 6 4 2" xfId="20798"/>
    <cellStyle name="Input [yellow] 2 2 6 5" xfId="20799"/>
    <cellStyle name="Input [yellow] 2 2 6 5 2" xfId="20800"/>
    <cellStyle name="Input [yellow] 2 2 6 6" xfId="20801"/>
    <cellStyle name="Input [yellow] 2 2 7" xfId="20802"/>
    <cellStyle name="Input [yellow] 2 2 7 2" xfId="20803"/>
    <cellStyle name="Input [yellow] 2 2 7 2 2" xfId="20804"/>
    <cellStyle name="Input [yellow] 2 2 7 2 2 2" xfId="20805"/>
    <cellStyle name="Input [yellow] 2 2 7 2 3" xfId="20806"/>
    <cellStyle name="Input [yellow] 2 2 7 2 3 2" xfId="20807"/>
    <cellStyle name="Input [yellow] 2 2 7 2 4" xfId="20808"/>
    <cellStyle name="Input [yellow] 2 2 7 2 4 2" xfId="20809"/>
    <cellStyle name="Input [yellow] 2 2 7 2 5" xfId="20810"/>
    <cellStyle name="Input [yellow] 2 2 7 3" xfId="20811"/>
    <cellStyle name="Input [yellow] 2 2 7 3 2" xfId="20812"/>
    <cellStyle name="Input [yellow] 2 2 7 4" xfId="20813"/>
    <cellStyle name="Input [yellow] 2 2 7 4 2" xfId="20814"/>
    <cellStyle name="Input [yellow] 2 2 7 5" xfId="20815"/>
    <cellStyle name="Input [yellow] 2 2 7 5 2" xfId="20816"/>
    <cellStyle name="Input [yellow] 2 2 7 6" xfId="20817"/>
    <cellStyle name="Input [yellow] 2 2 8" xfId="20818"/>
    <cellStyle name="Input [yellow] 2 2 8 2" xfId="20819"/>
    <cellStyle name="Input [yellow] 2 2 8 2 2" xfId="20820"/>
    <cellStyle name="Input [yellow] 2 2 8 2 2 2" xfId="20821"/>
    <cellStyle name="Input [yellow] 2 2 8 2 3" xfId="20822"/>
    <cellStyle name="Input [yellow] 2 2 8 2 3 2" xfId="20823"/>
    <cellStyle name="Input [yellow] 2 2 8 2 4" xfId="20824"/>
    <cellStyle name="Input [yellow] 2 2 8 2 4 2" xfId="20825"/>
    <cellStyle name="Input [yellow] 2 2 8 2 5" xfId="20826"/>
    <cellStyle name="Input [yellow] 2 2 8 3" xfId="20827"/>
    <cellStyle name="Input [yellow] 2 2 8 3 2" xfId="20828"/>
    <cellStyle name="Input [yellow] 2 2 8 4" xfId="20829"/>
    <cellStyle name="Input [yellow] 2 2 8 4 2" xfId="20830"/>
    <cellStyle name="Input [yellow] 2 2 8 5" xfId="20831"/>
    <cellStyle name="Input [yellow] 2 2 8 5 2" xfId="20832"/>
    <cellStyle name="Input [yellow] 2 2 8 6" xfId="20833"/>
    <cellStyle name="Input [yellow] 2 2 9" xfId="20834"/>
    <cellStyle name="Input [yellow] 2 2 9 2" xfId="20835"/>
    <cellStyle name="Input [yellow] 2 2 9 2 2" xfId="20836"/>
    <cellStyle name="Input [yellow] 2 2 9 3" xfId="20837"/>
    <cellStyle name="Input [yellow] 2 2 9 3 2" xfId="20838"/>
    <cellStyle name="Input [yellow] 2 2 9 4" xfId="20839"/>
    <cellStyle name="Input [yellow] 2 2 9 4 2" xfId="20840"/>
    <cellStyle name="Input [yellow] 2 2 9 5" xfId="20841"/>
    <cellStyle name="Input [yellow] 2 3" xfId="20842"/>
    <cellStyle name="Input [yellow] 2 3 10" xfId="20843"/>
    <cellStyle name="Input [yellow] 2 3 10 2" xfId="20844"/>
    <cellStyle name="Input [yellow] 2 3 10 2 2" xfId="20845"/>
    <cellStyle name="Input [yellow] 2 3 10 3" xfId="20846"/>
    <cellStyle name="Input [yellow] 2 3 10 3 2" xfId="20847"/>
    <cellStyle name="Input [yellow] 2 3 10 4" xfId="20848"/>
    <cellStyle name="Input [yellow] 2 3 10 4 2" xfId="20849"/>
    <cellStyle name="Input [yellow] 2 3 10 5" xfId="20850"/>
    <cellStyle name="Input [yellow] 2 3 11" xfId="20851"/>
    <cellStyle name="Input [yellow] 2 3 11 2" xfId="20852"/>
    <cellStyle name="Input [yellow] 2 3 12" xfId="20853"/>
    <cellStyle name="Input [yellow] 2 3 12 2" xfId="20854"/>
    <cellStyle name="Input [yellow] 2 3 13" xfId="20855"/>
    <cellStyle name="Input [yellow] 2 3 13 2" xfId="20856"/>
    <cellStyle name="Input [yellow] 2 3 14" xfId="20857"/>
    <cellStyle name="Input [yellow] 2 3 2" xfId="20858"/>
    <cellStyle name="Input [yellow] 2 3 2 2" xfId="20859"/>
    <cellStyle name="Input [yellow] 2 3 2 2 2" xfId="20860"/>
    <cellStyle name="Input [yellow] 2 3 2 2 2 2" xfId="20861"/>
    <cellStyle name="Input [yellow] 2 3 2 2 2 2 2" xfId="20862"/>
    <cellStyle name="Input [yellow] 2 3 2 2 2 3" xfId="20863"/>
    <cellStyle name="Input [yellow] 2 3 2 2 2 3 2" xfId="20864"/>
    <cellStyle name="Input [yellow] 2 3 2 2 2 4" xfId="20865"/>
    <cellStyle name="Input [yellow] 2 3 2 2 2 4 2" xfId="20866"/>
    <cellStyle name="Input [yellow] 2 3 2 2 2 5" xfId="20867"/>
    <cellStyle name="Input [yellow] 2 3 2 2 3" xfId="20868"/>
    <cellStyle name="Input [yellow] 2 3 2 2 3 2" xfId="20869"/>
    <cellStyle name="Input [yellow] 2 3 2 2 3 3" xfId="20870"/>
    <cellStyle name="Input [yellow] 2 3 2 2 4" xfId="20871"/>
    <cellStyle name="Input [yellow] 2 3 2 2 4 2" xfId="20872"/>
    <cellStyle name="Input [yellow] 2 3 2 2 5" xfId="20873"/>
    <cellStyle name="Input [yellow] 2 3 2 2 5 2" xfId="20874"/>
    <cellStyle name="Input [yellow] 2 3 2 2 6" xfId="20875"/>
    <cellStyle name="Input [yellow] 2 3 2 3" xfId="20876"/>
    <cellStyle name="Input [yellow] 2 3 2 3 2" xfId="20877"/>
    <cellStyle name="Input [yellow] 2 3 2 3 2 2" xfId="20878"/>
    <cellStyle name="Input [yellow] 2 3 2 3 2 2 2" xfId="20879"/>
    <cellStyle name="Input [yellow] 2 3 2 3 2 3" xfId="20880"/>
    <cellStyle name="Input [yellow] 2 3 2 3 2 3 2" xfId="20881"/>
    <cellStyle name="Input [yellow] 2 3 2 3 2 4" xfId="20882"/>
    <cellStyle name="Input [yellow] 2 3 2 3 2 4 2" xfId="20883"/>
    <cellStyle name="Input [yellow] 2 3 2 3 2 5" xfId="20884"/>
    <cellStyle name="Input [yellow] 2 3 2 3 3" xfId="20885"/>
    <cellStyle name="Input [yellow] 2 3 2 3 3 2" xfId="20886"/>
    <cellStyle name="Input [yellow] 2 3 2 3 4" xfId="20887"/>
    <cellStyle name="Input [yellow] 2 3 2 3 4 2" xfId="20888"/>
    <cellStyle name="Input [yellow] 2 3 2 3 5" xfId="20889"/>
    <cellStyle name="Input [yellow] 2 3 2 3 5 2" xfId="20890"/>
    <cellStyle name="Input [yellow] 2 3 2 3 6" xfId="20891"/>
    <cellStyle name="Input [yellow] 2 3 2 4" xfId="20892"/>
    <cellStyle name="Input [yellow] 2 3 2 4 2" xfId="20893"/>
    <cellStyle name="Input [yellow] 2 3 2 4 2 2" xfId="20894"/>
    <cellStyle name="Input [yellow] 2 3 2 4 3" xfId="20895"/>
    <cellStyle name="Input [yellow] 2 3 2 4 3 2" xfId="20896"/>
    <cellStyle name="Input [yellow] 2 3 2 4 4" xfId="20897"/>
    <cellStyle name="Input [yellow] 2 3 2 4 4 2" xfId="20898"/>
    <cellStyle name="Input [yellow] 2 3 2 4 5" xfId="20899"/>
    <cellStyle name="Input [yellow] 2 3 2 5" xfId="20900"/>
    <cellStyle name="Input [yellow] 2 3 2 5 2" xfId="20901"/>
    <cellStyle name="Input [yellow] 2 3 2 5 2 2" xfId="20902"/>
    <cellStyle name="Input [yellow] 2 3 2 6" xfId="20903"/>
    <cellStyle name="Input [yellow] 2 3 2 6 2" xfId="20904"/>
    <cellStyle name="Input [yellow] 2 3 2 6 2 2" xfId="20905"/>
    <cellStyle name="Input [yellow] 2 3 2 7" xfId="20906"/>
    <cellStyle name="Input [yellow] 2 3 2 7 2" xfId="20907"/>
    <cellStyle name="Input [yellow] 2 3 2 8" xfId="20908"/>
    <cellStyle name="Input [yellow] 2 3 3" xfId="20909"/>
    <cellStyle name="Input [yellow] 2 3 3 2" xfId="20910"/>
    <cellStyle name="Input [yellow] 2 3 3 2 2" xfId="20911"/>
    <cellStyle name="Input [yellow] 2 3 3 2 2 2" xfId="20912"/>
    <cellStyle name="Input [yellow] 2 3 3 2 2 2 2" xfId="20913"/>
    <cellStyle name="Input [yellow] 2 3 3 2 2 3" xfId="20914"/>
    <cellStyle name="Input [yellow] 2 3 3 2 2 3 2" xfId="20915"/>
    <cellStyle name="Input [yellow] 2 3 3 2 2 4" xfId="20916"/>
    <cellStyle name="Input [yellow] 2 3 3 2 2 4 2" xfId="20917"/>
    <cellStyle name="Input [yellow] 2 3 3 2 2 5" xfId="20918"/>
    <cellStyle name="Input [yellow] 2 3 3 2 3" xfId="20919"/>
    <cellStyle name="Input [yellow] 2 3 3 2 3 2" xfId="20920"/>
    <cellStyle name="Input [yellow] 2 3 3 2 4" xfId="20921"/>
    <cellStyle name="Input [yellow] 2 3 3 2 4 2" xfId="20922"/>
    <cellStyle name="Input [yellow] 2 3 3 2 5" xfId="20923"/>
    <cellStyle name="Input [yellow] 2 3 3 2 5 2" xfId="20924"/>
    <cellStyle name="Input [yellow] 2 3 3 2 6" xfId="20925"/>
    <cellStyle name="Input [yellow] 2 3 3 3" xfId="20926"/>
    <cellStyle name="Input [yellow] 2 3 3 3 2" xfId="20927"/>
    <cellStyle name="Input [yellow] 2 3 3 3 2 2" xfId="20928"/>
    <cellStyle name="Input [yellow] 2 3 3 3 2 2 2" xfId="20929"/>
    <cellStyle name="Input [yellow] 2 3 3 3 2 3" xfId="20930"/>
    <cellStyle name="Input [yellow] 2 3 3 3 2 3 2" xfId="20931"/>
    <cellStyle name="Input [yellow] 2 3 3 3 2 4" xfId="20932"/>
    <cellStyle name="Input [yellow] 2 3 3 3 2 4 2" xfId="20933"/>
    <cellStyle name="Input [yellow] 2 3 3 3 2 5" xfId="20934"/>
    <cellStyle name="Input [yellow] 2 3 3 3 3" xfId="20935"/>
    <cellStyle name="Input [yellow] 2 3 3 3 3 2" xfId="20936"/>
    <cellStyle name="Input [yellow] 2 3 3 3 4" xfId="20937"/>
    <cellStyle name="Input [yellow] 2 3 3 3 4 2" xfId="20938"/>
    <cellStyle name="Input [yellow] 2 3 3 3 5" xfId="20939"/>
    <cellStyle name="Input [yellow] 2 3 3 3 5 2" xfId="20940"/>
    <cellStyle name="Input [yellow] 2 3 3 3 6" xfId="20941"/>
    <cellStyle name="Input [yellow] 2 3 3 4" xfId="20942"/>
    <cellStyle name="Input [yellow] 2 3 3 4 2" xfId="20943"/>
    <cellStyle name="Input [yellow] 2 3 3 4 2 2" xfId="20944"/>
    <cellStyle name="Input [yellow] 2 3 3 4 3" xfId="20945"/>
    <cellStyle name="Input [yellow] 2 3 3 4 3 2" xfId="20946"/>
    <cellStyle name="Input [yellow] 2 3 3 4 4" xfId="20947"/>
    <cellStyle name="Input [yellow] 2 3 3 4 4 2" xfId="20948"/>
    <cellStyle name="Input [yellow] 2 3 3 4 5" xfId="20949"/>
    <cellStyle name="Input [yellow] 2 3 3 5" xfId="20950"/>
    <cellStyle name="Input [yellow] 2 3 3 5 2" xfId="20951"/>
    <cellStyle name="Input [yellow] 2 3 3 5 3" xfId="20952"/>
    <cellStyle name="Input [yellow] 2 3 3 6" xfId="20953"/>
    <cellStyle name="Input [yellow] 2 3 3 6 2" xfId="20954"/>
    <cellStyle name="Input [yellow] 2 3 3 7" xfId="20955"/>
    <cellStyle name="Input [yellow] 2 3 3 7 2" xfId="20956"/>
    <cellStyle name="Input [yellow] 2 3 3 8" xfId="20957"/>
    <cellStyle name="Input [yellow] 2 3 4" xfId="20958"/>
    <cellStyle name="Input [yellow] 2 3 4 2" xfId="20959"/>
    <cellStyle name="Input [yellow] 2 3 4 2 2" xfId="20960"/>
    <cellStyle name="Input [yellow] 2 3 4 2 2 2" xfId="20961"/>
    <cellStyle name="Input [yellow] 2 3 4 2 2 2 2" xfId="20962"/>
    <cellStyle name="Input [yellow] 2 3 4 2 2 3" xfId="20963"/>
    <cellStyle name="Input [yellow] 2 3 4 2 2 3 2" xfId="20964"/>
    <cellStyle name="Input [yellow] 2 3 4 2 2 4" xfId="20965"/>
    <cellStyle name="Input [yellow] 2 3 4 2 2 4 2" xfId="20966"/>
    <cellStyle name="Input [yellow] 2 3 4 2 2 5" xfId="20967"/>
    <cellStyle name="Input [yellow] 2 3 4 2 3" xfId="20968"/>
    <cellStyle name="Input [yellow] 2 3 4 2 3 2" xfId="20969"/>
    <cellStyle name="Input [yellow] 2 3 4 2 4" xfId="20970"/>
    <cellStyle name="Input [yellow] 2 3 4 2 4 2" xfId="20971"/>
    <cellStyle name="Input [yellow] 2 3 4 2 5" xfId="20972"/>
    <cellStyle name="Input [yellow] 2 3 4 2 5 2" xfId="20973"/>
    <cellStyle name="Input [yellow] 2 3 4 2 6" xfId="20974"/>
    <cellStyle name="Input [yellow] 2 3 4 3" xfId="20975"/>
    <cellStyle name="Input [yellow] 2 3 4 3 2" xfId="20976"/>
    <cellStyle name="Input [yellow] 2 3 4 3 2 2" xfId="20977"/>
    <cellStyle name="Input [yellow] 2 3 4 3 2 2 2" xfId="20978"/>
    <cellStyle name="Input [yellow] 2 3 4 3 2 3" xfId="20979"/>
    <cellStyle name="Input [yellow] 2 3 4 3 2 3 2" xfId="20980"/>
    <cellStyle name="Input [yellow] 2 3 4 3 2 4" xfId="20981"/>
    <cellStyle name="Input [yellow] 2 3 4 3 2 4 2" xfId="20982"/>
    <cellStyle name="Input [yellow] 2 3 4 3 2 5" xfId="20983"/>
    <cellStyle name="Input [yellow] 2 3 4 3 3" xfId="20984"/>
    <cellStyle name="Input [yellow] 2 3 4 3 3 2" xfId="20985"/>
    <cellStyle name="Input [yellow] 2 3 4 3 4" xfId="20986"/>
    <cellStyle name="Input [yellow] 2 3 4 3 4 2" xfId="20987"/>
    <cellStyle name="Input [yellow] 2 3 4 3 5" xfId="20988"/>
    <cellStyle name="Input [yellow] 2 3 4 3 5 2" xfId="20989"/>
    <cellStyle name="Input [yellow] 2 3 4 3 6" xfId="20990"/>
    <cellStyle name="Input [yellow] 2 3 4 4" xfId="20991"/>
    <cellStyle name="Input [yellow] 2 3 4 4 2" xfId="20992"/>
    <cellStyle name="Input [yellow] 2 3 4 4 2 2" xfId="20993"/>
    <cellStyle name="Input [yellow] 2 3 4 4 3" xfId="20994"/>
    <cellStyle name="Input [yellow] 2 3 4 4 3 2" xfId="20995"/>
    <cellStyle name="Input [yellow] 2 3 4 4 4" xfId="20996"/>
    <cellStyle name="Input [yellow] 2 3 4 4 4 2" xfId="20997"/>
    <cellStyle name="Input [yellow] 2 3 4 4 5" xfId="20998"/>
    <cellStyle name="Input [yellow] 2 3 4 5" xfId="20999"/>
    <cellStyle name="Input [yellow] 2 3 4 5 2" xfId="21000"/>
    <cellStyle name="Input [yellow] 2 3 4 6" xfId="21001"/>
    <cellStyle name="Input [yellow] 2 3 4 6 2" xfId="21002"/>
    <cellStyle name="Input [yellow] 2 3 4 7" xfId="21003"/>
    <cellStyle name="Input [yellow] 2 3 4 7 2" xfId="21004"/>
    <cellStyle name="Input [yellow] 2 3 4 8" xfId="21005"/>
    <cellStyle name="Input [yellow] 2 3 5" xfId="21006"/>
    <cellStyle name="Input [yellow] 2 3 5 2" xfId="21007"/>
    <cellStyle name="Input [yellow] 2 3 5 2 2" xfId="21008"/>
    <cellStyle name="Input [yellow] 2 3 5 2 2 2" xfId="21009"/>
    <cellStyle name="Input [yellow] 2 3 5 2 3" xfId="21010"/>
    <cellStyle name="Input [yellow] 2 3 5 2 3 2" xfId="21011"/>
    <cellStyle name="Input [yellow] 2 3 5 2 4" xfId="21012"/>
    <cellStyle name="Input [yellow] 2 3 5 2 4 2" xfId="21013"/>
    <cellStyle name="Input [yellow] 2 3 5 2 5" xfId="21014"/>
    <cellStyle name="Input [yellow] 2 3 5 3" xfId="21015"/>
    <cellStyle name="Input [yellow] 2 3 5 3 2" xfId="21016"/>
    <cellStyle name="Input [yellow] 2 3 5 4" xfId="21017"/>
    <cellStyle name="Input [yellow] 2 3 5 4 2" xfId="21018"/>
    <cellStyle name="Input [yellow] 2 3 5 5" xfId="21019"/>
    <cellStyle name="Input [yellow] 2 3 5 5 2" xfId="21020"/>
    <cellStyle name="Input [yellow] 2 3 5 6" xfId="21021"/>
    <cellStyle name="Input [yellow] 2 3 6" xfId="21022"/>
    <cellStyle name="Input [yellow] 2 3 6 2" xfId="21023"/>
    <cellStyle name="Input [yellow] 2 3 6 2 2" xfId="21024"/>
    <cellStyle name="Input [yellow] 2 3 6 2 2 2" xfId="21025"/>
    <cellStyle name="Input [yellow] 2 3 6 2 3" xfId="21026"/>
    <cellStyle name="Input [yellow] 2 3 6 2 3 2" xfId="21027"/>
    <cellStyle name="Input [yellow] 2 3 6 2 4" xfId="21028"/>
    <cellStyle name="Input [yellow] 2 3 6 2 4 2" xfId="21029"/>
    <cellStyle name="Input [yellow] 2 3 6 2 5" xfId="21030"/>
    <cellStyle name="Input [yellow] 2 3 6 3" xfId="21031"/>
    <cellStyle name="Input [yellow] 2 3 6 3 2" xfId="21032"/>
    <cellStyle name="Input [yellow] 2 3 6 4" xfId="21033"/>
    <cellStyle name="Input [yellow] 2 3 6 4 2" xfId="21034"/>
    <cellStyle name="Input [yellow] 2 3 6 5" xfId="21035"/>
    <cellStyle name="Input [yellow] 2 3 6 5 2" xfId="21036"/>
    <cellStyle name="Input [yellow] 2 3 6 6" xfId="21037"/>
    <cellStyle name="Input [yellow] 2 3 7" xfId="21038"/>
    <cellStyle name="Input [yellow] 2 3 7 2" xfId="21039"/>
    <cellStyle name="Input [yellow] 2 3 7 2 2" xfId="21040"/>
    <cellStyle name="Input [yellow] 2 3 7 2 2 2" xfId="21041"/>
    <cellStyle name="Input [yellow] 2 3 7 2 3" xfId="21042"/>
    <cellStyle name="Input [yellow] 2 3 7 2 3 2" xfId="21043"/>
    <cellStyle name="Input [yellow] 2 3 7 2 4" xfId="21044"/>
    <cellStyle name="Input [yellow] 2 3 7 2 4 2" xfId="21045"/>
    <cellStyle name="Input [yellow] 2 3 7 2 5" xfId="21046"/>
    <cellStyle name="Input [yellow] 2 3 7 3" xfId="21047"/>
    <cellStyle name="Input [yellow] 2 3 7 3 2" xfId="21048"/>
    <cellStyle name="Input [yellow] 2 3 7 4" xfId="21049"/>
    <cellStyle name="Input [yellow] 2 3 7 4 2" xfId="21050"/>
    <cellStyle name="Input [yellow] 2 3 7 5" xfId="21051"/>
    <cellStyle name="Input [yellow] 2 3 7 5 2" xfId="21052"/>
    <cellStyle name="Input [yellow] 2 3 7 6" xfId="21053"/>
    <cellStyle name="Input [yellow] 2 3 8" xfId="21054"/>
    <cellStyle name="Input [yellow] 2 3 8 2" xfId="21055"/>
    <cellStyle name="Input [yellow] 2 3 8 2 2" xfId="21056"/>
    <cellStyle name="Input [yellow] 2 3 8 2 2 2" xfId="21057"/>
    <cellStyle name="Input [yellow] 2 3 8 2 3" xfId="21058"/>
    <cellStyle name="Input [yellow] 2 3 8 2 3 2" xfId="21059"/>
    <cellStyle name="Input [yellow] 2 3 8 2 4" xfId="21060"/>
    <cellStyle name="Input [yellow] 2 3 8 2 4 2" xfId="21061"/>
    <cellStyle name="Input [yellow] 2 3 8 2 5" xfId="21062"/>
    <cellStyle name="Input [yellow] 2 3 8 3" xfId="21063"/>
    <cellStyle name="Input [yellow] 2 3 8 3 2" xfId="21064"/>
    <cellStyle name="Input [yellow] 2 3 8 4" xfId="21065"/>
    <cellStyle name="Input [yellow] 2 3 8 4 2" xfId="21066"/>
    <cellStyle name="Input [yellow] 2 3 8 5" xfId="21067"/>
    <cellStyle name="Input [yellow] 2 3 8 5 2" xfId="21068"/>
    <cellStyle name="Input [yellow] 2 3 8 6" xfId="21069"/>
    <cellStyle name="Input [yellow] 2 3 9" xfId="21070"/>
    <cellStyle name="Input [yellow] 2 3 9 2" xfId="21071"/>
    <cellStyle name="Input [yellow] 2 3 9 2 2" xfId="21072"/>
    <cellStyle name="Input [yellow] 2 3 9 3" xfId="21073"/>
    <cellStyle name="Input [yellow] 2 3 9 3 2" xfId="21074"/>
    <cellStyle name="Input [yellow] 2 3 9 4" xfId="21075"/>
    <cellStyle name="Input [yellow] 2 3 9 4 2" xfId="21076"/>
    <cellStyle name="Input [yellow] 2 3 9 5" xfId="21077"/>
    <cellStyle name="Input [yellow] 2 4" xfId="21078"/>
    <cellStyle name="Input [yellow] 2 4 2" xfId="21079"/>
    <cellStyle name="Input [yellow] 2 4 2 2" xfId="21080"/>
    <cellStyle name="Input [yellow] 2 4 2 2 2" xfId="21081"/>
    <cellStyle name="Input [yellow] 2 4 2 2 2 2" xfId="21082"/>
    <cellStyle name="Input [yellow] 2 4 2 2 3" xfId="21083"/>
    <cellStyle name="Input [yellow] 2 4 2 2 3 2" xfId="21084"/>
    <cellStyle name="Input [yellow] 2 4 2 2 4" xfId="21085"/>
    <cellStyle name="Input [yellow] 2 4 2 2 4 2" xfId="21086"/>
    <cellStyle name="Input [yellow] 2 4 2 2 5" xfId="21087"/>
    <cellStyle name="Input [yellow] 2 4 2 3" xfId="21088"/>
    <cellStyle name="Input [yellow] 2 4 2 3 2" xfId="21089"/>
    <cellStyle name="Input [yellow] 2 4 2 3 3" xfId="21090"/>
    <cellStyle name="Input [yellow] 2 4 2 4" xfId="21091"/>
    <cellStyle name="Input [yellow] 2 4 2 4 2" xfId="21092"/>
    <cellStyle name="Input [yellow] 2 4 2 5" xfId="21093"/>
    <cellStyle name="Input [yellow] 2 4 2 5 2" xfId="21094"/>
    <cellStyle name="Input [yellow] 2 4 2 6" xfId="21095"/>
    <cellStyle name="Input [yellow] 2 4 3" xfId="21096"/>
    <cellStyle name="Input [yellow] 2 4 3 2" xfId="21097"/>
    <cellStyle name="Input [yellow] 2 4 3 2 2" xfId="21098"/>
    <cellStyle name="Input [yellow] 2 4 3 2 2 2" xfId="21099"/>
    <cellStyle name="Input [yellow] 2 4 3 2 3" xfId="21100"/>
    <cellStyle name="Input [yellow] 2 4 3 2 3 2" xfId="21101"/>
    <cellStyle name="Input [yellow] 2 4 3 2 4" xfId="21102"/>
    <cellStyle name="Input [yellow] 2 4 3 2 4 2" xfId="21103"/>
    <cellStyle name="Input [yellow] 2 4 3 2 5" xfId="21104"/>
    <cellStyle name="Input [yellow] 2 4 3 3" xfId="21105"/>
    <cellStyle name="Input [yellow] 2 4 3 3 2" xfId="21106"/>
    <cellStyle name="Input [yellow] 2 4 3 4" xfId="21107"/>
    <cellStyle name="Input [yellow] 2 4 3 4 2" xfId="21108"/>
    <cellStyle name="Input [yellow] 2 4 3 5" xfId="21109"/>
    <cellStyle name="Input [yellow] 2 4 3 5 2" xfId="21110"/>
    <cellStyle name="Input [yellow] 2 4 3 6" xfId="21111"/>
    <cellStyle name="Input [yellow] 2 4 4" xfId="21112"/>
    <cellStyle name="Input [yellow] 2 4 4 2" xfId="21113"/>
    <cellStyle name="Input [yellow] 2 4 4 2 2" xfId="21114"/>
    <cellStyle name="Input [yellow] 2 4 4 3" xfId="21115"/>
    <cellStyle name="Input [yellow] 2 4 4 3 2" xfId="21116"/>
    <cellStyle name="Input [yellow] 2 4 4 4" xfId="21117"/>
    <cellStyle name="Input [yellow] 2 4 4 4 2" xfId="21118"/>
    <cellStyle name="Input [yellow] 2 4 4 5" xfId="21119"/>
    <cellStyle name="Input [yellow] 2 4 5" xfId="21120"/>
    <cellStyle name="Input [yellow] 2 4 5 2" xfId="21121"/>
    <cellStyle name="Input [yellow] 2 4 5 2 2" xfId="21122"/>
    <cellStyle name="Input [yellow] 2 4 6" xfId="21123"/>
    <cellStyle name="Input [yellow] 2 4 6 2" xfId="21124"/>
    <cellStyle name="Input [yellow] 2 4 6 2 2" xfId="21125"/>
    <cellStyle name="Input [yellow] 2 4 7" xfId="21126"/>
    <cellStyle name="Input [yellow] 2 4 7 2" xfId="21127"/>
    <cellStyle name="Input [yellow] 2 4 8" xfId="21128"/>
    <cellStyle name="Input [yellow] 2 5" xfId="21129"/>
    <cellStyle name="Input [yellow] 2 5 2" xfId="21130"/>
    <cellStyle name="Input [yellow] 2 5 2 2" xfId="21131"/>
    <cellStyle name="Input [yellow] 2 5 2 2 2" xfId="21132"/>
    <cellStyle name="Input [yellow] 2 5 2 2 2 2" xfId="21133"/>
    <cellStyle name="Input [yellow] 2 5 2 2 3" xfId="21134"/>
    <cellStyle name="Input [yellow] 2 5 2 2 3 2" xfId="21135"/>
    <cellStyle name="Input [yellow] 2 5 2 2 4" xfId="21136"/>
    <cellStyle name="Input [yellow] 2 5 2 2 4 2" xfId="21137"/>
    <cellStyle name="Input [yellow] 2 5 2 2 5" xfId="21138"/>
    <cellStyle name="Input [yellow] 2 5 2 3" xfId="21139"/>
    <cellStyle name="Input [yellow] 2 5 2 3 2" xfId="21140"/>
    <cellStyle name="Input [yellow] 2 5 2 3 2 2" xfId="21141"/>
    <cellStyle name="Input [yellow] 2 5 2 4" xfId="21142"/>
    <cellStyle name="Input [yellow] 2 5 2 4 2" xfId="21143"/>
    <cellStyle name="Input [yellow] 2 5 2 5" xfId="21144"/>
    <cellStyle name="Input [yellow] 2 5 2 5 2" xfId="21145"/>
    <cellStyle name="Input [yellow] 2 5 2 6" xfId="21146"/>
    <cellStyle name="Input [yellow] 2 5 3" xfId="21147"/>
    <cellStyle name="Input [yellow] 2 5 3 2" xfId="21148"/>
    <cellStyle name="Input [yellow] 2 5 3 2 2" xfId="21149"/>
    <cellStyle name="Input [yellow] 2 5 3 2 2 2" xfId="21150"/>
    <cellStyle name="Input [yellow] 2 5 3 2 3" xfId="21151"/>
    <cellStyle name="Input [yellow] 2 5 3 2 3 2" xfId="21152"/>
    <cellStyle name="Input [yellow] 2 5 3 2 4" xfId="21153"/>
    <cellStyle name="Input [yellow] 2 5 3 2 4 2" xfId="21154"/>
    <cellStyle name="Input [yellow] 2 5 3 2 5" xfId="21155"/>
    <cellStyle name="Input [yellow] 2 5 3 3" xfId="21156"/>
    <cellStyle name="Input [yellow] 2 5 3 3 2" xfId="21157"/>
    <cellStyle name="Input [yellow] 2 5 3 4" xfId="21158"/>
    <cellStyle name="Input [yellow] 2 5 3 4 2" xfId="21159"/>
    <cellStyle name="Input [yellow] 2 5 3 5" xfId="21160"/>
    <cellStyle name="Input [yellow] 2 5 3 5 2" xfId="21161"/>
    <cellStyle name="Input [yellow] 2 5 3 6" xfId="21162"/>
    <cellStyle name="Input [yellow] 2 5 4" xfId="21163"/>
    <cellStyle name="Input [yellow] 2 5 4 2" xfId="21164"/>
    <cellStyle name="Input [yellow] 2 5 4 2 2" xfId="21165"/>
    <cellStyle name="Input [yellow] 2 5 4 3" xfId="21166"/>
    <cellStyle name="Input [yellow] 2 5 4 3 2" xfId="21167"/>
    <cellStyle name="Input [yellow] 2 5 4 4" xfId="21168"/>
    <cellStyle name="Input [yellow] 2 5 4 4 2" xfId="21169"/>
    <cellStyle name="Input [yellow] 2 5 4 5" xfId="21170"/>
    <cellStyle name="Input [yellow] 2 5 5" xfId="21171"/>
    <cellStyle name="Input [yellow] 2 5 5 2" xfId="21172"/>
    <cellStyle name="Input [yellow] 2 5 5 3" xfId="21173"/>
    <cellStyle name="Input [yellow] 2 5 6" xfId="21174"/>
    <cellStyle name="Input [yellow] 2 5 6 2" xfId="21175"/>
    <cellStyle name="Input [yellow] 2 5 7" xfId="21176"/>
    <cellStyle name="Input [yellow] 2 5 7 2" xfId="21177"/>
    <cellStyle name="Input [yellow] 2 5 8" xfId="21178"/>
    <cellStyle name="Input [yellow] 2 6" xfId="21179"/>
    <cellStyle name="Input [yellow] 2 6 2" xfId="21180"/>
    <cellStyle name="Input [yellow] 2 6 2 2" xfId="21181"/>
    <cellStyle name="Input [yellow] 2 6 2 2 2" xfId="21182"/>
    <cellStyle name="Input [yellow] 2 6 2 2 2 2" xfId="21183"/>
    <cellStyle name="Input [yellow] 2 6 2 2 3" xfId="21184"/>
    <cellStyle name="Input [yellow] 2 6 2 2 3 2" xfId="21185"/>
    <cellStyle name="Input [yellow] 2 6 2 2 4" xfId="21186"/>
    <cellStyle name="Input [yellow] 2 6 2 2 4 2" xfId="21187"/>
    <cellStyle name="Input [yellow] 2 6 2 2 5" xfId="21188"/>
    <cellStyle name="Input [yellow] 2 6 2 3" xfId="21189"/>
    <cellStyle name="Input [yellow] 2 6 2 3 2" xfId="21190"/>
    <cellStyle name="Input [yellow] 2 6 2 4" xfId="21191"/>
    <cellStyle name="Input [yellow] 2 6 2 4 2" xfId="21192"/>
    <cellStyle name="Input [yellow] 2 6 2 5" xfId="21193"/>
    <cellStyle name="Input [yellow] 2 6 2 5 2" xfId="21194"/>
    <cellStyle name="Input [yellow] 2 6 2 6" xfId="21195"/>
    <cellStyle name="Input [yellow] 2 6 3" xfId="21196"/>
    <cellStyle name="Input [yellow] 2 6 3 2" xfId="21197"/>
    <cellStyle name="Input [yellow] 2 6 3 2 2" xfId="21198"/>
    <cellStyle name="Input [yellow] 2 6 3 2 2 2" xfId="21199"/>
    <cellStyle name="Input [yellow] 2 6 3 2 3" xfId="21200"/>
    <cellStyle name="Input [yellow] 2 6 3 2 3 2" xfId="21201"/>
    <cellStyle name="Input [yellow] 2 6 3 2 4" xfId="21202"/>
    <cellStyle name="Input [yellow] 2 6 3 2 4 2" xfId="21203"/>
    <cellStyle name="Input [yellow] 2 6 3 2 5" xfId="21204"/>
    <cellStyle name="Input [yellow] 2 6 3 3" xfId="21205"/>
    <cellStyle name="Input [yellow] 2 6 3 3 2" xfId="21206"/>
    <cellStyle name="Input [yellow] 2 6 3 4" xfId="21207"/>
    <cellStyle name="Input [yellow] 2 6 3 4 2" xfId="21208"/>
    <cellStyle name="Input [yellow] 2 6 3 5" xfId="21209"/>
    <cellStyle name="Input [yellow] 2 6 3 5 2" xfId="21210"/>
    <cellStyle name="Input [yellow] 2 6 3 6" xfId="21211"/>
    <cellStyle name="Input [yellow] 2 6 4" xfId="21212"/>
    <cellStyle name="Input [yellow] 2 6 4 2" xfId="21213"/>
    <cellStyle name="Input [yellow] 2 6 4 2 2" xfId="21214"/>
    <cellStyle name="Input [yellow] 2 6 4 3" xfId="21215"/>
    <cellStyle name="Input [yellow] 2 6 4 3 2" xfId="21216"/>
    <cellStyle name="Input [yellow] 2 6 4 4" xfId="21217"/>
    <cellStyle name="Input [yellow] 2 6 4 4 2" xfId="21218"/>
    <cellStyle name="Input [yellow] 2 6 4 5" xfId="21219"/>
    <cellStyle name="Input [yellow] 2 6 5" xfId="21220"/>
    <cellStyle name="Input [yellow] 2 6 5 2" xfId="21221"/>
    <cellStyle name="Input [yellow] 2 6 6" xfId="21222"/>
    <cellStyle name="Input [yellow] 2 6 6 2" xfId="21223"/>
    <cellStyle name="Input [yellow] 2 6 7" xfId="21224"/>
    <cellStyle name="Input [yellow] 2 6 7 2" xfId="21225"/>
    <cellStyle name="Input [yellow] 2 6 8" xfId="21226"/>
    <cellStyle name="Input [yellow] 2 7" xfId="21227"/>
    <cellStyle name="Input [yellow] 2 7 2" xfId="21228"/>
    <cellStyle name="Input [yellow] 2 7 2 2" xfId="21229"/>
    <cellStyle name="Input [yellow] 2 7 2 2 2" xfId="21230"/>
    <cellStyle name="Input [yellow] 2 7 2 3" xfId="21231"/>
    <cellStyle name="Input [yellow] 2 7 2 3 2" xfId="21232"/>
    <cellStyle name="Input [yellow] 2 7 2 4" xfId="21233"/>
    <cellStyle name="Input [yellow] 2 7 2 4 2" xfId="21234"/>
    <cellStyle name="Input [yellow] 2 7 2 5" xfId="21235"/>
    <cellStyle name="Input [yellow] 2 7 3" xfId="21236"/>
    <cellStyle name="Input [yellow] 2 7 3 2" xfId="21237"/>
    <cellStyle name="Input [yellow] 2 7 4" xfId="21238"/>
    <cellStyle name="Input [yellow] 2 7 4 2" xfId="21239"/>
    <cellStyle name="Input [yellow] 2 7 5" xfId="21240"/>
    <cellStyle name="Input [yellow] 2 7 5 2" xfId="21241"/>
    <cellStyle name="Input [yellow] 2 7 6" xfId="21242"/>
    <cellStyle name="Input [yellow] 2 8" xfId="21243"/>
    <cellStyle name="Input [yellow] 2 8 2" xfId="21244"/>
    <cellStyle name="Input [yellow] 2 8 2 2" xfId="21245"/>
    <cellStyle name="Input [yellow] 2 8 2 2 2" xfId="21246"/>
    <cellStyle name="Input [yellow] 2 8 2 3" xfId="21247"/>
    <cellStyle name="Input [yellow] 2 8 2 3 2" xfId="21248"/>
    <cellStyle name="Input [yellow] 2 8 2 4" xfId="21249"/>
    <cellStyle name="Input [yellow] 2 8 2 4 2" xfId="21250"/>
    <cellStyle name="Input [yellow] 2 8 2 5" xfId="21251"/>
    <cellStyle name="Input [yellow] 2 8 3" xfId="21252"/>
    <cellStyle name="Input [yellow] 2 8 3 2" xfId="21253"/>
    <cellStyle name="Input [yellow] 2 8 4" xfId="21254"/>
    <cellStyle name="Input [yellow] 2 8 4 2" xfId="21255"/>
    <cellStyle name="Input [yellow] 2 8 5" xfId="21256"/>
    <cellStyle name="Input [yellow] 2 8 5 2" xfId="21257"/>
    <cellStyle name="Input [yellow] 2 8 6" xfId="21258"/>
    <cellStyle name="Input [yellow] 2 9" xfId="21259"/>
    <cellStyle name="Input [yellow] 2 9 2" xfId="21260"/>
    <cellStyle name="Input [yellow] 2 9 2 2" xfId="21261"/>
    <cellStyle name="Input [yellow] 2 9 2 2 2" xfId="21262"/>
    <cellStyle name="Input [yellow] 2 9 2 3" xfId="21263"/>
    <cellStyle name="Input [yellow] 2 9 2 3 2" xfId="21264"/>
    <cellStyle name="Input [yellow] 2 9 2 4" xfId="21265"/>
    <cellStyle name="Input [yellow] 2 9 2 4 2" xfId="21266"/>
    <cellStyle name="Input [yellow] 2 9 2 5" xfId="21267"/>
    <cellStyle name="Input [yellow] 2 9 3" xfId="21268"/>
    <cellStyle name="Input [yellow] 2 9 3 2" xfId="21269"/>
    <cellStyle name="Input [yellow] 2 9 4" xfId="21270"/>
    <cellStyle name="Input [yellow] 2 9 4 2" xfId="21271"/>
    <cellStyle name="Input [yellow] 2 9 5" xfId="21272"/>
    <cellStyle name="Input [yellow] 2 9 5 2" xfId="21273"/>
    <cellStyle name="Input [yellow] 2 9 6" xfId="21274"/>
    <cellStyle name="Input [yellow] 20" xfId="21275"/>
    <cellStyle name="Input [yellow] 20 2" xfId="21276"/>
    <cellStyle name="Input [yellow] 21" xfId="21277"/>
    <cellStyle name="Input [yellow] 21 2" xfId="21278"/>
    <cellStyle name="Input [yellow] 22" xfId="21279"/>
    <cellStyle name="Input [yellow] 23" xfId="53793"/>
    <cellStyle name="Input [yellow] 24" xfId="53782"/>
    <cellStyle name="Input [yellow] 3" xfId="21280"/>
    <cellStyle name="Input [yellow] 3 10" xfId="21281"/>
    <cellStyle name="Input [yellow] 3 10 2" xfId="21282"/>
    <cellStyle name="Input [yellow] 3 10 2 2" xfId="21283"/>
    <cellStyle name="Input [yellow] 3 10 3" xfId="21284"/>
    <cellStyle name="Input [yellow] 3 10 3 2" xfId="21285"/>
    <cellStyle name="Input [yellow] 3 10 4" xfId="21286"/>
    <cellStyle name="Input [yellow] 3 10 4 2" xfId="21287"/>
    <cellStyle name="Input [yellow] 3 10 5" xfId="21288"/>
    <cellStyle name="Input [yellow] 3 11" xfId="21289"/>
    <cellStyle name="Input [yellow] 3 11 2" xfId="21290"/>
    <cellStyle name="Input [yellow] 3 12" xfId="21291"/>
    <cellStyle name="Input [yellow] 3 12 2" xfId="21292"/>
    <cellStyle name="Input [yellow] 3 13" xfId="21293"/>
    <cellStyle name="Input [yellow] 3 13 2" xfId="21294"/>
    <cellStyle name="Input [yellow] 3 14" xfId="21295"/>
    <cellStyle name="Input [yellow] 3 2" xfId="21296"/>
    <cellStyle name="Input [yellow] 3 2 2" xfId="21297"/>
    <cellStyle name="Input [yellow] 3 2 2 2" xfId="21298"/>
    <cellStyle name="Input [yellow] 3 2 2 2 2" xfId="21299"/>
    <cellStyle name="Input [yellow] 3 2 2 2 2 2" xfId="21300"/>
    <cellStyle name="Input [yellow] 3 2 2 2 3" xfId="21301"/>
    <cellStyle name="Input [yellow] 3 2 2 2 3 2" xfId="21302"/>
    <cellStyle name="Input [yellow] 3 2 2 2 4" xfId="21303"/>
    <cellStyle name="Input [yellow] 3 2 2 2 4 2" xfId="21304"/>
    <cellStyle name="Input [yellow] 3 2 2 2 5" xfId="21305"/>
    <cellStyle name="Input [yellow] 3 2 2 3" xfId="21306"/>
    <cellStyle name="Input [yellow] 3 2 2 3 2" xfId="21307"/>
    <cellStyle name="Input [yellow] 3 2 2 3 3" xfId="21308"/>
    <cellStyle name="Input [yellow] 3 2 2 4" xfId="21309"/>
    <cellStyle name="Input [yellow] 3 2 2 4 2" xfId="21310"/>
    <cellStyle name="Input [yellow] 3 2 2 5" xfId="21311"/>
    <cellStyle name="Input [yellow] 3 2 2 5 2" xfId="21312"/>
    <cellStyle name="Input [yellow] 3 2 2 6" xfId="21313"/>
    <cellStyle name="Input [yellow] 3 2 3" xfId="21314"/>
    <cellStyle name="Input [yellow] 3 2 3 2" xfId="21315"/>
    <cellStyle name="Input [yellow] 3 2 3 2 2" xfId="21316"/>
    <cellStyle name="Input [yellow] 3 2 3 2 2 2" xfId="21317"/>
    <cellStyle name="Input [yellow] 3 2 3 2 3" xfId="21318"/>
    <cellStyle name="Input [yellow] 3 2 3 2 3 2" xfId="21319"/>
    <cellStyle name="Input [yellow] 3 2 3 2 4" xfId="21320"/>
    <cellStyle name="Input [yellow] 3 2 3 2 4 2" xfId="21321"/>
    <cellStyle name="Input [yellow] 3 2 3 2 5" xfId="21322"/>
    <cellStyle name="Input [yellow] 3 2 3 3" xfId="21323"/>
    <cellStyle name="Input [yellow] 3 2 3 3 2" xfId="21324"/>
    <cellStyle name="Input [yellow] 3 2 3 4" xfId="21325"/>
    <cellStyle name="Input [yellow] 3 2 3 4 2" xfId="21326"/>
    <cellStyle name="Input [yellow] 3 2 3 5" xfId="21327"/>
    <cellStyle name="Input [yellow] 3 2 3 5 2" xfId="21328"/>
    <cellStyle name="Input [yellow] 3 2 3 6" xfId="21329"/>
    <cellStyle name="Input [yellow] 3 2 4" xfId="21330"/>
    <cellStyle name="Input [yellow] 3 2 4 2" xfId="21331"/>
    <cellStyle name="Input [yellow] 3 2 4 2 2" xfId="21332"/>
    <cellStyle name="Input [yellow] 3 2 4 3" xfId="21333"/>
    <cellStyle name="Input [yellow] 3 2 4 3 2" xfId="21334"/>
    <cellStyle name="Input [yellow] 3 2 4 4" xfId="21335"/>
    <cellStyle name="Input [yellow] 3 2 4 4 2" xfId="21336"/>
    <cellStyle name="Input [yellow] 3 2 4 5" xfId="21337"/>
    <cellStyle name="Input [yellow] 3 2 5" xfId="21338"/>
    <cellStyle name="Input [yellow] 3 2 5 2" xfId="21339"/>
    <cellStyle name="Input [yellow] 3 2 5 2 2" xfId="21340"/>
    <cellStyle name="Input [yellow] 3 2 6" xfId="21341"/>
    <cellStyle name="Input [yellow] 3 2 6 2" xfId="21342"/>
    <cellStyle name="Input [yellow] 3 2 6 2 2" xfId="21343"/>
    <cellStyle name="Input [yellow] 3 2 7" xfId="21344"/>
    <cellStyle name="Input [yellow] 3 2 7 2" xfId="21345"/>
    <cellStyle name="Input [yellow] 3 2 8" xfId="21346"/>
    <cellStyle name="Input [yellow] 3 3" xfId="21347"/>
    <cellStyle name="Input [yellow] 3 3 2" xfId="21348"/>
    <cellStyle name="Input [yellow] 3 3 2 2" xfId="21349"/>
    <cellStyle name="Input [yellow] 3 3 2 2 2" xfId="21350"/>
    <cellStyle name="Input [yellow] 3 3 2 2 2 2" xfId="21351"/>
    <cellStyle name="Input [yellow] 3 3 2 2 3" xfId="21352"/>
    <cellStyle name="Input [yellow] 3 3 2 2 3 2" xfId="21353"/>
    <cellStyle name="Input [yellow] 3 3 2 2 4" xfId="21354"/>
    <cellStyle name="Input [yellow] 3 3 2 2 4 2" xfId="21355"/>
    <cellStyle name="Input [yellow] 3 3 2 2 5" xfId="21356"/>
    <cellStyle name="Input [yellow] 3 3 2 3" xfId="21357"/>
    <cellStyle name="Input [yellow] 3 3 2 3 2" xfId="21358"/>
    <cellStyle name="Input [yellow] 3 3 2 3 2 2" xfId="21359"/>
    <cellStyle name="Input [yellow] 3 3 2 4" xfId="21360"/>
    <cellStyle name="Input [yellow] 3 3 2 4 2" xfId="21361"/>
    <cellStyle name="Input [yellow] 3 3 2 5" xfId="21362"/>
    <cellStyle name="Input [yellow] 3 3 2 5 2" xfId="21363"/>
    <cellStyle name="Input [yellow] 3 3 2 6" xfId="21364"/>
    <cellStyle name="Input [yellow] 3 3 3" xfId="21365"/>
    <cellStyle name="Input [yellow] 3 3 3 2" xfId="21366"/>
    <cellStyle name="Input [yellow] 3 3 3 2 2" xfId="21367"/>
    <cellStyle name="Input [yellow] 3 3 3 2 2 2" xfId="21368"/>
    <cellStyle name="Input [yellow] 3 3 3 2 3" xfId="21369"/>
    <cellStyle name="Input [yellow] 3 3 3 2 3 2" xfId="21370"/>
    <cellStyle name="Input [yellow] 3 3 3 2 4" xfId="21371"/>
    <cellStyle name="Input [yellow] 3 3 3 2 4 2" xfId="21372"/>
    <cellStyle name="Input [yellow] 3 3 3 2 5" xfId="21373"/>
    <cellStyle name="Input [yellow] 3 3 3 3" xfId="21374"/>
    <cellStyle name="Input [yellow] 3 3 3 3 2" xfId="21375"/>
    <cellStyle name="Input [yellow] 3 3 3 4" xfId="21376"/>
    <cellStyle name="Input [yellow] 3 3 3 4 2" xfId="21377"/>
    <cellStyle name="Input [yellow] 3 3 3 5" xfId="21378"/>
    <cellStyle name="Input [yellow] 3 3 3 5 2" xfId="21379"/>
    <cellStyle name="Input [yellow] 3 3 3 6" xfId="21380"/>
    <cellStyle name="Input [yellow] 3 3 4" xfId="21381"/>
    <cellStyle name="Input [yellow] 3 3 4 2" xfId="21382"/>
    <cellStyle name="Input [yellow] 3 3 4 2 2" xfId="21383"/>
    <cellStyle name="Input [yellow] 3 3 4 3" xfId="21384"/>
    <cellStyle name="Input [yellow] 3 3 4 3 2" xfId="21385"/>
    <cellStyle name="Input [yellow] 3 3 4 4" xfId="21386"/>
    <cellStyle name="Input [yellow] 3 3 4 4 2" xfId="21387"/>
    <cellStyle name="Input [yellow] 3 3 4 5" xfId="21388"/>
    <cellStyle name="Input [yellow] 3 3 5" xfId="21389"/>
    <cellStyle name="Input [yellow] 3 3 5 2" xfId="21390"/>
    <cellStyle name="Input [yellow] 3 3 5 3" xfId="21391"/>
    <cellStyle name="Input [yellow] 3 3 6" xfId="21392"/>
    <cellStyle name="Input [yellow] 3 3 6 2" xfId="21393"/>
    <cellStyle name="Input [yellow] 3 3 7" xfId="21394"/>
    <cellStyle name="Input [yellow] 3 3 7 2" xfId="21395"/>
    <cellStyle name="Input [yellow] 3 3 8" xfId="21396"/>
    <cellStyle name="Input [yellow] 3 4" xfId="21397"/>
    <cellStyle name="Input [yellow] 3 4 2" xfId="21398"/>
    <cellStyle name="Input [yellow] 3 4 2 2" xfId="21399"/>
    <cellStyle name="Input [yellow] 3 4 2 2 2" xfId="21400"/>
    <cellStyle name="Input [yellow] 3 4 2 2 2 2" xfId="21401"/>
    <cellStyle name="Input [yellow] 3 4 2 2 3" xfId="21402"/>
    <cellStyle name="Input [yellow] 3 4 2 2 3 2" xfId="21403"/>
    <cellStyle name="Input [yellow] 3 4 2 2 4" xfId="21404"/>
    <cellStyle name="Input [yellow] 3 4 2 2 4 2" xfId="21405"/>
    <cellStyle name="Input [yellow] 3 4 2 2 5" xfId="21406"/>
    <cellStyle name="Input [yellow] 3 4 2 3" xfId="21407"/>
    <cellStyle name="Input [yellow] 3 4 2 3 2" xfId="21408"/>
    <cellStyle name="Input [yellow] 3 4 2 4" xfId="21409"/>
    <cellStyle name="Input [yellow] 3 4 2 4 2" xfId="21410"/>
    <cellStyle name="Input [yellow] 3 4 2 5" xfId="21411"/>
    <cellStyle name="Input [yellow] 3 4 2 5 2" xfId="21412"/>
    <cellStyle name="Input [yellow] 3 4 2 6" xfId="21413"/>
    <cellStyle name="Input [yellow] 3 4 3" xfId="21414"/>
    <cellStyle name="Input [yellow] 3 4 3 2" xfId="21415"/>
    <cellStyle name="Input [yellow] 3 4 3 2 2" xfId="21416"/>
    <cellStyle name="Input [yellow] 3 4 3 2 2 2" xfId="21417"/>
    <cellStyle name="Input [yellow] 3 4 3 2 3" xfId="21418"/>
    <cellStyle name="Input [yellow] 3 4 3 2 3 2" xfId="21419"/>
    <cellStyle name="Input [yellow] 3 4 3 2 4" xfId="21420"/>
    <cellStyle name="Input [yellow] 3 4 3 2 4 2" xfId="21421"/>
    <cellStyle name="Input [yellow] 3 4 3 2 5" xfId="21422"/>
    <cellStyle name="Input [yellow] 3 4 3 3" xfId="21423"/>
    <cellStyle name="Input [yellow] 3 4 3 3 2" xfId="21424"/>
    <cellStyle name="Input [yellow] 3 4 3 4" xfId="21425"/>
    <cellStyle name="Input [yellow] 3 4 3 4 2" xfId="21426"/>
    <cellStyle name="Input [yellow] 3 4 3 5" xfId="21427"/>
    <cellStyle name="Input [yellow] 3 4 3 5 2" xfId="21428"/>
    <cellStyle name="Input [yellow] 3 4 3 6" xfId="21429"/>
    <cellStyle name="Input [yellow] 3 4 4" xfId="21430"/>
    <cellStyle name="Input [yellow] 3 4 4 2" xfId="21431"/>
    <cellStyle name="Input [yellow] 3 4 4 2 2" xfId="21432"/>
    <cellStyle name="Input [yellow] 3 4 4 3" xfId="21433"/>
    <cellStyle name="Input [yellow] 3 4 4 3 2" xfId="21434"/>
    <cellStyle name="Input [yellow] 3 4 4 4" xfId="21435"/>
    <cellStyle name="Input [yellow] 3 4 4 4 2" xfId="21436"/>
    <cellStyle name="Input [yellow] 3 4 4 5" xfId="21437"/>
    <cellStyle name="Input [yellow] 3 4 5" xfId="21438"/>
    <cellStyle name="Input [yellow] 3 4 5 2" xfId="21439"/>
    <cellStyle name="Input [yellow] 3 4 5 2 2" xfId="21440"/>
    <cellStyle name="Input [yellow] 3 4 6" xfId="21441"/>
    <cellStyle name="Input [yellow] 3 4 6 2" xfId="21442"/>
    <cellStyle name="Input [yellow] 3 4 7" xfId="21443"/>
    <cellStyle name="Input [yellow] 3 4 7 2" xfId="21444"/>
    <cellStyle name="Input [yellow] 3 4 8" xfId="21445"/>
    <cellStyle name="Input [yellow] 3 5" xfId="21446"/>
    <cellStyle name="Input [yellow] 3 5 2" xfId="21447"/>
    <cellStyle name="Input [yellow] 3 5 2 2" xfId="21448"/>
    <cellStyle name="Input [yellow] 3 5 2 2 2" xfId="21449"/>
    <cellStyle name="Input [yellow] 3 5 2 3" xfId="21450"/>
    <cellStyle name="Input [yellow] 3 5 2 3 2" xfId="21451"/>
    <cellStyle name="Input [yellow] 3 5 2 4" xfId="21452"/>
    <cellStyle name="Input [yellow] 3 5 2 4 2" xfId="21453"/>
    <cellStyle name="Input [yellow] 3 5 2 5" xfId="21454"/>
    <cellStyle name="Input [yellow] 3 5 3" xfId="21455"/>
    <cellStyle name="Input [yellow] 3 5 3 2" xfId="21456"/>
    <cellStyle name="Input [yellow] 3 5 4" xfId="21457"/>
    <cellStyle name="Input [yellow] 3 5 4 2" xfId="21458"/>
    <cellStyle name="Input [yellow] 3 5 5" xfId="21459"/>
    <cellStyle name="Input [yellow] 3 5 5 2" xfId="21460"/>
    <cellStyle name="Input [yellow] 3 5 6" xfId="21461"/>
    <cellStyle name="Input [yellow] 3 6" xfId="21462"/>
    <cellStyle name="Input [yellow] 3 6 2" xfId="21463"/>
    <cellStyle name="Input [yellow] 3 6 2 2" xfId="21464"/>
    <cellStyle name="Input [yellow] 3 6 2 2 2" xfId="21465"/>
    <cellStyle name="Input [yellow] 3 6 2 3" xfId="21466"/>
    <cellStyle name="Input [yellow] 3 6 2 3 2" xfId="21467"/>
    <cellStyle name="Input [yellow] 3 6 2 4" xfId="21468"/>
    <cellStyle name="Input [yellow] 3 6 2 4 2" xfId="21469"/>
    <cellStyle name="Input [yellow] 3 6 2 5" xfId="21470"/>
    <cellStyle name="Input [yellow] 3 6 3" xfId="21471"/>
    <cellStyle name="Input [yellow] 3 6 3 2" xfId="21472"/>
    <cellStyle name="Input [yellow] 3 6 4" xfId="21473"/>
    <cellStyle name="Input [yellow] 3 6 4 2" xfId="21474"/>
    <cellStyle name="Input [yellow] 3 6 5" xfId="21475"/>
    <cellStyle name="Input [yellow] 3 6 5 2" xfId="21476"/>
    <cellStyle name="Input [yellow] 3 6 6" xfId="21477"/>
    <cellStyle name="Input [yellow] 3 7" xfId="21478"/>
    <cellStyle name="Input [yellow] 3 7 2" xfId="21479"/>
    <cellStyle name="Input [yellow] 3 7 2 2" xfId="21480"/>
    <cellStyle name="Input [yellow] 3 7 2 2 2" xfId="21481"/>
    <cellStyle name="Input [yellow] 3 7 2 3" xfId="21482"/>
    <cellStyle name="Input [yellow] 3 7 2 3 2" xfId="21483"/>
    <cellStyle name="Input [yellow] 3 7 2 4" xfId="21484"/>
    <cellStyle name="Input [yellow] 3 7 2 4 2" xfId="21485"/>
    <cellStyle name="Input [yellow] 3 7 2 5" xfId="21486"/>
    <cellStyle name="Input [yellow] 3 7 3" xfId="21487"/>
    <cellStyle name="Input [yellow] 3 7 3 2" xfId="21488"/>
    <cellStyle name="Input [yellow] 3 7 4" xfId="21489"/>
    <cellStyle name="Input [yellow] 3 7 4 2" xfId="21490"/>
    <cellStyle name="Input [yellow] 3 7 5" xfId="21491"/>
    <cellStyle name="Input [yellow] 3 7 5 2" xfId="21492"/>
    <cellStyle name="Input [yellow] 3 7 6" xfId="21493"/>
    <cellStyle name="Input [yellow] 3 8" xfId="21494"/>
    <cellStyle name="Input [yellow] 3 8 2" xfId="21495"/>
    <cellStyle name="Input [yellow] 3 8 2 2" xfId="21496"/>
    <cellStyle name="Input [yellow] 3 8 2 2 2" xfId="21497"/>
    <cellStyle name="Input [yellow] 3 8 2 3" xfId="21498"/>
    <cellStyle name="Input [yellow] 3 8 2 3 2" xfId="21499"/>
    <cellStyle name="Input [yellow] 3 8 2 4" xfId="21500"/>
    <cellStyle name="Input [yellow] 3 8 2 4 2" xfId="21501"/>
    <cellStyle name="Input [yellow] 3 8 2 5" xfId="21502"/>
    <cellStyle name="Input [yellow] 3 8 3" xfId="21503"/>
    <cellStyle name="Input [yellow] 3 8 3 2" xfId="21504"/>
    <cellStyle name="Input [yellow] 3 8 4" xfId="21505"/>
    <cellStyle name="Input [yellow] 3 8 4 2" xfId="21506"/>
    <cellStyle name="Input [yellow] 3 8 5" xfId="21507"/>
    <cellStyle name="Input [yellow] 3 8 5 2" xfId="21508"/>
    <cellStyle name="Input [yellow] 3 8 6" xfId="21509"/>
    <cellStyle name="Input [yellow] 3 9" xfId="21510"/>
    <cellStyle name="Input [yellow] 3 9 2" xfId="21511"/>
    <cellStyle name="Input [yellow] 3 9 2 2" xfId="21512"/>
    <cellStyle name="Input [yellow] 3 9 3" xfId="21513"/>
    <cellStyle name="Input [yellow] 3 9 3 2" xfId="21514"/>
    <cellStyle name="Input [yellow] 3 9 4" xfId="21515"/>
    <cellStyle name="Input [yellow] 3 9 4 2" xfId="21516"/>
    <cellStyle name="Input [yellow] 3 9 5" xfId="21517"/>
    <cellStyle name="Input [yellow] 4" xfId="21518"/>
    <cellStyle name="Input [yellow] 4 10" xfId="21519"/>
    <cellStyle name="Input [yellow] 4 10 2" xfId="21520"/>
    <cellStyle name="Input [yellow] 4 10 2 2" xfId="21521"/>
    <cellStyle name="Input [yellow] 4 10 3" xfId="21522"/>
    <cellStyle name="Input [yellow] 4 10 3 2" xfId="21523"/>
    <cellStyle name="Input [yellow] 4 10 4" xfId="21524"/>
    <cellStyle name="Input [yellow] 4 10 4 2" xfId="21525"/>
    <cellStyle name="Input [yellow] 4 10 5" xfId="21526"/>
    <cellStyle name="Input [yellow] 4 11" xfId="21527"/>
    <cellStyle name="Input [yellow] 4 11 2" xfId="21528"/>
    <cellStyle name="Input [yellow] 4 12" xfId="21529"/>
    <cellStyle name="Input [yellow] 4 12 2" xfId="21530"/>
    <cellStyle name="Input [yellow] 4 13" xfId="21531"/>
    <cellStyle name="Input [yellow] 4 13 2" xfId="21532"/>
    <cellStyle name="Input [yellow] 4 14" xfId="21533"/>
    <cellStyle name="Input [yellow] 4 2" xfId="21534"/>
    <cellStyle name="Input [yellow] 4 2 2" xfId="21535"/>
    <cellStyle name="Input [yellow] 4 2 2 2" xfId="21536"/>
    <cellStyle name="Input [yellow] 4 2 2 2 2" xfId="21537"/>
    <cellStyle name="Input [yellow] 4 2 2 2 2 2" xfId="21538"/>
    <cellStyle name="Input [yellow] 4 2 2 2 3" xfId="21539"/>
    <cellStyle name="Input [yellow] 4 2 2 2 3 2" xfId="21540"/>
    <cellStyle name="Input [yellow] 4 2 2 2 4" xfId="21541"/>
    <cellStyle name="Input [yellow] 4 2 2 2 4 2" xfId="21542"/>
    <cellStyle name="Input [yellow] 4 2 2 2 5" xfId="21543"/>
    <cellStyle name="Input [yellow] 4 2 2 3" xfId="21544"/>
    <cellStyle name="Input [yellow] 4 2 2 3 2" xfId="21545"/>
    <cellStyle name="Input [yellow] 4 2 2 3 3" xfId="21546"/>
    <cellStyle name="Input [yellow] 4 2 2 4" xfId="21547"/>
    <cellStyle name="Input [yellow] 4 2 2 4 2" xfId="21548"/>
    <cellStyle name="Input [yellow] 4 2 2 5" xfId="21549"/>
    <cellStyle name="Input [yellow] 4 2 2 5 2" xfId="21550"/>
    <cellStyle name="Input [yellow] 4 2 2 6" xfId="21551"/>
    <cellStyle name="Input [yellow] 4 2 3" xfId="21552"/>
    <cellStyle name="Input [yellow] 4 2 3 2" xfId="21553"/>
    <cellStyle name="Input [yellow] 4 2 3 2 2" xfId="21554"/>
    <cellStyle name="Input [yellow] 4 2 3 2 2 2" xfId="21555"/>
    <cellStyle name="Input [yellow] 4 2 3 2 3" xfId="21556"/>
    <cellStyle name="Input [yellow] 4 2 3 2 3 2" xfId="21557"/>
    <cellStyle name="Input [yellow] 4 2 3 2 4" xfId="21558"/>
    <cellStyle name="Input [yellow] 4 2 3 2 4 2" xfId="21559"/>
    <cellStyle name="Input [yellow] 4 2 3 2 5" xfId="21560"/>
    <cellStyle name="Input [yellow] 4 2 3 3" xfId="21561"/>
    <cellStyle name="Input [yellow] 4 2 3 3 2" xfId="21562"/>
    <cellStyle name="Input [yellow] 4 2 3 4" xfId="21563"/>
    <cellStyle name="Input [yellow] 4 2 3 4 2" xfId="21564"/>
    <cellStyle name="Input [yellow] 4 2 3 5" xfId="21565"/>
    <cellStyle name="Input [yellow] 4 2 3 5 2" xfId="21566"/>
    <cellStyle name="Input [yellow] 4 2 3 6" xfId="21567"/>
    <cellStyle name="Input [yellow] 4 2 4" xfId="21568"/>
    <cellStyle name="Input [yellow] 4 2 4 2" xfId="21569"/>
    <cellStyle name="Input [yellow] 4 2 4 2 2" xfId="21570"/>
    <cellStyle name="Input [yellow] 4 2 4 3" xfId="21571"/>
    <cellStyle name="Input [yellow] 4 2 4 3 2" xfId="21572"/>
    <cellStyle name="Input [yellow] 4 2 4 4" xfId="21573"/>
    <cellStyle name="Input [yellow] 4 2 4 4 2" xfId="21574"/>
    <cellStyle name="Input [yellow] 4 2 4 5" xfId="21575"/>
    <cellStyle name="Input [yellow] 4 2 5" xfId="21576"/>
    <cellStyle name="Input [yellow] 4 2 5 2" xfId="21577"/>
    <cellStyle name="Input [yellow] 4 2 5 2 2" xfId="21578"/>
    <cellStyle name="Input [yellow] 4 2 6" xfId="21579"/>
    <cellStyle name="Input [yellow] 4 2 6 2" xfId="21580"/>
    <cellStyle name="Input [yellow] 4 2 6 2 2" xfId="21581"/>
    <cellStyle name="Input [yellow] 4 2 7" xfId="21582"/>
    <cellStyle name="Input [yellow] 4 2 7 2" xfId="21583"/>
    <cellStyle name="Input [yellow] 4 2 8" xfId="21584"/>
    <cellStyle name="Input [yellow] 4 3" xfId="21585"/>
    <cellStyle name="Input [yellow] 4 3 2" xfId="21586"/>
    <cellStyle name="Input [yellow] 4 3 2 2" xfId="21587"/>
    <cellStyle name="Input [yellow] 4 3 2 2 2" xfId="21588"/>
    <cellStyle name="Input [yellow] 4 3 2 2 2 2" xfId="21589"/>
    <cellStyle name="Input [yellow] 4 3 2 2 3" xfId="21590"/>
    <cellStyle name="Input [yellow] 4 3 2 2 3 2" xfId="21591"/>
    <cellStyle name="Input [yellow] 4 3 2 2 4" xfId="21592"/>
    <cellStyle name="Input [yellow] 4 3 2 2 4 2" xfId="21593"/>
    <cellStyle name="Input [yellow] 4 3 2 2 5" xfId="21594"/>
    <cellStyle name="Input [yellow] 4 3 2 3" xfId="21595"/>
    <cellStyle name="Input [yellow] 4 3 2 3 2" xfId="21596"/>
    <cellStyle name="Input [yellow] 4 3 2 3 2 2" xfId="21597"/>
    <cellStyle name="Input [yellow] 4 3 2 4" xfId="21598"/>
    <cellStyle name="Input [yellow] 4 3 2 4 2" xfId="21599"/>
    <cellStyle name="Input [yellow] 4 3 2 5" xfId="21600"/>
    <cellStyle name="Input [yellow] 4 3 2 5 2" xfId="21601"/>
    <cellStyle name="Input [yellow] 4 3 2 6" xfId="21602"/>
    <cellStyle name="Input [yellow] 4 3 3" xfId="21603"/>
    <cellStyle name="Input [yellow] 4 3 3 2" xfId="21604"/>
    <cellStyle name="Input [yellow] 4 3 3 2 2" xfId="21605"/>
    <cellStyle name="Input [yellow] 4 3 3 2 2 2" xfId="21606"/>
    <cellStyle name="Input [yellow] 4 3 3 2 3" xfId="21607"/>
    <cellStyle name="Input [yellow] 4 3 3 2 3 2" xfId="21608"/>
    <cellStyle name="Input [yellow] 4 3 3 2 4" xfId="21609"/>
    <cellStyle name="Input [yellow] 4 3 3 2 4 2" xfId="21610"/>
    <cellStyle name="Input [yellow] 4 3 3 2 5" xfId="21611"/>
    <cellStyle name="Input [yellow] 4 3 3 3" xfId="21612"/>
    <cellStyle name="Input [yellow] 4 3 3 3 2" xfId="21613"/>
    <cellStyle name="Input [yellow] 4 3 3 4" xfId="21614"/>
    <cellStyle name="Input [yellow] 4 3 3 4 2" xfId="21615"/>
    <cellStyle name="Input [yellow] 4 3 3 5" xfId="21616"/>
    <cellStyle name="Input [yellow] 4 3 3 5 2" xfId="21617"/>
    <cellStyle name="Input [yellow] 4 3 3 6" xfId="21618"/>
    <cellStyle name="Input [yellow] 4 3 4" xfId="21619"/>
    <cellStyle name="Input [yellow] 4 3 4 2" xfId="21620"/>
    <cellStyle name="Input [yellow] 4 3 4 2 2" xfId="21621"/>
    <cellStyle name="Input [yellow] 4 3 4 3" xfId="21622"/>
    <cellStyle name="Input [yellow] 4 3 4 3 2" xfId="21623"/>
    <cellStyle name="Input [yellow] 4 3 4 4" xfId="21624"/>
    <cellStyle name="Input [yellow] 4 3 4 4 2" xfId="21625"/>
    <cellStyle name="Input [yellow] 4 3 4 5" xfId="21626"/>
    <cellStyle name="Input [yellow] 4 3 5" xfId="21627"/>
    <cellStyle name="Input [yellow] 4 3 5 2" xfId="21628"/>
    <cellStyle name="Input [yellow] 4 3 5 3" xfId="21629"/>
    <cellStyle name="Input [yellow] 4 3 6" xfId="21630"/>
    <cellStyle name="Input [yellow] 4 3 6 2" xfId="21631"/>
    <cellStyle name="Input [yellow] 4 3 7" xfId="21632"/>
    <cellStyle name="Input [yellow] 4 3 7 2" xfId="21633"/>
    <cellStyle name="Input [yellow] 4 3 8" xfId="21634"/>
    <cellStyle name="Input [yellow] 4 4" xfId="21635"/>
    <cellStyle name="Input [yellow] 4 4 2" xfId="21636"/>
    <cellStyle name="Input [yellow] 4 4 2 2" xfId="21637"/>
    <cellStyle name="Input [yellow] 4 4 2 2 2" xfId="21638"/>
    <cellStyle name="Input [yellow] 4 4 2 2 2 2" xfId="21639"/>
    <cellStyle name="Input [yellow] 4 4 2 2 3" xfId="21640"/>
    <cellStyle name="Input [yellow] 4 4 2 2 3 2" xfId="21641"/>
    <cellStyle name="Input [yellow] 4 4 2 2 4" xfId="21642"/>
    <cellStyle name="Input [yellow] 4 4 2 2 4 2" xfId="21643"/>
    <cellStyle name="Input [yellow] 4 4 2 2 5" xfId="21644"/>
    <cellStyle name="Input [yellow] 4 4 2 3" xfId="21645"/>
    <cellStyle name="Input [yellow] 4 4 2 3 2" xfId="21646"/>
    <cellStyle name="Input [yellow] 4 4 2 4" xfId="21647"/>
    <cellStyle name="Input [yellow] 4 4 2 4 2" xfId="21648"/>
    <cellStyle name="Input [yellow] 4 4 2 5" xfId="21649"/>
    <cellStyle name="Input [yellow] 4 4 2 5 2" xfId="21650"/>
    <cellStyle name="Input [yellow] 4 4 2 6" xfId="21651"/>
    <cellStyle name="Input [yellow] 4 4 3" xfId="21652"/>
    <cellStyle name="Input [yellow] 4 4 3 2" xfId="21653"/>
    <cellStyle name="Input [yellow] 4 4 3 2 2" xfId="21654"/>
    <cellStyle name="Input [yellow] 4 4 3 2 2 2" xfId="21655"/>
    <cellStyle name="Input [yellow] 4 4 3 2 3" xfId="21656"/>
    <cellStyle name="Input [yellow] 4 4 3 2 3 2" xfId="21657"/>
    <cellStyle name="Input [yellow] 4 4 3 2 4" xfId="21658"/>
    <cellStyle name="Input [yellow] 4 4 3 2 4 2" xfId="21659"/>
    <cellStyle name="Input [yellow] 4 4 3 2 5" xfId="21660"/>
    <cellStyle name="Input [yellow] 4 4 3 3" xfId="21661"/>
    <cellStyle name="Input [yellow] 4 4 3 3 2" xfId="21662"/>
    <cellStyle name="Input [yellow] 4 4 3 4" xfId="21663"/>
    <cellStyle name="Input [yellow] 4 4 3 4 2" xfId="21664"/>
    <cellStyle name="Input [yellow] 4 4 3 5" xfId="21665"/>
    <cellStyle name="Input [yellow] 4 4 3 5 2" xfId="21666"/>
    <cellStyle name="Input [yellow] 4 4 3 6" xfId="21667"/>
    <cellStyle name="Input [yellow] 4 4 4" xfId="21668"/>
    <cellStyle name="Input [yellow] 4 4 4 2" xfId="21669"/>
    <cellStyle name="Input [yellow] 4 4 4 2 2" xfId="21670"/>
    <cellStyle name="Input [yellow] 4 4 4 3" xfId="21671"/>
    <cellStyle name="Input [yellow] 4 4 4 3 2" xfId="21672"/>
    <cellStyle name="Input [yellow] 4 4 4 4" xfId="21673"/>
    <cellStyle name="Input [yellow] 4 4 4 4 2" xfId="21674"/>
    <cellStyle name="Input [yellow] 4 4 4 5" xfId="21675"/>
    <cellStyle name="Input [yellow] 4 4 5" xfId="21676"/>
    <cellStyle name="Input [yellow] 4 4 5 2" xfId="21677"/>
    <cellStyle name="Input [yellow] 4 4 5 2 2" xfId="21678"/>
    <cellStyle name="Input [yellow] 4 4 6" xfId="21679"/>
    <cellStyle name="Input [yellow] 4 4 6 2" xfId="21680"/>
    <cellStyle name="Input [yellow] 4 4 7" xfId="21681"/>
    <cellStyle name="Input [yellow] 4 4 7 2" xfId="21682"/>
    <cellStyle name="Input [yellow] 4 4 8" xfId="21683"/>
    <cellStyle name="Input [yellow] 4 5" xfId="21684"/>
    <cellStyle name="Input [yellow] 4 5 2" xfId="21685"/>
    <cellStyle name="Input [yellow] 4 5 2 2" xfId="21686"/>
    <cellStyle name="Input [yellow] 4 5 2 2 2" xfId="21687"/>
    <cellStyle name="Input [yellow] 4 5 2 3" xfId="21688"/>
    <cellStyle name="Input [yellow] 4 5 2 3 2" xfId="21689"/>
    <cellStyle name="Input [yellow] 4 5 2 4" xfId="21690"/>
    <cellStyle name="Input [yellow] 4 5 2 4 2" xfId="21691"/>
    <cellStyle name="Input [yellow] 4 5 2 5" xfId="21692"/>
    <cellStyle name="Input [yellow] 4 5 3" xfId="21693"/>
    <cellStyle name="Input [yellow] 4 5 3 2" xfId="21694"/>
    <cellStyle name="Input [yellow] 4 5 4" xfId="21695"/>
    <cellStyle name="Input [yellow] 4 5 4 2" xfId="21696"/>
    <cellStyle name="Input [yellow] 4 5 5" xfId="21697"/>
    <cellStyle name="Input [yellow] 4 5 5 2" xfId="21698"/>
    <cellStyle name="Input [yellow] 4 5 6" xfId="21699"/>
    <cellStyle name="Input [yellow] 4 6" xfId="21700"/>
    <cellStyle name="Input [yellow] 4 6 2" xfId="21701"/>
    <cellStyle name="Input [yellow] 4 6 2 2" xfId="21702"/>
    <cellStyle name="Input [yellow] 4 6 2 2 2" xfId="21703"/>
    <cellStyle name="Input [yellow] 4 6 2 3" xfId="21704"/>
    <cellStyle name="Input [yellow] 4 6 2 3 2" xfId="21705"/>
    <cellStyle name="Input [yellow] 4 6 2 4" xfId="21706"/>
    <cellStyle name="Input [yellow] 4 6 2 4 2" xfId="21707"/>
    <cellStyle name="Input [yellow] 4 6 2 5" xfId="21708"/>
    <cellStyle name="Input [yellow] 4 6 3" xfId="21709"/>
    <cellStyle name="Input [yellow] 4 6 3 2" xfId="21710"/>
    <cellStyle name="Input [yellow] 4 6 4" xfId="21711"/>
    <cellStyle name="Input [yellow] 4 6 4 2" xfId="21712"/>
    <cellStyle name="Input [yellow] 4 6 5" xfId="21713"/>
    <cellStyle name="Input [yellow] 4 6 5 2" xfId="21714"/>
    <cellStyle name="Input [yellow] 4 6 6" xfId="21715"/>
    <cellStyle name="Input [yellow] 4 7" xfId="21716"/>
    <cellStyle name="Input [yellow] 4 7 2" xfId="21717"/>
    <cellStyle name="Input [yellow] 4 7 2 2" xfId="21718"/>
    <cellStyle name="Input [yellow] 4 7 2 2 2" xfId="21719"/>
    <cellStyle name="Input [yellow] 4 7 2 3" xfId="21720"/>
    <cellStyle name="Input [yellow] 4 7 2 3 2" xfId="21721"/>
    <cellStyle name="Input [yellow] 4 7 2 4" xfId="21722"/>
    <cellStyle name="Input [yellow] 4 7 2 4 2" xfId="21723"/>
    <cellStyle name="Input [yellow] 4 7 2 5" xfId="21724"/>
    <cellStyle name="Input [yellow] 4 7 3" xfId="21725"/>
    <cellStyle name="Input [yellow] 4 7 3 2" xfId="21726"/>
    <cellStyle name="Input [yellow] 4 7 4" xfId="21727"/>
    <cellStyle name="Input [yellow] 4 7 4 2" xfId="21728"/>
    <cellStyle name="Input [yellow] 4 7 5" xfId="21729"/>
    <cellStyle name="Input [yellow] 4 7 5 2" xfId="21730"/>
    <cellStyle name="Input [yellow] 4 7 6" xfId="21731"/>
    <cellStyle name="Input [yellow] 4 8" xfId="21732"/>
    <cellStyle name="Input [yellow] 4 8 2" xfId="21733"/>
    <cellStyle name="Input [yellow] 4 8 2 2" xfId="21734"/>
    <cellStyle name="Input [yellow] 4 8 2 2 2" xfId="21735"/>
    <cellStyle name="Input [yellow] 4 8 2 3" xfId="21736"/>
    <cellStyle name="Input [yellow] 4 8 2 3 2" xfId="21737"/>
    <cellStyle name="Input [yellow] 4 8 2 4" xfId="21738"/>
    <cellStyle name="Input [yellow] 4 8 2 4 2" xfId="21739"/>
    <cellStyle name="Input [yellow] 4 8 2 5" xfId="21740"/>
    <cellStyle name="Input [yellow] 4 8 3" xfId="21741"/>
    <cellStyle name="Input [yellow] 4 8 3 2" xfId="21742"/>
    <cellStyle name="Input [yellow] 4 8 4" xfId="21743"/>
    <cellStyle name="Input [yellow] 4 8 4 2" xfId="21744"/>
    <cellStyle name="Input [yellow] 4 8 5" xfId="21745"/>
    <cellStyle name="Input [yellow] 4 8 5 2" xfId="21746"/>
    <cellStyle name="Input [yellow] 4 8 6" xfId="21747"/>
    <cellStyle name="Input [yellow] 4 9" xfId="21748"/>
    <cellStyle name="Input [yellow] 4 9 2" xfId="21749"/>
    <cellStyle name="Input [yellow] 4 9 2 2" xfId="21750"/>
    <cellStyle name="Input [yellow] 4 9 3" xfId="21751"/>
    <cellStyle name="Input [yellow] 4 9 3 2" xfId="21752"/>
    <cellStyle name="Input [yellow] 4 9 4" xfId="21753"/>
    <cellStyle name="Input [yellow] 4 9 4 2" xfId="21754"/>
    <cellStyle name="Input [yellow] 4 9 5" xfId="21755"/>
    <cellStyle name="Input [yellow] 5" xfId="21756"/>
    <cellStyle name="Input [yellow] 5 10" xfId="21757"/>
    <cellStyle name="Input [yellow] 5 2" xfId="21758"/>
    <cellStyle name="Input [yellow] 5 2 2" xfId="21759"/>
    <cellStyle name="Input [yellow] 5 2 2 2" xfId="21760"/>
    <cellStyle name="Input [yellow] 5 2 2 2 2" xfId="21761"/>
    <cellStyle name="Input [yellow] 5 2 2 3" xfId="21762"/>
    <cellStyle name="Input [yellow] 5 2 2 3 2" xfId="21763"/>
    <cellStyle name="Input [yellow] 5 2 2 4" xfId="21764"/>
    <cellStyle name="Input [yellow] 5 2 2 4 2" xfId="21765"/>
    <cellStyle name="Input [yellow] 5 2 2 5" xfId="21766"/>
    <cellStyle name="Input [yellow] 5 2 3" xfId="21767"/>
    <cellStyle name="Input [yellow] 5 2 3 2" xfId="21768"/>
    <cellStyle name="Input [yellow] 5 2 3 2 2" xfId="21769"/>
    <cellStyle name="Input [yellow] 5 2 4" xfId="21770"/>
    <cellStyle name="Input [yellow] 5 2 4 2" xfId="21771"/>
    <cellStyle name="Input [yellow] 5 2 5" xfId="21772"/>
    <cellStyle name="Input [yellow] 5 2 5 2" xfId="21773"/>
    <cellStyle name="Input [yellow] 5 2 6" xfId="21774"/>
    <cellStyle name="Input [yellow] 5 3" xfId="21775"/>
    <cellStyle name="Input [yellow] 5 3 2" xfId="21776"/>
    <cellStyle name="Input [yellow] 5 3 2 2" xfId="21777"/>
    <cellStyle name="Input [yellow] 5 3 2 2 2" xfId="21778"/>
    <cellStyle name="Input [yellow] 5 3 2 3" xfId="21779"/>
    <cellStyle name="Input [yellow] 5 3 2 3 2" xfId="21780"/>
    <cellStyle name="Input [yellow] 5 3 2 4" xfId="21781"/>
    <cellStyle name="Input [yellow] 5 3 2 4 2" xfId="21782"/>
    <cellStyle name="Input [yellow] 5 3 2 5" xfId="21783"/>
    <cellStyle name="Input [yellow] 5 3 3" xfId="21784"/>
    <cellStyle name="Input [yellow] 5 3 3 2" xfId="21785"/>
    <cellStyle name="Input [yellow] 5 3 3 2 2" xfId="21786"/>
    <cellStyle name="Input [yellow] 5 3 4" xfId="21787"/>
    <cellStyle name="Input [yellow] 5 3 4 2" xfId="21788"/>
    <cellStyle name="Input [yellow] 5 3 5" xfId="21789"/>
    <cellStyle name="Input [yellow] 5 3 5 2" xfId="21790"/>
    <cellStyle name="Input [yellow] 5 3 6" xfId="21791"/>
    <cellStyle name="Input [yellow] 5 4" xfId="21792"/>
    <cellStyle name="Input [yellow] 5 4 2" xfId="21793"/>
    <cellStyle name="Input [yellow] 5 4 2 2" xfId="21794"/>
    <cellStyle name="Input [yellow] 5 4 2 2 2" xfId="21795"/>
    <cellStyle name="Input [yellow] 5 4 2 3" xfId="21796"/>
    <cellStyle name="Input [yellow] 5 4 2 3 2" xfId="21797"/>
    <cellStyle name="Input [yellow] 5 4 2 4" xfId="21798"/>
    <cellStyle name="Input [yellow] 5 4 2 4 2" xfId="21799"/>
    <cellStyle name="Input [yellow] 5 4 2 5" xfId="21800"/>
    <cellStyle name="Input [yellow] 5 4 3" xfId="21801"/>
    <cellStyle name="Input [yellow] 5 4 3 2" xfId="21802"/>
    <cellStyle name="Input [yellow] 5 4 3 2 2" xfId="21803"/>
    <cellStyle name="Input [yellow] 5 4 4" xfId="21804"/>
    <cellStyle name="Input [yellow] 5 4 4 2" xfId="21805"/>
    <cellStyle name="Input [yellow] 5 4 5" xfId="21806"/>
    <cellStyle name="Input [yellow] 5 4 5 2" xfId="21807"/>
    <cellStyle name="Input [yellow] 5 4 6" xfId="21808"/>
    <cellStyle name="Input [yellow] 5 5" xfId="21809"/>
    <cellStyle name="Input [yellow] 5 5 2" xfId="21810"/>
    <cellStyle name="Input [yellow] 5 5 2 2" xfId="21811"/>
    <cellStyle name="Input [yellow] 5 5 3" xfId="21812"/>
    <cellStyle name="Input [yellow] 5 5 3 2" xfId="21813"/>
    <cellStyle name="Input [yellow] 5 5 4" xfId="21814"/>
    <cellStyle name="Input [yellow] 5 5 4 2" xfId="21815"/>
    <cellStyle name="Input [yellow] 5 5 5" xfId="21816"/>
    <cellStyle name="Input [yellow] 5 6" xfId="21817"/>
    <cellStyle name="Input [yellow] 5 6 2" xfId="21818"/>
    <cellStyle name="Input [yellow] 5 6 2 2" xfId="21819"/>
    <cellStyle name="Input [yellow] 5 6 3" xfId="21820"/>
    <cellStyle name="Input [yellow] 5 6 3 2" xfId="21821"/>
    <cellStyle name="Input [yellow] 5 6 4" xfId="21822"/>
    <cellStyle name="Input [yellow] 5 6 4 2" xfId="21823"/>
    <cellStyle name="Input [yellow] 5 6 5" xfId="21824"/>
    <cellStyle name="Input [yellow] 5 7" xfId="21825"/>
    <cellStyle name="Input [yellow] 5 7 2" xfId="21826"/>
    <cellStyle name="Input [yellow] 5 8" xfId="21827"/>
    <cellStyle name="Input [yellow] 5 8 2" xfId="21828"/>
    <cellStyle name="Input [yellow] 5 9" xfId="21829"/>
    <cellStyle name="Input [yellow] 5 9 2" xfId="21830"/>
    <cellStyle name="Input [yellow] 6" xfId="21831"/>
    <cellStyle name="Input [yellow] 6 2" xfId="21832"/>
    <cellStyle name="Input [yellow] 6 2 2" xfId="21833"/>
    <cellStyle name="Input [yellow] 6 2 2 2" xfId="21834"/>
    <cellStyle name="Input [yellow] 6 2 2 2 2" xfId="21835"/>
    <cellStyle name="Input [yellow] 6 2 2 3" xfId="21836"/>
    <cellStyle name="Input [yellow] 6 2 2 3 2" xfId="21837"/>
    <cellStyle name="Input [yellow] 6 2 2 4" xfId="21838"/>
    <cellStyle name="Input [yellow] 6 2 2 4 2" xfId="21839"/>
    <cellStyle name="Input [yellow] 6 2 2 5" xfId="21840"/>
    <cellStyle name="Input [yellow] 6 2 3" xfId="21841"/>
    <cellStyle name="Input [yellow] 6 2 3 2" xfId="21842"/>
    <cellStyle name="Input [yellow] 6 2 3 2 2" xfId="21843"/>
    <cellStyle name="Input [yellow] 6 2 4" xfId="21844"/>
    <cellStyle name="Input [yellow] 6 2 4 2" xfId="21845"/>
    <cellStyle name="Input [yellow] 6 2 5" xfId="21846"/>
    <cellStyle name="Input [yellow] 6 2 5 2" xfId="21847"/>
    <cellStyle name="Input [yellow] 6 2 6" xfId="21848"/>
    <cellStyle name="Input [yellow] 6 3" xfId="21849"/>
    <cellStyle name="Input [yellow] 6 3 2" xfId="21850"/>
    <cellStyle name="Input [yellow] 6 3 2 2" xfId="21851"/>
    <cellStyle name="Input [yellow] 6 3 2 2 2" xfId="21852"/>
    <cellStyle name="Input [yellow] 6 3 2 3" xfId="21853"/>
    <cellStyle name="Input [yellow] 6 3 2 3 2" xfId="21854"/>
    <cellStyle name="Input [yellow] 6 3 2 4" xfId="21855"/>
    <cellStyle name="Input [yellow] 6 3 2 4 2" xfId="21856"/>
    <cellStyle name="Input [yellow] 6 3 2 5" xfId="21857"/>
    <cellStyle name="Input [yellow] 6 3 3" xfId="21858"/>
    <cellStyle name="Input [yellow] 6 3 3 2" xfId="21859"/>
    <cellStyle name="Input [yellow] 6 3 4" xfId="21860"/>
    <cellStyle name="Input [yellow] 6 3 4 2" xfId="21861"/>
    <cellStyle name="Input [yellow] 6 3 5" xfId="21862"/>
    <cellStyle name="Input [yellow] 6 3 5 2" xfId="21863"/>
    <cellStyle name="Input [yellow] 6 3 6" xfId="21864"/>
    <cellStyle name="Input [yellow] 6 4" xfId="21865"/>
    <cellStyle name="Input [yellow] 6 4 2" xfId="21866"/>
    <cellStyle name="Input [yellow] 6 4 2 2" xfId="21867"/>
    <cellStyle name="Input [yellow] 6 4 2 2 2" xfId="21868"/>
    <cellStyle name="Input [yellow] 6 4 2 3" xfId="21869"/>
    <cellStyle name="Input [yellow] 6 4 2 3 2" xfId="21870"/>
    <cellStyle name="Input [yellow] 6 4 2 4" xfId="21871"/>
    <cellStyle name="Input [yellow] 6 4 2 4 2" xfId="21872"/>
    <cellStyle name="Input [yellow] 6 4 2 5" xfId="21873"/>
    <cellStyle name="Input [yellow] 6 4 3" xfId="21874"/>
    <cellStyle name="Input [yellow] 6 4 3 2" xfId="21875"/>
    <cellStyle name="Input [yellow] 6 4 4" xfId="21876"/>
    <cellStyle name="Input [yellow] 6 4 4 2" xfId="21877"/>
    <cellStyle name="Input [yellow] 6 4 5" xfId="21878"/>
    <cellStyle name="Input [yellow] 6 4 5 2" xfId="21879"/>
    <cellStyle name="Input [yellow] 6 4 6" xfId="21880"/>
    <cellStyle name="Input [yellow] 6 5" xfId="21881"/>
    <cellStyle name="Input [yellow] 6 5 2" xfId="21882"/>
    <cellStyle name="Input [yellow] 6 5 2 2" xfId="21883"/>
    <cellStyle name="Input [yellow] 6 5 3" xfId="21884"/>
    <cellStyle name="Input [yellow] 6 5 3 2" xfId="21885"/>
    <cellStyle name="Input [yellow] 6 5 4" xfId="21886"/>
    <cellStyle name="Input [yellow] 6 5 4 2" xfId="21887"/>
    <cellStyle name="Input [yellow] 6 5 5" xfId="21888"/>
    <cellStyle name="Input [yellow] 6 6" xfId="21889"/>
    <cellStyle name="Input [yellow] 6 6 2" xfId="21890"/>
    <cellStyle name="Input [yellow] 6 7" xfId="21891"/>
    <cellStyle name="Input [yellow] 6 7 2" xfId="21892"/>
    <cellStyle name="Input [yellow] 6 8" xfId="21893"/>
    <cellStyle name="Input [yellow] 6 8 2" xfId="21894"/>
    <cellStyle name="Input [yellow] 6 9" xfId="21895"/>
    <cellStyle name="Input [yellow] 7" xfId="21896"/>
    <cellStyle name="Input [yellow] 7 2" xfId="21897"/>
    <cellStyle name="Input [yellow] 7 2 2" xfId="21898"/>
    <cellStyle name="Input [yellow] 7 2 2 2" xfId="21899"/>
    <cellStyle name="Input [yellow] 7 2 3" xfId="21900"/>
    <cellStyle name="Input [yellow] 7 2 3 2" xfId="21901"/>
    <cellStyle name="Input [yellow] 7 2 4" xfId="21902"/>
    <cellStyle name="Input [yellow] 7 2 4 2" xfId="21903"/>
    <cellStyle name="Input [yellow] 7 2 5" xfId="21904"/>
    <cellStyle name="Input [yellow] 7 3" xfId="21905"/>
    <cellStyle name="Input [yellow] 7 3 2" xfId="21906"/>
    <cellStyle name="Input [yellow] 7 3 2 2" xfId="21907"/>
    <cellStyle name="Input [yellow] 7 4" xfId="21908"/>
    <cellStyle name="Input [yellow] 7 4 2" xfId="21909"/>
    <cellStyle name="Input [yellow] 7 5" xfId="21910"/>
    <cellStyle name="Input [yellow] 7 5 2" xfId="21911"/>
    <cellStyle name="Input [yellow] 7 6" xfId="21912"/>
    <cellStyle name="Input [yellow] 8" xfId="21913"/>
    <cellStyle name="Input [yellow] 8 2" xfId="21914"/>
    <cellStyle name="Input [yellow] 8 2 2" xfId="21915"/>
    <cellStyle name="Input [yellow] 8 2 2 2" xfId="21916"/>
    <cellStyle name="Input [yellow] 8 2 2 3" xfId="21917"/>
    <cellStyle name="Input [yellow] 8 2 3" xfId="21918"/>
    <cellStyle name="Input [yellow] 8 2 3 2" xfId="21919"/>
    <cellStyle name="Input [yellow] 8 2 4" xfId="21920"/>
    <cellStyle name="Input [yellow] 8 2 4 2" xfId="21921"/>
    <cellStyle name="Input [yellow] 8 2 5" xfId="21922"/>
    <cellStyle name="Input [yellow] 8 3" xfId="21923"/>
    <cellStyle name="Input [yellow] 8 3 2" xfId="21924"/>
    <cellStyle name="Input [yellow] 8 3 2 2" xfId="21925"/>
    <cellStyle name="Input [yellow] 8 4" xfId="21926"/>
    <cellStyle name="Input [yellow] 8 4 2" xfId="21927"/>
    <cellStyle name="Input [yellow] 8 5" xfId="21928"/>
    <cellStyle name="Input [yellow] 8 5 2" xfId="21929"/>
    <cellStyle name="Input [yellow] 8 6" xfId="21930"/>
    <cellStyle name="Input [yellow] 9" xfId="21931"/>
    <cellStyle name="Input [yellow] 9 2" xfId="21932"/>
    <cellStyle name="Input [yellow] 9 2 2" xfId="21933"/>
    <cellStyle name="Input [yellow] 9 2 2 2" xfId="21934"/>
    <cellStyle name="Input [yellow] 9 2 3" xfId="21935"/>
    <cellStyle name="Input [yellow] 9 2 3 2" xfId="21936"/>
    <cellStyle name="Input [yellow] 9 2 4" xfId="21937"/>
    <cellStyle name="Input [yellow] 9 2 4 2" xfId="21938"/>
    <cellStyle name="Input [yellow] 9 2 5" xfId="21939"/>
    <cellStyle name="Input [yellow] 9 3" xfId="21940"/>
    <cellStyle name="Input [yellow] 9 3 2" xfId="21941"/>
    <cellStyle name="Input [yellow] 9 4" xfId="21942"/>
    <cellStyle name="Input [yellow] 9 4 2" xfId="21943"/>
    <cellStyle name="Input [yellow] 9 5" xfId="21944"/>
    <cellStyle name="Input [yellow] 9 5 2" xfId="21945"/>
    <cellStyle name="Input [yellow] 9 6" xfId="21946"/>
    <cellStyle name="Input 10" xfId="21947"/>
    <cellStyle name="Input 10 2" xfId="21948"/>
    <cellStyle name="Input 10 2 2" xfId="21949"/>
    <cellStyle name="Input 10 2 2 2" xfId="21950"/>
    <cellStyle name="Input 10 2 3" xfId="21951"/>
    <cellStyle name="Input 10 3" xfId="21952"/>
    <cellStyle name="Input 10 3 2" xfId="21953"/>
    <cellStyle name="Input 10 4" xfId="21954"/>
    <cellStyle name="Input 11" xfId="21955"/>
    <cellStyle name="Input 11 2" xfId="21956"/>
    <cellStyle name="Input 11 2 2" xfId="21957"/>
    <cellStyle name="Input 11 3" xfId="21958"/>
    <cellStyle name="Input 2" xfId="21959"/>
    <cellStyle name="Input 2 2" xfId="21960"/>
    <cellStyle name="Input 2 2 2" xfId="21961"/>
    <cellStyle name="Input 2 2 2 2" xfId="21962"/>
    <cellStyle name="Input 2 2 3" xfId="21963"/>
    <cellStyle name="Input 2 3" xfId="21964"/>
    <cellStyle name="Input 2 3 2" xfId="21965"/>
    <cellStyle name="Input 2 3 2 2" xfId="21966"/>
    <cellStyle name="Input 2 3 3" xfId="21967"/>
    <cellStyle name="Input 2 4" xfId="21968"/>
    <cellStyle name="Input 2 4 2" xfId="21969"/>
    <cellStyle name="Input 2 5" xfId="21970"/>
    <cellStyle name="Input 3" xfId="21971"/>
    <cellStyle name="Input 3 2" xfId="21972"/>
    <cellStyle name="Input 3 2 2" xfId="21973"/>
    <cellStyle name="Input 3 2 2 2" xfId="21974"/>
    <cellStyle name="Input 3 2 3" xfId="21975"/>
    <cellStyle name="Input 3 3" xfId="21976"/>
    <cellStyle name="Input 3 3 2" xfId="21977"/>
    <cellStyle name="Input 3 3 2 2" xfId="21978"/>
    <cellStyle name="Input 3 3 3" xfId="21979"/>
    <cellStyle name="Input 3 4" xfId="21980"/>
    <cellStyle name="Input 3 4 2" xfId="21981"/>
    <cellStyle name="Input 3 5" xfId="21982"/>
    <cellStyle name="Input 4" xfId="21983"/>
    <cellStyle name="Input 4 2" xfId="21984"/>
    <cellStyle name="Input 4 2 2" xfId="21985"/>
    <cellStyle name="Input 4 2 2 2" xfId="21986"/>
    <cellStyle name="Input 4 2 3" xfId="21987"/>
    <cellStyle name="Input 4 3" xfId="21988"/>
    <cellStyle name="Input 4 3 2" xfId="21989"/>
    <cellStyle name="Input 4 3 2 2" xfId="21990"/>
    <cellStyle name="Input 4 3 3" xfId="21991"/>
    <cellStyle name="Input 4 4" xfId="21992"/>
    <cellStyle name="Input 4 4 2" xfId="21993"/>
    <cellStyle name="Input 4 5" xfId="21994"/>
    <cellStyle name="Input 5" xfId="21995"/>
    <cellStyle name="Input 5 2" xfId="21996"/>
    <cellStyle name="Input 5 2 2" xfId="21997"/>
    <cellStyle name="Input 5 2 2 2" xfId="21998"/>
    <cellStyle name="Input 5 2 3" xfId="21999"/>
    <cellStyle name="Input 5 3" xfId="22000"/>
    <cellStyle name="Input 5 3 2" xfId="22001"/>
    <cellStyle name="Input 5 3 2 2" xfId="22002"/>
    <cellStyle name="Input 5 3 3" xfId="22003"/>
    <cellStyle name="Input 5 4" xfId="22004"/>
    <cellStyle name="Input 5 4 2" xfId="22005"/>
    <cellStyle name="Input 5 5" xfId="22006"/>
    <cellStyle name="Input 6" xfId="22007"/>
    <cellStyle name="Input 6 2" xfId="22008"/>
    <cellStyle name="Input 6 2 2" xfId="22009"/>
    <cellStyle name="Input 6 2 2 2" xfId="22010"/>
    <cellStyle name="Input 6 2 3" xfId="22011"/>
    <cellStyle name="Input 6 3" xfId="22012"/>
    <cellStyle name="Input 6 3 2" xfId="22013"/>
    <cellStyle name="Input 6 3 2 2" xfId="22014"/>
    <cellStyle name="Input 6 3 3" xfId="22015"/>
    <cellStyle name="Input 6 4" xfId="22016"/>
    <cellStyle name="Input 6 4 2" xfId="22017"/>
    <cellStyle name="Input 6 5" xfId="22018"/>
    <cellStyle name="Input 7" xfId="22019"/>
    <cellStyle name="Input 7 2" xfId="22020"/>
    <cellStyle name="Input 7 2 2" xfId="22021"/>
    <cellStyle name="Input 7 2 2 2" xfId="22022"/>
    <cellStyle name="Input 7 2 3" xfId="22023"/>
    <cellStyle name="Input 7 3" xfId="22024"/>
    <cellStyle name="Input 7 3 2" xfId="22025"/>
    <cellStyle name="Input 7 3 2 2" xfId="22026"/>
    <cellStyle name="Input 7 3 3" xfId="22027"/>
    <cellStyle name="Input 7 4" xfId="22028"/>
    <cellStyle name="Input 7 4 2" xfId="22029"/>
    <cellStyle name="Input 7 5" xfId="22030"/>
    <cellStyle name="Input 8" xfId="22031"/>
    <cellStyle name="Input 8 2" xfId="22032"/>
    <cellStyle name="Input 8 2 2" xfId="22033"/>
    <cellStyle name="Input 8 2 2 2" xfId="22034"/>
    <cellStyle name="Input 8 2 3" xfId="22035"/>
    <cellStyle name="Input 8 3" xfId="22036"/>
    <cellStyle name="Input 8 3 2" xfId="22037"/>
    <cellStyle name="Input 8 3 2 2" xfId="22038"/>
    <cellStyle name="Input 8 3 3" xfId="22039"/>
    <cellStyle name="Input 8 4" xfId="22040"/>
    <cellStyle name="Input 8 4 2" xfId="22041"/>
    <cellStyle name="Input 8 5" xfId="22042"/>
    <cellStyle name="Input 9" xfId="22043"/>
    <cellStyle name="Input 9 2" xfId="22044"/>
    <cellStyle name="Input 9 2 2" xfId="22045"/>
    <cellStyle name="Input 9 2 2 2" xfId="22046"/>
    <cellStyle name="Input 9 2 3" xfId="22047"/>
    <cellStyle name="Input 9 3" xfId="22048"/>
    <cellStyle name="Input 9 3 2" xfId="22049"/>
    <cellStyle name="Input 9 3 2 2" xfId="22050"/>
    <cellStyle name="Input 9 3 3" xfId="22051"/>
    <cellStyle name="Input 9 4" xfId="22052"/>
    <cellStyle name="Input 9 4 2" xfId="22053"/>
    <cellStyle name="Input 9 5" xfId="22054"/>
    <cellStyle name="jugal" xfId="22055"/>
    <cellStyle name="jugal 10" xfId="22056"/>
    <cellStyle name="jugal 10 2" xfId="22057"/>
    <cellStyle name="jugal 10 2 2" xfId="22058"/>
    <cellStyle name="jugal 10 2 2 2" xfId="22059"/>
    <cellStyle name="jugal 10 2 3" xfId="22060"/>
    <cellStyle name="jugal 10 2 3 2" xfId="22061"/>
    <cellStyle name="jugal 10 2 4" xfId="22062"/>
    <cellStyle name="jugal 10 2 4 2" xfId="22063"/>
    <cellStyle name="jugal 10 2 5" xfId="22064"/>
    <cellStyle name="jugal 10 3" xfId="22065"/>
    <cellStyle name="jugal 10 3 2" xfId="22066"/>
    <cellStyle name="jugal 10 4" xfId="22067"/>
    <cellStyle name="jugal 10 4 2" xfId="22068"/>
    <cellStyle name="jugal 10 5" xfId="22069"/>
    <cellStyle name="jugal 10 5 2" xfId="22070"/>
    <cellStyle name="jugal 10 6" xfId="22071"/>
    <cellStyle name="jugal 11" xfId="22072"/>
    <cellStyle name="jugal 11 2" xfId="22073"/>
    <cellStyle name="jugal 11 2 2" xfId="22074"/>
    <cellStyle name="jugal 11 3" xfId="22075"/>
    <cellStyle name="jugal 11 3 2" xfId="22076"/>
    <cellStyle name="jugal 11 4" xfId="22077"/>
    <cellStyle name="jugal 11 4 2" xfId="22078"/>
    <cellStyle name="jugal 11 5" xfId="22079"/>
    <cellStyle name="jugal 12" xfId="22080"/>
    <cellStyle name="jugal 12 2" xfId="22081"/>
    <cellStyle name="jugal 12 2 2" xfId="22082"/>
    <cellStyle name="jugal 12 3" xfId="22083"/>
    <cellStyle name="jugal 13" xfId="22084"/>
    <cellStyle name="jugal 13 2" xfId="22085"/>
    <cellStyle name="jugal 13 2 2" xfId="22086"/>
    <cellStyle name="jugal 13 3" xfId="22087"/>
    <cellStyle name="jugal 14" xfId="22088"/>
    <cellStyle name="jugal 14 2" xfId="22089"/>
    <cellStyle name="jugal 14 2 2" xfId="22090"/>
    <cellStyle name="jugal 14 3" xfId="22091"/>
    <cellStyle name="jugal 15" xfId="22092"/>
    <cellStyle name="jugal 15 2" xfId="22093"/>
    <cellStyle name="jugal 15 2 2" xfId="22094"/>
    <cellStyle name="jugal 15 3" xfId="22095"/>
    <cellStyle name="jugal 16" xfId="22096"/>
    <cellStyle name="jugal 16 2" xfId="22097"/>
    <cellStyle name="jugal 16 2 2" xfId="22098"/>
    <cellStyle name="jugal 16 3" xfId="22099"/>
    <cellStyle name="jugal 17" xfId="22100"/>
    <cellStyle name="jugal 17 2" xfId="22101"/>
    <cellStyle name="jugal 17 2 2" xfId="22102"/>
    <cellStyle name="jugal 17 3" xfId="22103"/>
    <cellStyle name="jugal 18" xfId="22104"/>
    <cellStyle name="jugal 18 2" xfId="22105"/>
    <cellStyle name="jugal 18 2 2" xfId="22106"/>
    <cellStyle name="jugal 18 3" xfId="22107"/>
    <cellStyle name="jugal 19" xfId="22108"/>
    <cellStyle name="jugal 19 2" xfId="22109"/>
    <cellStyle name="jugal 19 2 2" xfId="22110"/>
    <cellStyle name="jugal 19 3" xfId="22111"/>
    <cellStyle name="jugal 2" xfId="22112"/>
    <cellStyle name="jugal 2 10" xfId="22113"/>
    <cellStyle name="jugal 2 10 2" xfId="22114"/>
    <cellStyle name="jugal 2 10 2 2" xfId="22115"/>
    <cellStyle name="jugal 2 10 2 2 2" xfId="22116"/>
    <cellStyle name="jugal 2 10 2 3" xfId="22117"/>
    <cellStyle name="jugal 2 10 2 3 2" xfId="22118"/>
    <cellStyle name="jugal 2 10 2 4" xfId="22119"/>
    <cellStyle name="jugal 2 10 2 4 2" xfId="22120"/>
    <cellStyle name="jugal 2 10 2 5" xfId="22121"/>
    <cellStyle name="jugal 2 10 3" xfId="22122"/>
    <cellStyle name="jugal 2 10 3 2" xfId="22123"/>
    <cellStyle name="jugal 2 10 4" xfId="22124"/>
    <cellStyle name="jugal 2 10 4 2" xfId="22125"/>
    <cellStyle name="jugal 2 10 5" xfId="22126"/>
    <cellStyle name="jugal 2 10 5 2" xfId="22127"/>
    <cellStyle name="jugal 2 10 6" xfId="22128"/>
    <cellStyle name="jugal 2 11" xfId="22129"/>
    <cellStyle name="jugal 2 11 2" xfId="22130"/>
    <cellStyle name="jugal 2 11 2 2" xfId="22131"/>
    <cellStyle name="jugal 2 11 3" xfId="22132"/>
    <cellStyle name="jugal 2 11 3 2" xfId="22133"/>
    <cellStyle name="jugal 2 11 4" xfId="22134"/>
    <cellStyle name="jugal 2 11 4 2" xfId="22135"/>
    <cellStyle name="jugal 2 11 5" xfId="22136"/>
    <cellStyle name="jugal 2 12" xfId="22137"/>
    <cellStyle name="jugal 2 12 2" xfId="22138"/>
    <cellStyle name="jugal 2 12 2 2" xfId="22139"/>
    <cellStyle name="jugal 2 12 3" xfId="22140"/>
    <cellStyle name="jugal 2 12 3 2" xfId="22141"/>
    <cellStyle name="jugal 2 12 4" xfId="22142"/>
    <cellStyle name="jugal 2 12 4 2" xfId="22143"/>
    <cellStyle name="jugal 2 12 5" xfId="22144"/>
    <cellStyle name="jugal 2 13" xfId="22145"/>
    <cellStyle name="jugal 2 13 2" xfId="22146"/>
    <cellStyle name="jugal 2 13 2 2" xfId="22147"/>
    <cellStyle name="jugal 2 13 3" xfId="22148"/>
    <cellStyle name="jugal 2 14" xfId="22149"/>
    <cellStyle name="jugal 2 14 2" xfId="22150"/>
    <cellStyle name="jugal 2 15" xfId="22151"/>
    <cellStyle name="jugal 2 15 2" xfId="22152"/>
    <cellStyle name="jugal 2 16" xfId="22153"/>
    <cellStyle name="jugal 2 16 2" xfId="22154"/>
    <cellStyle name="jugal 2 17" xfId="53860"/>
    <cellStyle name="jugal 2 18" xfId="53920"/>
    <cellStyle name="jugal 2 2" xfId="22155"/>
    <cellStyle name="jugal 2 2 10" xfId="22156"/>
    <cellStyle name="jugal 2 2 10 2" xfId="22157"/>
    <cellStyle name="jugal 2 2 10 2 2" xfId="22158"/>
    <cellStyle name="jugal 2 2 10 3" xfId="22159"/>
    <cellStyle name="jugal 2 2 10 3 2" xfId="22160"/>
    <cellStyle name="jugal 2 2 10 4" xfId="22161"/>
    <cellStyle name="jugal 2 2 10 4 2" xfId="22162"/>
    <cellStyle name="jugal 2 2 10 5" xfId="22163"/>
    <cellStyle name="jugal 2 2 11" xfId="22164"/>
    <cellStyle name="jugal 2 2 11 2" xfId="22165"/>
    <cellStyle name="jugal 2 2 12" xfId="22166"/>
    <cellStyle name="jugal 2 2 12 2" xfId="22167"/>
    <cellStyle name="jugal 2 2 13" xfId="22168"/>
    <cellStyle name="jugal 2 2 13 2" xfId="22169"/>
    <cellStyle name="jugal 2 2 14" xfId="22170"/>
    <cellStyle name="jugal 2 2 2" xfId="22171"/>
    <cellStyle name="jugal 2 2 2 2" xfId="22172"/>
    <cellStyle name="jugal 2 2 2 2 2" xfId="22173"/>
    <cellStyle name="jugal 2 2 2 2 2 2" xfId="22174"/>
    <cellStyle name="jugal 2 2 2 2 2 2 2" xfId="22175"/>
    <cellStyle name="jugal 2 2 2 2 2 3" xfId="22176"/>
    <cellStyle name="jugal 2 2 2 2 2 3 2" xfId="22177"/>
    <cellStyle name="jugal 2 2 2 2 2 4" xfId="22178"/>
    <cellStyle name="jugal 2 2 2 2 2 4 2" xfId="22179"/>
    <cellStyle name="jugal 2 2 2 2 2 5" xfId="22180"/>
    <cellStyle name="jugal 2 2 2 2 3" xfId="22181"/>
    <cellStyle name="jugal 2 2 2 2 3 2" xfId="22182"/>
    <cellStyle name="jugal 2 2 2 2 3 3" xfId="22183"/>
    <cellStyle name="jugal 2 2 2 2 4" xfId="22184"/>
    <cellStyle name="jugal 2 2 2 2 4 2" xfId="22185"/>
    <cellStyle name="jugal 2 2 2 2 5" xfId="22186"/>
    <cellStyle name="jugal 2 2 2 2 5 2" xfId="22187"/>
    <cellStyle name="jugal 2 2 2 2 6" xfId="22188"/>
    <cellStyle name="jugal 2 2 2 3" xfId="22189"/>
    <cellStyle name="jugal 2 2 2 3 2" xfId="22190"/>
    <cellStyle name="jugal 2 2 2 3 2 2" xfId="22191"/>
    <cellStyle name="jugal 2 2 2 3 2 2 2" xfId="22192"/>
    <cellStyle name="jugal 2 2 2 3 2 3" xfId="22193"/>
    <cellStyle name="jugal 2 2 2 3 2 3 2" xfId="22194"/>
    <cellStyle name="jugal 2 2 2 3 2 4" xfId="22195"/>
    <cellStyle name="jugal 2 2 2 3 2 4 2" xfId="22196"/>
    <cellStyle name="jugal 2 2 2 3 2 5" xfId="22197"/>
    <cellStyle name="jugal 2 2 2 3 3" xfId="22198"/>
    <cellStyle name="jugal 2 2 2 3 3 2" xfId="22199"/>
    <cellStyle name="jugal 2 2 2 3 4" xfId="22200"/>
    <cellStyle name="jugal 2 2 2 3 4 2" xfId="22201"/>
    <cellStyle name="jugal 2 2 2 3 5" xfId="22202"/>
    <cellStyle name="jugal 2 2 2 3 5 2" xfId="22203"/>
    <cellStyle name="jugal 2 2 2 3 6" xfId="22204"/>
    <cellStyle name="jugal 2 2 2 4" xfId="22205"/>
    <cellStyle name="jugal 2 2 2 4 2" xfId="22206"/>
    <cellStyle name="jugal 2 2 2 4 2 2" xfId="22207"/>
    <cellStyle name="jugal 2 2 2 4 3" xfId="22208"/>
    <cellStyle name="jugal 2 2 2 4 3 2" xfId="22209"/>
    <cellStyle name="jugal 2 2 2 4 4" xfId="22210"/>
    <cellStyle name="jugal 2 2 2 4 4 2" xfId="22211"/>
    <cellStyle name="jugal 2 2 2 4 5" xfId="22212"/>
    <cellStyle name="jugal 2 2 2 5" xfId="22213"/>
    <cellStyle name="jugal 2 2 2 5 2" xfId="22214"/>
    <cellStyle name="jugal 2 2 2 5 2 2" xfId="22215"/>
    <cellStyle name="jugal 2 2 2 6" xfId="22216"/>
    <cellStyle name="jugal 2 2 2 6 2" xfId="22217"/>
    <cellStyle name="jugal 2 2 2 6 2 2" xfId="22218"/>
    <cellStyle name="jugal 2 2 2 7" xfId="22219"/>
    <cellStyle name="jugal 2 2 2 7 2" xfId="22220"/>
    <cellStyle name="jugal 2 2 2 8" xfId="22221"/>
    <cellStyle name="jugal 2 2 3" xfId="22222"/>
    <cellStyle name="jugal 2 2 3 2" xfId="22223"/>
    <cellStyle name="jugal 2 2 3 2 2" xfId="22224"/>
    <cellStyle name="jugal 2 2 3 2 2 2" xfId="22225"/>
    <cellStyle name="jugal 2 2 3 2 2 2 2" xfId="22226"/>
    <cellStyle name="jugal 2 2 3 2 2 3" xfId="22227"/>
    <cellStyle name="jugal 2 2 3 2 2 3 2" xfId="22228"/>
    <cellStyle name="jugal 2 2 3 2 2 4" xfId="22229"/>
    <cellStyle name="jugal 2 2 3 2 2 4 2" xfId="22230"/>
    <cellStyle name="jugal 2 2 3 2 2 5" xfId="22231"/>
    <cellStyle name="jugal 2 2 3 2 3" xfId="22232"/>
    <cellStyle name="jugal 2 2 3 2 3 2" xfId="22233"/>
    <cellStyle name="jugal 2 2 3 2 3 2 2" xfId="22234"/>
    <cellStyle name="jugal 2 2 3 2 4" xfId="22235"/>
    <cellStyle name="jugal 2 2 3 2 4 2" xfId="22236"/>
    <cellStyle name="jugal 2 2 3 2 5" xfId="22237"/>
    <cellStyle name="jugal 2 2 3 2 5 2" xfId="22238"/>
    <cellStyle name="jugal 2 2 3 2 6" xfId="22239"/>
    <cellStyle name="jugal 2 2 3 3" xfId="22240"/>
    <cellStyle name="jugal 2 2 3 3 2" xfId="22241"/>
    <cellStyle name="jugal 2 2 3 3 2 2" xfId="22242"/>
    <cellStyle name="jugal 2 2 3 3 2 2 2" xfId="22243"/>
    <cellStyle name="jugal 2 2 3 3 2 3" xfId="22244"/>
    <cellStyle name="jugal 2 2 3 3 2 3 2" xfId="22245"/>
    <cellStyle name="jugal 2 2 3 3 2 4" xfId="22246"/>
    <cellStyle name="jugal 2 2 3 3 2 4 2" xfId="22247"/>
    <cellStyle name="jugal 2 2 3 3 2 5" xfId="22248"/>
    <cellStyle name="jugal 2 2 3 3 3" xfId="22249"/>
    <cellStyle name="jugal 2 2 3 3 3 2" xfId="22250"/>
    <cellStyle name="jugal 2 2 3 3 4" xfId="22251"/>
    <cellStyle name="jugal 2 2 3 3 4 2" xfId="22252"/>
    <cellStyle name="jugal 2 2 3 3 5" xfId="22253"/>
    <cellStyle name="jugal 2 2 3 3 5 2" xfId="22254"/>
    <cellStyle name="jugal 2 2 3 3 6" xfId="22255"/>
    <cellStyle name="jugal 2 2 3 4" xfId="22256"/>
    <cellStyle name="jugal 2 2 3 4 2" xfId="22257"/>
    <cellStyle name="jugal 2 2 3 4 2 2" xfId="22258"/>
    <cellStyle name="jugal 2 2 3 4 3" xfId="22259"/>
    <cellStyle name="jugal 2 2 3 4 3 2" xfId="22260"/>
    <cellStyle name="jugal 2 2 3 4 4" xfId="22261"/>
    <cellStyle name="jugal 2 2 3 4 4 2" xfId="22262"/>
    <cellStyle name="jugal 2 2 3 4 5" xfId="22263"/>
    <cellStyle name="jugal 2 2 3 5" xfId="22264"/>
    <cellStyle name="jugal 2 2 3 5 2" xfId="22265"/>
    <cellStyle name="jugal 2 2 3 5 3" xfId="22266"/>
    <cellStyle name="jugal 2 2 3 6" xfId="22267"/>
    <cellStyle name="jugal 2 2 3 6 2" xfId="22268"/>
    <cellStyle name="jugal 2 2 3 7" xfId="22269"/>
    <cellStyle name="jugal 2 2 3 7 2" xfId="22270"/>
    <cellStyle name="jugal 2 2 3 8" xfId="22271"/>
    <cellStyle name="jugal 2 2 4" xfId="22272"/>
    <cellStyle name="jugal 2 2 4 2" xfId="22273"/>
    <cellStyle name="jugal 2 2 4 2 2" xfId="22274"/>
    <cellStyle name="jugal 2 2 4 2 2 2" xfId="22275"/>
    <cellStyle name="jugal 2 2 4 2 2 2 2" xfId="22276"/>
    <cellStyle name="jugal 2 2 4 2 2 3" xfId="22277"/>
    <cellStyle name="jugal 2 2 4 2 2 3 2" xfId="22278"/>
    <cellStyle name="jugal 2 2 4 2 2 4" xfId="22279"/>
    <cellStyle name="jugal 2 2 4 2 2 4 2" xfId="22280"/>
    <cellStyle name="jugal 2 2 4 2 2 5" xfId="22281"/>
    <cellStyle name="jugal 2 2 4 2 3" xfId="22282"/>
    <cellStyle name="jugal 2 2 4 2 3 2" xfId="22283"/>
    <cellStyle name="jugal 2 2 4 2 4" xfId="22284"/>
    <cellStyle name="jugal 2 2 4 2 4 2" xfId="22285"/>
    <cellStyle name="jugal 2 2 4 2 5" xfId="22286"/>
    <cellStyle name="jugal 2 2 4 2 5 2" xfId="22287"/>
    <cellStyle name="jugal 2 2 4 2 6" xfId="22288"/>
    <cellStyle name="jugal 2 2 4 3" xfId="22289"/>
    <cellStyle name="jugal 2 2 4 3 2" xfId="22290"/>
    <cellStyle name="jugal 2 2 4 3 2 2" xfId="22291"/>
    <cellStyle name="jugal 2 2 4 3 2 2 2" xfId="22292"/>
    <cellStyle name="jugal 2 2 4 3 2 3" xfId="22293"/>
    <cellStyle name="jugal 2 2 4 3 2 3 2" xfId="22294"/>
    <cellStyle name="jugal 2 2 4 3 2 4" xfId="22295"/>
    <cellStyle name="jugal 2 2 4 3 2 4 2" xfId="22296"/>
    <cellStyle name="jugal 2 2 4 3 2 5" xfId="22297"/>
    <cellStyle name="jugal 2 2 4 3 3" xfId="22298"/>
    <cellStyle name="jugal 2 2 4 3 3 2" xfId="22299"/>
    <cellStyle name="jugal 2 2 4 3 4" xfId="22300"/>
    <cellStyle name="jugal 2 2 4 3 4 2" xfId="22301"/>
    <cellStyle name="jugal 2 2 4 3 5" xfId="22302"/>
    <cellStyle name="jugal 2 2 4 3 5 2" xfId="22303"/>
    <cellStyle name="jugal 2 2 4 3 6" xfId="22304"/>
    <cellStyle name="jugal 2 2 4 4" xfId="22305"/>
    <cellStyle name="jugal 2 2 4 4 2" xfId="22306"/>
    <cellStyle name="jugal 2 2 4 4 2 2" xfId="22307"/>
    <cellStyle name="jugal 2 2 4 4 3" xfId="22308"/>
    <cellStyle name="jugal 2 2 4 4 3 2" xfId="22309"/>
    <cellStyle name="jugal 2 2 4 4 4" xfId="22310"/>
    <cellStyle name="jugal 2 2 4 4 4 2" xfId="22311"/>
    <cellStyle name="jugal 2 2 4 4 5" xfId="22312"/>
    <cellStyle name="jugal 2 2 4 5" xfId="22313"/>
    <cellStyle name="jugal 2 2 4 5 2" xfId="22314"/>
    <cellStyle name="jugal 2 2 4 5 2 2" xfId="22315"/>
    <cellStyle name="jugal 2 2 4 6" xfId="22316"/>
    <cellStyle name="jugal 2 2 4 6 2" xfId="22317"/>
    <cellStyle name="jugal 2 2 4 7" xfId="22318"/>
    <cellStyle name="jugal 2 2 4 7 2" xfId="22319"/>
    <cellStyle name="jugal 2 2 4 8" xfId="22320"/>
    <cellStyle name="jugal 2 2 5" xfId="22321"/>
    <cellStyle name="jugal 2 2 5 2" xfId="22322"/>
    <cellStyle name="jugal 2 2 5 2 2" xfId="22323"/>
    <cellStyle name="jugal 2 2 5 2 2 2" xfId="22324"/>
    <cellStyle name="jugal 2 2 5 2 3" xfId="22325"/>
    <cellStyle name="jugal 2 2 5 2 3 2" xfId="22326"/>
    <cellStyle name="jugal 2 2 5 2 4" xfId="22327"/>
    <cellStyle name="jugal 2 2 5 2 4 2" xfId="22328"/>
    <cellStyle name="jugal 2 2 5 2 5" xfId="22329"/>
    <cellStyle name="jugal 2 2 5 3" xfId="22330"/>
    <cellStyle name="jugal 2 2 5 3 2" xfId="22331"/>
    <cellStyle name="jugal 2 2 5 4" xfId="22332"/>
    <cellStyle name="jugal 2 2 5 4 2" xfId="22333"/>
    <cellStyle name="jugal 2 2 5 5" xfId="22334"/>
    <cellStyle name="jugal 2 2 5 5 2" xfId="22335"/>
    <cellStyle name="jugal 2 2 5 6" xfId="22336"/>
    <cellStyle name="jugal 2 2 6" xfId="22337"/>
    <cellStyle name="jugal 2 2 6 2" xfId="22338"/>
    <cellStyle name="jugal 2 2 6 2 2" xfId="22339"/>
    <cellStyle name="jugal 2 2 6 2 2 2" xfId="22340"/>
    <cellStyle name="jugal 2 2 6 2 3" xfId="22341"/>
    <cellStyle name="jugal 2 2 6 2 3 2" xfId="22342"/>
    <cellStyle name="jugal 2 2 6 2 4" xfId="22343"/>
    <cellStyle name="jugal 2 2 6 2 4 2" xfId="22344"/>
    <cellStyle name="jugal 2 2 6 2 5" xfId="22345"/>
    <cellStyle name="jugal 2 2 6 3" xfId="22346"/>
    <cellStyle name="jugal 2 2 6 3 2" xfId="22347"/>
    <cellStyle name="jugal 2 2 6 4" xfId="22348"/>
    <cellStyle name="jugal 2 2 6 4 2" xfId="22349"/>
    <cellStyle name="jugal 2 2 6 5" xfId="22350"/>
    <cellStyle name="jugal 2 2 6 5 2" xfId="22351"/>
    <cellStyle name="jugal 2 2 6 6" xfId="22352"/>
    <cellStyle name="jugal 2 2 7" xfId="22353"/>
    <cellStyle name="jugal 2 2 7 2" xfId="22354"/>
    <cellStyle name="jugal 2 2 7 2 2" xfId="22355"/>
    <cellStyle name="jugal 2 2 7 2 2 2" xfId="22356"/>
    <cellStyle name="jugal 2 2 7 2 3" xfId="22357"/>
    <cellStyle name="jugal 2 2 7 2 3 2" xfId="22358"/>
    <cellStyle name="jugal 2 2 7 2 4" xfId="22359"/>
    <cellStyle name="jugal 2 2 7 2 4 2" xfId="22360"/>
    <cellStyle name="jugal 2 2 7 2 5" xfId="22361"/>
    <cellStyle name="jugal 2 2 7 3" xfId="22362"/>
    <cellStyle name="jugal 2 2 7 3 2" xfId="22363"/>
    <cellStyle name="jugal 2 2 7 4" xfId="22364"/>
    <cellStyle name="jugal 2 2 7 4 2" xfId="22365"/>
    <cellStyle name="jugal 2 2 7 5" xfId="22366"/>
    <cellStyle name="jugal 2 2 7 5 2" xfId="22367"/>
    <cellStyle name="jugal 2 2 7 6" xfId="22368"/>
    <cellStyle name="jugal 2 2 8" xfId="22369"/>
    <cellStyle name="jugal 2 2 8 2" xfId="22370"/>
    <cellStyle name="jugal 2 2 8 2 2" xfId="22371"/>
    <cellStyle name="jugal 2 2 8 2 2 2" xfId="22372"/>
    <cellStyle name="jugal 2 2 8 2 3" xfId="22373"/>
    <cellStyle name="jugal 2 2 8 2 3 2" xfId="22374"/>
    <cellStyle name="jugal 2 2 8 2 4" xfId="22375"/>
    <cellStyle name="jugal 2 2 8 2 4 2" xfId="22376"/>
    <cellStyle name="jugal 2 2 8 2 5" xfId="22377"/>
    <cellStyle name="jugal 2 2 8 3" xfId="22378"/>
    <cellStyle name="jugal 2 2 8 3 2" xfId="22379"/>
    <cellStyle name="jugal 2 2 8 4" xfId="22380"/>
    <cellStyle name="jugal 2 2 8 4 2" xfId="22381"/>
    <cellStyle name="jugal 2 2 8 5" xfId="22382"/>
    <cellStyle name="jugal 2 2 8 5 2" xfId="22383"/>
    <cellStyle name="jugal 2 2 8 6" xfId="22384"/>
    <cellStyle name="jugal 2 2 9" xfId="22385"/>
    <cellStyle name="jugal 2 2 9 2" xfId="22386"/>
    <cellStyle name="jugal 2 2 9 2 2" xfId="22387"/>
    <cellStyle name="jugal 2 2 9 3" xfId="22388"/>
    <cellStyle name="jugal 2 2 9 3 2" xfId="22389"/>
    <cellStyle name="jugal 2 2 9 4" xfId="22390"/>
    <cellStyle name="jugal 2 2 9 4 2" xfId="22391"/>
    <cellStyle name="jugal 2 2 9 5" xfId="22392"/>
    <cellStyle name="jugal 2 3" xfId="22393"/>
    <cellStyle name="jugal 2 3 10" xfId="22394"/>
    <cellStyle name="jugal 2 3 10 2" xfId="22395"/>
    <cellStyle name="jugal 2 3 10 2 2" xfId="22396"/>
    <cellStyle name="jugal 2 3 10 3" xfId="22397"/>
    <cellStyle name="jugal 2 3 10 3 2" xfId="22398"/>
    <cellStyle name="jugal 2 3 10 4" xfId="22399"/>
    <cellStyle name="jugal 2 3 10 4 2" xfId="22400"/>
    <cellStyle name="jugal 2 3 10 5" xfId="22401"/>
    <cellStyle name="jugal 2 3 11" xfId="22402"/>
    <cellStyle name="jugal 2 3 11 2" xfId="22403"/>
    <cellStyle name="jugal 2 3 12" xfId="22404"/>
    <cellStyle name="jugal 2 3 12 2" xfId="22405"/>
    <cellStyle name="jugal 2 3 13" xfId="22406"/>
    <cellStyle name="jugal 2 3 13 2" xfId="22407"/>
    <cellStyle name="jugal 2 3 14" xfId="22408"/>
    <cellStyle name="jugal 2 3 2" xfId="22409"/>
    <cellStyle name="jugal 2 3 2 2" xfId="22410"/>
    <cellStyle name="jugal 2 3 2 2 2" xfId="22411"/>
    <cellStyle name="jugal 2 3 2 2 2 2" xfId="22412"/>
    <cellStyle name="jugal 2 3 2 2 2 2 2" xfId="22413"/>
    <cellStyle name="jugal 2 3 2 2 2 3" xfId="22414"/>
    <cellStyle name="jugal 2 3 2 2 2 3 2" xfId="22415"/>
    <cellStyle name="jugal 2 3 2 2 2 4" xfId="22416"/>
    <cellStyle name="jugal 2 3 2 2 2 4 2" xfId="22417"/>
    <cellStyle name="jugal 2 3 2 2 2 5" xfId="22418"/>
    <cellStyle name="jugal 2 3 2 2 3" xfId="22419"/>
    <cellStyle name="jugal 2 3 2 2 3 2" xfId="22420"/>
    <cellStyle name="jugal 2 3 2 2 3 3" xfId="22421"/>
    <cellStyle name="jugal 2 3 2 2 4" xfId="22422"/>
    <cellStyle name="jugal 2 3 2 2 4 2" xfId="22423"/>
    <cellStyle name="jugal 2 3 2 2 5" xfId="22424"/>
    <cellStyle name="jugal 2 3 2 2 5 2" xfId="22425"/>
    <cellStyle name="jugal 2 3 2 2 6" xfId="22426"/>
    <cellStyle name="jugal 2 3 2 3" xfId="22427"/>
    <cellStyle name="jugal 2 3 2 3 2" xfId="22428"/>
    <cellStyle name="jugal 2 3 2 3 2 2" xfId="22429"/>
    <cellStyle name="jugal 2 3 2 3 2 2 2" xfId="22430"/>
    <cellStyle name="jugal 2 3 2 3 2 3" xfId="22431"/>
    <cellStyle name="jugal 2 3 2 3 2 3 2" xfId="22432"/>
    <cellStyle name="jugal 2 3 2 3 2 4" xfId="22433"/>
    <cellStyle name="jugal 2 3 2 3 2 4 2" xfId="22434"/>
    <cellStyle name="jugal 2 3 2 3 2 5" xfId="22435"/>
    <cellStyle name="jugal 2 3 2 3 3" xfId="22436"/>
    <cellStyle name="jugal 2 3 2 3 3 2" xfId="22437"/>
    <cellStyle name="jugal 2 3 2 3 4" xfId="22438"/>
    <cellStyle name="jugal 2 3 2 3 4 2" xfId="22439"/>
    <cellStyle name="jugal 2 3 2 3 5" xfId="22440"/>
    <cellStyle name="jugal 2 3 2 3 5 2" xfId="22441"/>
    <cellStyle name="jugal 2 3 2 3 6" xfId="22442"/>
    <cellStyle name="jugal 2 3 2 4" xfId="22443"/>
    <cellStyle name="jugal 2 3 2 4 2" xfId="22444"/>
    <cellStyle name="jugal 2 3 2 4 2 2" xfId="22445"/>
    <cellStyle name="jugal 2 3 2 4 3" xfId="22446"/>
    <cellStyle name="jugal 2 3 2 4 3 2" xfId="22447"/>
    <cellStyle name="jugal 2 3 2 4 4" xfId="22448"/>
    <cellStyle name="jugal 2 3 2 4 4 2" xfId="22449"/>
    <cellStyle name="jugal 2 3 2 4 5" xfId="22450"/>
    <cellStyle name="jugal 2 3 2 5" xfId="22451"/>
    <cellStyle name="jugal 2 3 2 5 2" xfId="22452"/>
    <cellStyle name="jugal 2 3 2 5 2 2" xfId="22453"/>
    <cellStyle name="jugal 2 3 2 6" xfId="22454"/>
    <cellStyle name="jugal 2 3 2 6 2" xfId="22455"/>
    <cellStyle name="jugal 2 3 2 6 2 2" xfId="22456"/>
    <cellStyle name="jugal 2 3 2 7" xfId="22457"/>
    <cellStyle name="jugal 2 3 2 7 2" xfId="22458"/>
    <cellStyle name="jugal 2 3 2 8" xfId="22459"/>
    <cellStyle name="jugal 2 3 3" xfId="22460"/>
    <cellStyle name="jugal 2 3 3 2" xfId="22461"/>
    <cellStyle name="jugal 2 3 3 2 2" xfId="22462"/>
    <cellStyle name="jugal 2 3 3 2 2 2" xfId="22463"/>
    <cellStyle name="jugal 2 3 3 2 2 2 2" xfId="22464"/>
    <cellStyle name="jugal 2 3 3 2 2 3" xfId="22465"/>
    <cellStyle name="jugal 2 3 3 2 2 3 2" xfId="22466"/>
    <cellStyle name="jugal 2 3 3 2 2 4" xfId="22467"/>
    <cellStyle name="jugal 2 3 3 2 2 4 2" xfId="22468"/>
    <cellStyle name="jugal 2 3 3 2 2 5" xfId="22469"/>
    <cellStyle name="jugal 2 3 3 2 3" xfId="22470"/>
    <cellStyle name="jugal 2 3 3 2 3 2" xfId="22471"/>
    <cellStyle name="jugal 2 3 3 2 4" xfId="22472"/>
    <cellStyle name="jugal 2 3 3 2 4 2" xfId="22473"/>
    <cellStyle name="jugal 2 3 3 2 5" xfId="22474"/>
    <cellStyle name="jugal 2 3 3 2 5 2" xfId="22475"/>
    <cellStyle name="jugal 2 3 3 2 6" xfId="22476"/>
    <cellStyle name="jugal 2 3 3 3" xfId="22477"/>
    <cellStyle name="jugal 2 3 3 3 2" xfId="22478"/>
    <cellStyle name="jugal 2 3 3 3 2 2" xfId="22479"/>
    <cellStyle name="jugal 2 3 3 3 2 2 2" xfId="22480"/>
    <cellStyle name="jugal 2 3 3 3 2 3" xfId="22481"/>
    <cellStyle name="jugal 2 3 3 3 2 3 2" xfId="22482"/>
    <cellStyle name="jugal 2 3 3 3 2 4" xfId="22483"/>
    <cellStyle name="jugal 2 3 3 3 2 4 2" xfId="22484"/>
    <cellStyle name="jugal 2 3 3 3 2 5" xfId="22485"/>
    <cellStyle name="jugal 2 3 3 3 3" xfId="22486"/>
    <cellStyle name="jugal 2 3 3 3 3 2" xfId="22487"/>
    <cellStyle name="jugal 2 3 3 3 4" xfId="22488"/>
    <cellStyle name="jugal 2 3 3 3 4 2" xfId="22489"/>
    <cellStyle name="jugal 2 3 3 3 5" xfId="22490"/>
    <cellStyle name="jugal 2 3 3 3 5 2" xfId="22491"/>
    <cellStyle name="jugal 2 3 3 3 6" xfId="22492"/>
    <cellStyle name="jugal 2 3 3 4" xfId="22493"/>
    <cellStyle name="jugal 2 3 3 4 2" xfId="22494"/>
    <cellStyle name="jugal 2 3 3 4 2 2" xfId="22495"/>
    <cellStyle name="jugal 2 3 3 4 3" xfId="22496"/>
    <cellStyle name="jugal 2 3 3 4 3 2" xfId="22497"/>
    <cellStyle name="jugal 2 3 3 4 4" xfId="22498"/>
    <cellStyle name="jugal 2 3 3 4 4 2" xfId="22499"/>
    <cellStyle name="jugal 2 3 3 4 5" xfId="22500"/>
    <cellStyle name="jugal 2 3 3 5" xfId="22501"/>
    <cellStyle name="jugal 2 3 3 5 2" xfId="22502"/>
    <cellStyle name="jugal 2 3 3 5 3" xfId="22503"/>
    <cellStyle name="jugal 2 3 3 6" xfId="22504"/>
    <cellStyle name="jugal 2 3 3 6 2" xfId="22505"/>
    <cellStyle name="jugal 2 3 3 7" xfId="22506"/>
    <cellStyle name="jugal 2 3 3 7 2" xfId="22507"/>
    <cellStyle name="jugal 2 3 3 8" xfId="22508"/>
    <cellStyle name="jugal 2 3 4" xfId="22509"/>
    <cellStyle name="jugal 2 3 4 2" xfId="22510"/>
    <cellStyle name="jugal 2 3 4 2 2" xfId="22511"/>
    <cellStyle name="jugal 2 3 4 2 2 2" xfId="22512"/>
    <cellStyle name="jugal 2 3 4 2 2 2 2" xfId="22513"/>
    <cellStyle name="jugal 2 3 4 2 2 3" xfId="22514"/>
    <cellStyle name="jugal 2 3 4 2 2 3 2" xfId="22515"/>
    <cellStyle name="jugal 2 3 4 2 2 4" xfId="22516"/>
    <cellStyle name="jugal 2 3 4 2 2 4 2" xfId="22517"/>
    <cellStyle name="jugal 2 3 4 2 2 5" xfId="22518"/>
    <cellStyle name="jugal 2 3 4 2 3" xfId="22519"/>
    <cellStyle name="jugal 2 3 4 2 3 2" xfId="22520"/>
    <cellStyle name="jugal 2 3 4 2 4" xfId="22521"/>
    <cellStyle name="jugal 2 3 4 2 4 2" xfId="22522"/>
    <cellStyle name="jugal 2 3 4 2 5" xfId="22523"/>
    <cellStyle name="jugal 2 3 4 2 5 2" xfId="22524"/>
    <cellStyle name="jugal 2 3 4 2 6" xfId="22525"/>
    <cellStyle name="jugal 2 3 4 3" xfId="22526"/>
    <cellStyle name="jugal 2 3 4 3 2" xfId="22527"/>
    <cellStyle name="jugal 2 3 4 3 2 2" xfId="22528"/>
    <cellStyle name="jugal 2 3 4 3 2 2 2" xfId="22529"/>
    <cellStyle name="jugal 2 3 4 3 2 3" xfId="22530"/>
    <cellStyle name="jugal 2 3 4 3 2 3 2" xfId="22531"/>
    <cellStyle name="jugal 2 3 4 3 2 4" xfId="22532"/>
    <cellStyle name="jugal 2 3 4 3 2 4 2" xfId="22533"/>
    <cellStyle name="jugal 2 3 4 3 2 5" xfId="22534"/>
    <cellStyle name="jugal 2 3 4 3 3" xfId="22535"/>
    <cellStyle name="jugal 2 3 4 3 3 2" xfId="22536"/>
    <cellStyle name="jugal 2 3 4 3 4" xfId="22537"/>
    <cellStyle name="jugal 2 3 4 3 4 2" xfId="22538"/>
    <cellStyle name="jugal 2 3 4 3 5" xfId="22539"/>
    <cellStyle name="jugal 2 3 4 3 5 2" xfId="22540"/>
    <cellStyle name="jugal 2 3 4 3 6" xfId="22541"/>
    <cellStyle name="jugal 2 3 4 4" xfId="22542"/>
    <cellStyle name="jugal 2 3 4 4 2" xfId="22543"/>
    <cellStyle name="jugal 2 3 4 4 2 2" xfId="22544"/>
    <cellStyle name="jugal 2 3 4 4 3" xfId="22545"/>
    <cellStyle name="jugal 2 3 4 4 3 2" xfId="22546"/>
    <cellStyle name="jugal 2 3 4 4 4" xfId="22547"/>
    <cellStyle name="jugal 2 3 4 4 4 2" xfId="22548"/>
    <cellStyle name="jugal 2 3 4 4 5" xfId="22549"/>
    <cellStyle name="jugal 2 3 4 5" xfId="22550"/>
    <cellStyle name="jugal 2 3 4 5 2" xfId="22551"/>
    <cellStyle name="jugal 2 3 4 6" xfId="22552"/>
    <cellStyle name="jugal 2 3 4 6 2" xfId="22553"/>
    <cellStyle name="jugal 2 3 4 7" xfId="22554"/>
    <cellStyle name="jugal 2 3 4 7 2" xfId="22555"/>
    <cellStyle name="jugal 2 3 4 8" xfId="22556"/>
    <cellStyle name="jugal 2 3 5" xfId="22557"/>
    <cellStyle name="jugal 2 3 5 2" xfId="22558"/>
    <cellStyle name="jugal 2 3 5 2 2" xfId="22559"/>
    <cellStyle name="jugal 2 3 5 2 2 2" xfId="22560"/>
    <cellStyle name="jugal 2 3 5 2 3" xfId="22561"/>
    <cellStyle name="jugal 2 3 5 2 3 2" xfId="22562"/>
    <cellStyle name="jugal 2 3 5 2 4" xfId="22563"/>
    <cellStyle name="jugal 2 3 5 2 4 2" xfId="22564"/>
    <cellStyle name="jugal 2 3 5 2 5" xfId="22565"/>
    <cellStyle name="jugal 2 3 5 3" xfId="22566"/>
    <cellStyle name="jugal 2 3 5 3 2" xfId="22567"/>
    <cellStyle name="jugal 2 3 5 4" xfId="22568"/>
    <cellStyle name="jugal 2 3 5 4 2" xfId="22569"/>
    <cellStyle name="jugal 2 3 5 5" xfId="22570"/>
    <cellStyle name="jugal 2 3 5 5 2" xfId="22571"/>
    <cellStyle name="jugal 2 3 5 6" xfId="22572"/>
    <cellStyle name="jugal 2 3 6" xfId="22573"/>
    <cellStyle name="jugal 2 3 6 2" xfId="22574"/>
    <cellStyle name="jugal 2 3 6 2 2" xfId="22575"/>
    <cellStyle name="jugal 2 3 6 2 2 2" xfId="22576"/>
    <cellStyle name="jugal 2 3 6 2 3" xfId="22577"/>
    <cellStyle name="jugal 2 3 6 2 3 2" xfId="22578"/>
    <cellStyle name="jugal 2 3 6 2 4" xfId="22579"/>
    <cellStyle name="jugal 2 3 6 2 4 2" xfId="22580"/>
    <cellStyle name="jugal 2 3 6 2 5" xfId="22581"/>
    <cellStyle name="jugal 2 3 6 3" xfId="22582"/>
    <cellStyle name="jugal 2 3 6 3 2" xfId="22583"/>
    <cellStyle name="jugal 2 3 6 4" xfId="22584"/>
    <cellStyle name="jugal 2 3 6 4 2" xfId="22585"/>
    <cellStyle name="jugal 2 3 6 5" xfId="22586"/>
    <cellStyle name="jugal 2 3 6 5 2" xfId="22587"/>
    <cellStyle name="jugal 2 3 6 6" xfId="22588"/>
    <cellStyle name="jugal 2 3 7" xfId="22589"/>
    <cellStyle name="jugal 2 3 7 2" xfId="22590"/>
    <cellStyle name="jugal 2 3 7 2 2" xfId="22591"/>
    <cellStyle name="jugal 2 3 7 2 2 2" xfId="22592"/>
    <cellStyle name="jugal 2 3 7 2 3" xfId="22593"/>
    <cellStyle name="jugal 2 3 7 2 3 2" xfId="22594"/>
    <cellStyle name="jugal 2 3 7 2 4" xfId="22595"/>
    <cellStyle name="jugal 2 3 7 2 4 2" xfId="22596"/>
    <cellStyle name="jugal 2 3 7 2 5" xfId="22597"/>
    <cellStyle name="jugal 2 3 7 3" xfId="22598"/>
    <cellStyle name="jugal 2 3 7 3 2" xfId="22599"/>
    <cellStyle name="jugal 2 3 7 4" xfId="22600"/>
    <cellStyle name="jugal 2 3 7 4 2" xfId="22601"/>
    <cellStyle name="jugal 2 3 7 5" xfId="22602"/>
    <cellStyle name="jugal 2 3 7 5 2" xfId="22603"/>
    <cellStyle name="jugal 2 3 7 6" xfId="22604"/>
    <cellStyle name="jugal 2 3 8" xfId="22605"/>
    <cellStyle name="jugal 2 3 8 2" xfId="22606"/>
    <cellStyle name="jugal 2 3 8 2 2" xfId="22607"/>
    <cellStyle name="jugal 2 3 8 2 2 2" xfId="22608"/>
    <cellStyle name="jugal 2 3 8 2 3" xfId="22609"/>
    <cellStyle name="jugal 2 3 8 2 3 2" xfId="22610"/>
    <cellStyle name="jugal 2 3 8 2 4" xfId="22611"/>
    <cellStyle name="jugal 2 3 8 2 4 2" xfId="22612"/>
    <cellStyle name="jugal 2 3 8 2 5" xfId="22613"/>
    <cellStyle name="jugal 2 3 8 3" xfId="22614"/>
    <cellStyle name="jugal 2 3 8 3 2" xfId="22615"/>
    <cellStyle name="jugal 2 3 8 4" xfId="22616"/>
    <cellStyle name="jugal 2 3 8 4 2" xfId="22617"/>
    <cellStyle name="jugal 2 3 8 5" xfId="22618"/>
    <cellStyle name="jugal 2 3 8 5 2" xfId="22619"/>
    <cellStyle name="jugal 2 3 8 6" xfId="22620"/>
    <cellStyle name="jugal 2 3 9" xfId="22621"/>
    <cellStyle name="jugal 2 3 9 2" xfId="22622"/>
    <cellStyle name="jugal 2 3 9 2 2" xfId="22623"/>
    <cellStyle name="jugal 2 3 9 3" xfId="22624"/>
    <cellStyle name="jugal 2 3 9 3 2" xfId="22625"/>
    <cellStyle name="jugal 2 3 9 4" xfId="22626"/>
    <cellStyle name="jugal 2 3 9 4 2" xfId="22627"/>
    <cellStyle name="jugal 2 3 9 5" xfId="22628"/>
    <cellStyle name="jugal 2 4" xfId="22629"/>
    <cellStyle name="jugal 2 4 2" xfId="22630"/>
    <cellStyle name="jugal 2 4 2 2" xfId="22631"/>
    <cellStyle name="jugal 2 4 2 2 2" xfId="22632"/>
    <cellStyle name="jugal 2 4 2 2 2 2" xfId="22633"/>
    <cellStyle name="jugal 2 4 2 2 3" xfId="22634"/>
    <cellStyle name="jugal 2 4 2 2 3 2" xfId="22635"/>
    <cellStyle name="jugal 2 4 2 2 4" xfId="22636"/>
    <cellStyle name="jugal 2 4 2 2 4 2" xfId="22637"/>
    <cellStyle name="jugal 2 4 2 2 5" xfId="22638"/>
    <cellStyle name="jugal 2 4 2 3" xfId="22639"/>
    <cellStyle name="jugal 2 4 2 3 2" xfId="22640"/>
    <cellStyle name="jugal 2 4 2 3 3" xfId="22641"/>
    <cellStyle name="jugal 2 4 2 4" xfId="22642"/>
    <cellStyle name="jugal 2 4 2 4 2" xfId="22643"/>
    <cellStyle name="jugal 2 4 2 5" xfId="22644"/>
    <cellStyle name="jugal 2 4 2 5 2" xfId="22645"/>
    <cellStyle name="jugal 2 4 2 6" xfId="22646"/>
    <cellStyle name="jugal 2 4 3" xfId="22647"/>
    <cellStyle name="jugal 2 4 3 2" xfId="22648"/>
    <cellStyle name="jugal 2 4 3 2 2" xfId="22649"/>
    <cellStyle name="jugal 2 4 3 2 2 2" xfId="22650"/>
    <cellStyle name="jugal 2 4 3 2 3" xfId="22651"/>
    <cellStyle name="jugal 2 4 3 2 3 2" xfId="22652"/>
    <cellStyle name="jugal 2 4 3 2 4" xfId="22653"/>
    <cellStyle name="jugal 2 4 3 2 4 2" xfId="22654"/>
    <cellStyle name="jugal 2 4 3 2 5" xfId="22655"/>
    <cellStyle name="jugal 2 4 3 3" xfId="22656"/>
    <cellStyle name="jugal 2 4 3 3 2" xfId="22657"/>
    <cellStyle name="jugal 2 4 3 4" xfId="22658"/>
    <cellStyle name="jugal 2 4 3 4 2" xfId="22659"/>
    <cellStyle name="jugal 2 4 3 5" xfId="22660"/>
    <cellStyle name="jugal 2 4 3 5 2" xfId="22661"/>
    <cellStyle name="jugal 2 4 3 6" xfId="22662"/>
    <cellStyle name="jugal 2 4 4" xfId="22663"/>
    <cellStyle name="jugal 2 4 4 2" xfId="22664"/>
    <cellStyle name="jugal 2 4 4 2 2" xfId="22665"/>
    <cellStyle name="jugal 2 4 4 3" xfId="22666"/>
    <cellStyle name="jugal 2 4 4 3 2" xfId="22667"/>
    <cellStyle name="jugal 2 4 4 4" xfId="22668"/>
    <cellStyle name="jugal 2 4 4 4 2" xfId="22669"/>
    <cellStyle name="jugal 2 4 4 5" xfId="22670"/>
    <cellStyle name="jugal 2 4 5" xfId="22671"/>
    <cellStyle name="jugal 2 4 5 2" xfId="22672"/>
    <cellStyle name="jugal 2 4 5 2 2" xfId="22673"/>
    <cellStyle name="jugal 2 4 6" xfId="22674"/>
    <cellStyle name="jugal 2 4 6 2" xfId="22675"/>
    <cellStyle name="jugal 2 4 6 2 2" xfId="22676"/>
    <cellStyle name="jugal 2 4 7" xfId="22677"/>
    <cellStyle name="jugal 2 4 7 2" xfId="22678"/>
    <cellStyle name="jugal 2 4 8" xfId="22679"/>
    <cellStyle name="jugal 2 5" xfId="22680"/>
    <cellStyle name="jugal 2 5 2" xfId="22681"/>
    <cellStyle name="jugal 2 5 2 2" xfId="22682"/>
    <cellStyle name="jugal 2 5 2 2 2" xfId="22683"/>
    <cellStyle name="jugal 2 5 2 2 2 2" xfId="22684"/>
    <cellStyle name="jugal 2 5 2 2 3" xfId="22685"/>
    <cellStyle name="jugal 2 5 2 2 3 2" xfId="22686"/>
    <cellStyle name="jugal 2 5 2 2 4" xfId="22687"/>
    <cellStyle name="jugal 2 5 2 2 4 2" xfId="22688"/>
    <cellStyle name="jugal 2 5 2 2 5" xfId="22689"/>
    <cellStyle name="jugal 2 5 2 3" xfId="22690"/>
    <cellStyle name="jugal 2 5 2 3 2" xfId="22691"/>
    <cellStyle name="jugal 2 5 2 3 2 2" xfId="22692"/>
    <cellStyle name="jugal 2 5 2 4" xfId="22693"/>
    <cellStyle name="jugal 2 5 2 4 2" xfId="22694"/>
    <cellStyle name="jugal 2 5 2 5" xfId="22695"/>
    <cellStyle name="jugal 2 5 2 5 2" xfId="22696"/>
    <cellStyle name="jugal 2 5 2 6" xfId="22697"/>
    <cellStyle name="jugal 2 5 3" xfId="22698"/>
    <cellStyle name="jugal 2 5 3 2" xfId="22699"/>
    <cellStyle name="jugal 2 5 3 2 2" xfId="22700"/>
    <cellStyle name="jugal 2 5 3 2 2 2" xfId="22701"/>
    <cellStyle name="jugal 2 5 3 2 3" xfId="22702"/>
    <cellStyle name="jugal 2 5 3 2 3 2" xfId="22703"/>
    <cellStyle name="jugal 2 5 3 2 4" xfId="22704"/>
    <cellStyle name="jugal 2 5 3 2 4 2" xfId="22705"/>
    <cellStyle name="jugal 2 5 3 2 5" xfId="22706"/>
    <cellStyle name="jugal 2 5 3 3" xfId="22707"/>
    <cellStyle name="jugal 2 5 3 3 2" xfId="22708"/>
    <cellStyle name="jugal 2 5 3 4" xfId="22709"/>
    <cellStyle name="jugal 2 5 3 4 2" xfId="22710"/>
    <cellStyle name="jugal 2 5 3 5" xfId="22711"/>
    <cellStyle name="jugal 2 5 3 5 2" xfId="22712"/>
    <cellStyle name="jugal 2 5 3 6" xfId="22713"/>
    <cellStyle name="jugal 2 5 4" xfId="22714"/>
    <cellStyle name="jugal 2 5 4 2" xfId="22715"/>
    <cellStyle name="jugal 2 5 4 2 2" xfId="22716"/>
    <cellStyle name="jugal 2 5 4 3" xfId="22717"/>
    <cellStyle name="jugal 2 5 4 3 2" xfId="22718"/>
    <cellStyle name="jugal 2 5 4 4" xfId="22719"/>
    <cellStyle name="jugal 2 5 4 4 2" xfId="22720"/>
    <cellStyle name="jugal 2 5 4 5" xfId="22721"/>
    <cellStyle name="jugal 2 5 5" xfId="22722"/>
    <cellStyle name="jugal 2 5 5 2" xfId="22723"/>
    <cellStyle name="jugal 2 5 5 3" xfId="22724"/>
    <cellStyle name="jugal 2 5 6" xfId="22725"/>
    <cellStyle name="jugal 2 5 6 2" xfId="22726"/>
    <cellStyle name="jugal 2 5 7" xfId="22727"/>
    <cellStyle name="jugal 2 5 7 2" xfId="22728"/>
    <cellStyle name="jugal 2 5 8" xfId="22729"/>
    <cellStyle name="jugal 2 6" xfId="22730"/>
    <cellStyle name="jugal 2 6 2" xfId="22731"/>
    <cellStyle name="jugal 2 6 2 2" xfId="22732"/>
    <cellStyle name="jugal 2 6 2 2 2" xfId="22733"/>
    <cellStyle name="jugal 2 6 2 2 2 2" xfId="22734"/>
    <cellStyle name="jugal 2 6 2 2 3" xfId="22735"/>
    <cellStyle name="jugal 2 6 2 2 3 2" xfId="22736"/>
    <cellStyle name="jugal 2 6 2 2 4" xfId="22737"/>
    <cellStyle name="jugal 2 6 2 2 4 2" xfId="22738"/>
    <cellStyle name="jugal 2 6 2 2 5" xfId="22739"/>
    <cellStyle name="jugal 2 6 2 3" xfId="22740"/>
    <cellStyle name="jugal 2 6 2 3 2" xfId="22741"/>
    <cellStyle name="jugal 2 6 2 4" xfId="22742"/>
    <cellStyle name="jugal 2 6 2 4 2" xfId="22743"/>
    <cellStyle name="jugal 2 6 2 5" xfId="22744"/>
    <cellStyle name="jugal 2 6 2 5 2" xfId="22745"/>
    <cellStyle name="jugal 2 6 2 6" xfId="22746"/>
    <cellStyle name="jugal 2 6 3" xfId="22747"/>
    <cellStyle name="jugal 2 6 3 2" xfId="22748"/>
    <cellStyle name="jugal 2 6 3 2 2" xfId="22749"/>
    <cellStyle name="jugal 2 6 3 2 2 2" xfId="22750"/>
    <cellStyle name="jugal 2 6 3 2 3" xfId="22751"/>
    <cellStyle name="jugal 2 6 3 2 3 2" xfId="22752"/>
    <cellStyle name="jugal 2 6 3 2 4" xfId="22753"/>
    <cellStyle name="jugal 2 6 3 2 4 2" xfId="22754"/>
    <cellStyle name="jugal 2 6 3 2 5" xfId="22755"/>
    <cellStyle name="jugal 2 6 3 3" xfId="22756"/>
    <cellStyle name="jugal 2 6 3 3 2" xfId="22757"/>
    <cellStyle name="jugal 2 6 3 4" xfId="22758"/>
    <cellStyle name="jugal 2 6 3 4 2" xfId="22759"/>
    <cellStyle name="jugal 2 6 3 5" xfId="22760"/>
    <cellStyle name="jugal 2 6 3 5 2" xfId="22761"/>
    <cellStyle name="jugal 2 6 3 6" xfId="22762"/>
    <cellStyle name="jugal 2 6 4" xfId="22763"/>
    <cellStyle name="jugal 2 6 4 2" xfId="22764"/>
    <cellStyle name="jugal 2 6 4 2 2" xfId="22765"/>
    <cellStyle name="jugal 2 6 4 3" xfId="22766"/>
    <cellStyle name="jugal 2 6 4 3 2" xfId="22767"/>
    <cellStyle name="jugal 2 6 4 4" xfId="22768"/>
    <cellStyle name="jugal 2 6 4 4 2" xfId="22769"/>
    <cellStyle name="jugal 2 6 4 5" xfId="22770"/>
    <cellStyle name="jugal 2 6 5" xfId="22771"/>
    <cellStyle name="jugal 2 6 5 2" xfId="22772"/>
    <cellStyle name="jugal 2 6 6" xfId="22773"/>
    <cellStyle name="jugal 2 6 6 2" xfId="22774"/>
    <cellStyle name="jugal 2 6 7" xfId="22775"/>
    <cellStyle name="jugal 2 6 7 2" xfId="22776"/>
    <cellStyle name="jugal 2 6 8" xfId="22777"/>
    <cellStyle name="jugal 2 7" xfId="22778"/>
    <cellStyle name="jugal 2 7 2" xfId="22779"/>
    <cellStyle name="jugal 2 7 2 2" xfId="22780"/>
    <cellStyle name="jugal 2 7 2 2 2" xfId="22781"/>
    <cellStyle name="jugal 2 7 2 3" xfId="22782"/>
    <cellStyle name="jugal 2 7 2 3 2" xfId="22783"/>
    <cellStyle name="jugal 2 7 2 4" xfId="22784"/>
    <cellStyle name="jugal 2 7 2 4 2" xfId="22785"/>
    <cellStyle name="jugal 2 7 2 5" xfId="22786"/>
    <cellStyle name="jugal 2 7 3" xfId="22787"/>
    <cellStyle name="jugal 2 7 3 2" xfId="22788"/>
    <cellStyle name="jugal 2 7 4" xfId="22789"/>
    <cellStyle name="jugal 2 7 4 2" xfId="22790"/>
    <cellStyle name="jugal 2 7 5" xfId="22791"/>
    <cellStyle name="jugal 2 7 5 2" xfId="22792"/>
    <cellStyle name="jugal 2 7 6" xfId="22793"/>
    <cellStyle name="jugal 2 8" xfId="22794"/>
    <cellStyle name="jugal 2 8 2" xfId="22795"/>
    <cellStyle name="jugal 2 8 2 2" xfId="22796"/>
    <cellStyle name="jugal 2 8 2 2 2" xfId="22797"/>
    <cellStyle name="jugal 2 8 2 3" xfId="22798"/>
    <cellStyle name="jugal 2 8 2 3 2" xfId="22799"/>
    <cellStyle name="jugal 2 8 2 4" xfId="22800"/>
    <cellStyle name="jugal 2 8 2 4 2" xfId="22801"/>
    <cellStyle name="jugal 2 8 2 5" xfId="22802"/>
    <cellStyle name="jugal 2 8 3" xfId="22803"/>
    <cellStyle name="jugal 2 8 3 2" xfId="22804"/>
    <cellStyle name="jugal 2 8 4" xfId="22805"/>
    <cellStyle name="jugal 2 8 4 2" xfId="22806"/>
    <cellStyle name="jugal 2 8 5" xfId="22807"/>
    <cellStyle name="jugal 2 8 5 2" xfId="22808"/>
    <cellStyle name="jugal 2 8 6" xfId="22809"/>
    <cellStyle name="jugal 2 9" xfId="22810"/>
    <cellStyle name="jugal 2 9 2" xfId="22811"/>
    <cellStyle name="jugal 2 9 2 2" xfId="22812"/>
    <cellStyle name="jugal 2 9 2 2 2" xfId="22813"/>
    <cellStyle name="jugal 2 9 2 3" xfId="22814"/>
    <cellStyle name="jugal 2 9 2 3 2" xfId="22815"/>
    <cellStyle name="jugal 2 9 2 4" xfId="22816"/>
    <cellStyle name="jugal 2 9 2 4 2" xfId="22817"/>
    <cellStyle name="jugal 2 9 2 5" xfId="22818"/>
    <cellStyle name="jugal 2 9 3" xfId="22819"/>
    <cellStyle name="jugal 2 9 3 2" xfId="22820"/>
    <cellStyle name="jugal 2 9 4" xfId="22821"/>
    <cellStyle name="jugal 2 9 4 2" xfId="22822"/>
    <cellStyle name="jugal 2 9 5" xfId="22823"/>
    <cellStyle name="jugal 2 9 5 2" xfId="22824"/>
    <cellStyle name="jugal 2 9 6" xfId="22825"/>
    <cellStyle name="jugal 20" xfId="22826"/>
    <cellStyle name="jugal 20 2" xfId="22827"/>
    <cellStyle name="jugal 21" xfId="22828"/>
    <cellStyle name="jugal 21 2" xfId="22829"/>
    <cellStyle name="jugal 22" xfId="22830"/>
    <cellStyle name="jugal 23" xfId="53794"/>
    <cellStyle name="jugal 24" xfId="53781"/>
    <cellStyle name="jugal 3" xfId="22831"/>
    <cellStyle name="jugal 3 10" xfId="22832"/>
    <cellStyle name="jugal 3 10 2" xfId="22833"/>
    <cellStyle name="jugal 3 10 2 2" xfId="22834"/>
    <cellStyle name="jugal 3 10 3" xfId="22835"/>
    <cellStyle name="jugal 3 10 3 2" xfId="22836"/>
    <cellStyle name="jugal 3 10 4" xfId="22837"/>
    <cellStyle name="jugal 3 10 4 2" xfId="22838"/>
    <cellStyle name="jugal 3 10 5" xfId="22839"/>
    <cellStyle name="jugal 3 11" xfId="22840"/>
    <cellStyle name="jugal 3 11 2" xfId="22841"/>
    <cellStyle name="jugal 3 12" xfId="22842"/>
    <cellStyle name="jugal 3 12 2" xfId="22843"/>
    <cellStyle name="jugal 3 13" xfId="22844"/>
    <cellStyle name="jugal 3 13 2" xfId="22845"/>
    <cellStyle name="jugal 3 14" xfId="22846"/>
    <cellStyle name="jugal 3 2" xfId="22847"/>
    <cellStyle name="jugal 3 2 2" xfId="22848"/>
    <cellStyle name="jugal 3 2 2 2" xfId="22849"/>
    <cellStyle name="jugal 3 2 2 2 2" xfId="22850"/>
    <cellStyle name="jugal 3 2 2 2 2 2" xfId="22851"/>
    <cellStyle name="jugal 3 2 2 2 3" xfId="22852"/>
    <cellStyle name="jugal 3 2 2 2 3 2" xfId="22853"/>
    <cellStyle name="jugal 3 2 2 2 4" xfId="22854"/>
    <cellStyle name="jugal 3 2 2 2 4 2" xfId="22855"/>
    <cellStyle name="jugal 3 2 2 2 5" xfId="22856"/>
    <cellStyle name="jugal 3 2 2 3" xfId="22857"/>
    <cellStyle name="jugal 3 2 2 3 2" xfId="22858"/>
    <cellStyle name="jugal 3 2 2 3 3" xfId="22859"/>
    <cellStyle name="jugal 3 2 2 4" xfId="22860"/>
    <cellStyle name="jugal 3 2 2 4 2" xfId="22861"/>
    <cellStyle name="jugal 3 2 2 5" xfId="22862"/>
    <cellStyle name="jugal 3 2 2 5 2" xfId="22863"/>
    <cellStyle name="jugal 3 2 2 6" xfId="22864"/>
    <cellStyle name="jugal 3 2 3" xfId="22865"/>
    <cellStyle name="jugal 3 2 3 2" xfId="22866"/>
    <cellStyle name="jugal 3 2 3 2 2" xfId="22867"/>
    <cellStyle name="jugal 3 2 3 2 2 2" xfId="22868"/>
    <cellStyle name="jugal 3 2 3 2 3" xfId="22869"/>
    <cellStyle name="jugal 3 2 3 2 3 2" xfId="22870"/>
    <cellStyle name="jugal 3 2 3 2 4" xfId="22871"/>
    <cellStyle name="jugal 3 2 3 2 4 2" xfId="22872"/>
    <cellStyle name="jugal 3 2 3 2 5" xfId="22873"/>
    <cellStyle name="jugal 3 2 3 3" xfId="22874"/>
    <cellStyle name="jugal 3 2 3 3 2" xfId="22875"/>
    <cellStyle name="jugal 3 2 3 4" xfId="22876"/>
    <cellStyle name="jugal 3 2 3 4 2" xfId="22877"/>
    <cellStyle name="jugal 3 2 3 5" xfId="22878"/>
    <cellStyle name="jugal 3 2 3 5 2" xfId="22879"/>
    <cellStyle name="jugal 3 2 3 6" xfId="22880"/>
    <cellStyle name="jugal 3 2 4" xfId="22881"/>
    <cellStyle name="jugal 3 2 4 2" xfId="22882"/>
    <cellStyle name="jugal 3 2 4 2 2" xfId="22883"/>
    <cellStyle name="jugal 3 2 4 3" xfId="22884"/>
    <cellStyle name="jugal 3 2 4 3 2" xfId="22885"/>
    <cellStyle name="jugal 3 2 4 4" xfId="22886"/>
    <cellStyle name="jugal 3 2 4 4 2" xfId="22887"/>
    <cellStyle name="jugal 3 2 4 5" xfId="22888"/>
    <cellStyle name="jugal 3 2 5" xfId="22889"/>
    <cellStyle name="jugal 3 2 5 2" xfId="22890"/>
    <cellStyle name="jugal 3 2 5 2 2" xfId="22891"/>
    <cellStyle name="jugal 3 2 6" xfId="22892"/>
    <cellStyle name="jugal 3 2 6 2" xfId="22893"/>
    <cellStyle name="jugal 3 2 6 2 2" xfId="22894"/>
    <cellStyle name="jugal 3 2 7" xfId="22895"/>
    <cellStyle name="jugal 3 2 7 2" xfId="22896"/>
    <cellStyle name="jugal 3 2 8" xfId="22897"/>
    <cellStyle name="jugal 3 3" xfId="22898"/>
    <cellStyle name="jugal 3 3 2" xfId="22899"/>
    <cellStyle name="jugal 3 3 2 2" xfId="22900"/>
    <cellStyle name="jugal 3 3 2 2 2" xfId="22901"/>
    <cellStyle name="jugal 3 3 2 2 2 2" xfId="22902"/>
    <cellStyle name="jugal 3 3 2 2 3" xfId="22903"/>
    <cellStyle name="jugal 3 3 2 2 3 2" xfId="22904"/>
    <cellStyle name="jugal 3 3 2 2 4" xfId="22905"/>
    <cellStyle name="jugal 3 3 2 2 4 2" xfId="22906"/>
    <cellStyle name="jugal 3 3 2 2 5" xfId="22907"/>
    <cellStyle name="jugal 3 3 2 3" xfId="22908"/>
    <cellStyle name="jugal 3 3 2 3 2" xfId="22909"/>
    <cellStyle name="jugal 3 3 2 3 2 2" xfId="22910"/>
    <cellStyle name="jugal 3 3 2 4" xfId="22911"/>
    <cellStyle name="jugal 3 3 2 4 2" xfId="22912"/>
    <cellStyle name="jugal 3 3 2 5" xfId="22913"/>
    <cellStyle name="jugal 3 3 2 5 2" xfId="22914"/>
    <cellStyle name="jugal 3 3 2 6" xfId="22915"/>
    <cellStyle name="jugal 3 3 3" xfId="22916"/>
    <cellStyle name="jugal 3 3 3 2" xfId="22917"/>
    <cellStyle name="jugal 3 3 3 2 2" xfId="22918"/>
    <cellStyle name="jugal 3 3 3 2 2 2" xfId="22919"/>
    <cellStyle name="jugal 3 3 3 2 3" xfId="22920"/>
    <cellStyle name="jugal 3 3 3 2 3 2" xfId="22921"/>
    <cellStyle name="jugal 3 3 3 2 4" xfId="22922"/>
    <cellStyle name="jugal 3 3 3 2 4 2" xfId="22923"/>
    <cellStyle name="jugal 3 3 3 2 5" xfId="22924"/>
    <cellStyle name="jugal 3 3 3 3" xfId="22925"/>
    <cellStyle name="jugal 3 3 3 3 2" xfId="22926"/>
    <cellStyle name="jugal 3 3 3 4" xfId="22927"/>
    <cellStyle name="jugal 3 3 3 4 2" xfId="22928"/>
    <cellStyle name="jugal 3 3 3 5" xfId="22929"/>
    <cellStyle name="jugal 3 3 3 5 2" xfId="22930"/>
    <cellStyle name="jugal 3 3 3 6" xfId="22931"/>
    <cellStyle name="jugal 3 3 4" xfId="22932"/>
    <cellStyle name="jugal 3 3 4 2" xfId="22933"/>
    <cellStyle name="jugal 3 3 4 2 2" xfId="22934"/>
    <cellStyle name="jugal 3 3 4 3" xfId="22935"/>
    <cellStyle name="jugal 3 3 4 3 2" xfId="22936"/>
    <cellStyle name="jugal 3 3 4 4" xfId="22937"/>
    <cellStyle name="jugal 3 3 4 4 2" xfId="22938"/>
    <cellStyle name="jugal 3 3 4 5" xfId="22939"/>
    <cellStyle name="jugal 3 3 5" xfId="22940"/>
    <cellStyle name="jugal 3 3 5 2" xfId="22941"/>
    <cellStyle name="jugal 3 3 5 3" xfId="22942"/>
    <cellStyle name="jugal 3 3 6" xfId="22943"/>
    <cellStyle name="jugal 3 3 6 2" xfId="22944"/>
    <cellStyle name="jugal 3 3 7" xfId="22945"/>
    <cellStyle name="jugal 3 3 7 2" xfId="22946"/>
    <cellStyle name="jugal 3 3 8" xfId="22947"/>
    <cellStyle name="jugal 3 4" xfId="22948"/>
    <cellStyle name="jugal 3 4 2" xfId="22949"/>
    <cellStyle name="jugal 3 4 2 2" xfId="22950"/>
    <cellStyle name="jugal 3 4 2 2 2" xfId="22951"/>
    <cellStyle name="jugal 3 4 2 2 2 2" xfId="22952"/>
    <cellStyle name="jugal 3 4 2 2 3" xfId="22953"/>
    <cellStyle name="jugal 3 4 2 2 3 2" xfId="22954"/>
    <cellStyle name="jugal 3 4 2 2 4" xfId="22955"/>
    <cellStyle name="jugal 3 4 2 2 4 2" xfId="22956"/>
    <cellStyle name="jugal 3 4 2 2 5" xfId="22957"/>
    <cellStyle name="jugal 3 4 2 3" xfId="22958"/>
    <cellStyle name="jugal 3 4 2 3 2" xfId="22959"/>
    <cellStyle name="jugal 3 4 2 4" xfId="22960"/>
    <cellStyle name="jugal 3 4 2 4 2" xfId="22961"/>
    <cellStyle name="jugal 3 4 2 5" xfId="22962"/>
    <cellStyle name="jugal 3 4 2 5 2" xfId="22963"/>
    <cellStyle name="jugal 3 4 2 6" xfId="22964"/>
    <cellStyle name="jugal 3 4 3" xfId="22965"/>
    <cellStyle name="jugal 3 4 3 2" xfId="22966"/>
    <cellStyle name="jugal 3 4 3 2 2" xfId="22967"/>
    <cellStyle name="jugal 3 4 3 2 2 2" xfId="22968"/>
    <cellStyle name="jugal 3 4 3 2 3" xfId="22969"/>
    <cellStyle name="jugal 3 4 3 2 3 2" xfId="22970"/>
    <cellStyle name="jugal 3 4 3 2 4" xfId="22971"/>
    <cellStyle name="jugal 3 4 3 2 4 2" xfId="22972"/>
    <cellStyle name="jugal 3 4 3 2 5" xfId="22973"/>
    <cellStyle name="jugal 3 4 3 3" xfId="22974"/>
    <cellStyle name="jugal 3 4 3 3 2" xfId="22975"/>
    <cellStyle name="jugal 3 4 3 4" xfId="22976"/>
    <cellStyle name="jugal 3 4 3 4 2" xfId="22977"/>
    <cellStyle name="jugal 3 4 3 5" xfId="22978"/>
    <cellStyle name="jugal 3 4 3 5 2" xfId="22979"/>
    <cellStyle name="jugal 3 4 3 6" xfId="22980"/>
    <cellStyle name="jugal 3 4 4" xfId="22981"/>
    <cellStyle name="jugal 3 4 4 2" xfId="22982"/>
    <cellStyle name="jugal 3 4 4 2 2" xfId="22983"/>
    <cellStyle name="jugal 3 4 4 3" xfId="22984"/>
    <cellStyle name="jugal 3 4 4 3 2" xfId="22985"/>
    <cellStyle name="jugal 3 4 4 4" xfId="22986"/>
    <cellStyle name="jugal 3 4 4 4 2" xfId="22987"/>
    <cellStyle name="jugal 3 4 4 5" xfId="22988"/>
    <cellStyle name="jugal 3 4 5" xfId="22989"/>
    <cellStyle name="jugal 3 4 5 2" xfId="22990"/>
    <cellStyle name="jugal 3 4 5 2 2" xfId="22991"/>
    <cellStyle name="jugal 3 4 6" xfId="22992"/>
    <cellStyle name="jugal 3 4 6 2" xfId="22993"/>
    <cellStyle name="jugal 3 4 7" xfId="22994"/>
    <cellStyle name="jugal 3 4 7 2" xfId="22995"/>
    <cellStyle name="jugal 3 4 8" xfId="22996"/>
    <cellStyle name="jugal 3 5" xfId="22997"/>
    <cellStyle name="jugal 3 5 2" xfId="22998"/>
    <cellStyle name="jugal 3 5 2 2" xfId="22999"/>
    <cellStyle name="jugal 3 5 2 2 2" xfId="23000"/>
    <cellStyle name="jugal 3 5 2 3" xfId="23001"/>
    <cellStyle name="jugal 3 5 2 3 2" xfId="23002"/>
    <cellStyle name="jugal 3 5 2 4" xfId="23003"/>
    <cellStyle name="jugal 3 5 2 4 2" xfId="23004"/>
    <cellStyle name="jugal 3 5 2 5" xfId="23005"/>
    <cellStyle name="jugal 3 5 3" xfId="23006"/>
    <cellStyle name="jugal 3 5 3 2" xfId="23007"/>
    <cellStyle name="jugal 3 5 4" xfId="23008"/>
    <cellStyle name="jugal 3 5 4 2" xfId="23009"/>
    <cellStyle name="jugal 3 5 5" xfId="23010"/>
    <cellStyle name="jugal 3 5 5 2" xfId="23011"/>
    <cellStyle name="jugal 3 5 6" xfId="23012"/>
    <cellStyle name="jugal 3 6" xfId="23013"/>
    <cellStyle name="jugal 3 6 2" xfId="23014"/>
    <cellStyle name="jugal 3 6 2 2" xfId="23015"/>
    <cellStyle name="jugal 3 6 2 2 2" xfId="23016"/>
    <cellStyle name="jugal 3 6 2 3" xfId="23017"/>
    <cellStyle name="jugal 3 6 2 3 2" xfId="23018"/>
    <cellStyle name="jugal 3 6 2 4" xfId="23019"/>
    <cellStyle name="jugal 3 6 2 4 2" xfId="23020"/>
    <cellStyle name="jugal 3 6 2 5" xfId="23021"/>
    <cellStyle name="jugal 3 6 3" xfId="23022"/>
    <cellStyle name="jugal 3 6 3 2" xfId="23023"/>
    <cellStyle name="jugal 3 6 4" xfId="23024"/>
    <cellStyle name="jugal 3 6 4 2" xfId="23025"/>
    <cellStyle name="jugal 3 6 5" xfId="23026"/>
    <cellStyle name="jugal 3 6 5 2" xfId="23027"/>
    <cellStyle name="jugal 3 6 6" xfId="23028"/>
    <cellStyle name="jugal 3 7" xfId="23029"/>
    <cellStyle name="jugal 3 7 2" xfId="23030"/>
    <cellStyle name="jugal 3 7 2 2" xfId="23031"/>
    <cellStyle name="jugal 3 7 2 2 2" xfId="23032"/>
    <cellStyle name="jugal 3 7 2 3" xfId="23033"/>
    <cellStyle name="jugal 3 7 2 3 2" xfId="23034"/>
    <cellStyle name="jugal 3 7 2 4" xfId="23035"/>
    <cellStyle name="jugal 3 7 2 4 2" xfId="23036"/>
    <cellStyle name="jugal 3 7 2 5" xfId="23037"/>
    <cellStyle name="jugal 3 7 3" xfId="23038"/>
    <cellStyle name="jugal 3 7 3 2" xfId="23039"/>
    <cellStyle name="jugal 3 7 4" xfId="23040"/>
    <cellStyle name="jugal 3 7 4 2" xfId="23041"/>
    <cellStyle name="jugal 3 7 5" xfId="23042"/>
    <cellStyle name="jugal 3 7 5 2" xfId="23043"/>
    <cellStyle name="jugal 3 7 6" xfId="23044"/>
    <cellStyle name="jugal 3 8" xfId="23045"/>
    <cellStyle name="jugal 3 8 2" xfId="23046"/>
    <cellStyle name="jugal 3 8 2 2" xfId="23047"/>
    <cellStyle name="jugal 3 8 2 2 2" xfId="23048"/>
    <cellStyle name="jugal 3 8 2 3" xfId="23049"/>
    <cellStyle name="jugal 3 8 2 3 2" xfId="23050"/>
    <cellStyle name="jugal 3 8 2 4" xfId="23051"/>
    <cellStyle name="jugal 3 8 2 4 2" xfId="23052"/>
    <cellStyle name="jugal 3 8 2 5" xfId="23053"/>
    <cellStyle name="jugal 3 8 3" xfId="23054"/>
    <cellStyle name="jugal 3 8 3 2" xfId="23055"/>
    <cellStyle name="jugal 3 8 4" xfId="23056"/>
    <cellStyle name="jugal 3 8 4 2" xfId="23057"/>
    <cellStyle name="jugal 3 8 5" xfId="23058"/>
    <cellStyle name="jugal 3 8 5 2" xfId="23059"/>
    <cellStyle name="jugal 3 8 6" xfId="23060"/>
    <cellStyle name="jugal 3 9" xfId="23061"/>
    <cellStyle name="jugal 3 9 2" xfId="23062"/>
    <cellStyle name="jugal 3 9 2 2" xfId="23063"/>
    <cellStyle name="jugal 3 9 3" xfId="23064"/>
    <cellStyle name="jugal 3 9 3 2" xfId="23065"/>
    <cellStyle name="jugal 3 9 4" xfId="23066"/>
    <cellStyle name="jugal 3 9 4 2" xfId="23067"/>
    <cellStyle name="jugal 3 9 5" xfId="23068"/>
    <cellStyle name="jugal 4" xfId="23069"/>
    <cellStyle name="jugal 4 10" xfId="23070"/>
    <cellStyle name="jugal 4 10 2" xfId="23071"/>
    <cellStyle name="jugal 4 10 2 2" xfId="23072"/>
    <cellStyle name="jugal 4 10 3" xfId="23073"/>
    <cellStyle name="jugal 4 10 3 2" xfId="23074"/>
    <cellStyle name="jugal 4 10 4" xfId="23075"/>
    <cellStyle name="jugal 4 10 4 2" xfId="23076"/>
    <cellStyle name="jugal 4 10 5" xfId="23077"/>
    <cellStyle name="jugal 4 11" xfId="23078"/>
    <cellStyle name="jugal 4 11 2" xfId="23079"/>
    <cellStyle name="jugal 4 12" xfId="23080"/>
    <cellStyle name="jugal 4 12 2" xfId="23081"/>
    <cellStyle name="jugal 4 13" xfId="23082"/>
    <cellStyle name="jugal 4 13 2" xfId="23083"/>
    <cellStyle name="jugal 4 14" xfId="23084"/>
    <cellStyle name="jugal 4 2" xfId="23085"/>
    <cellStyle name="jugal 4 2 2" xfId="23086"/>
    <cellStyle name="jugal 4 2 2 2" xfId="23087"/>
    <cellStyle name="jugal 4 2 2 2 2" xfId="23088"/>
    <cellStyle name="jugal 4 2 2 2 2 2" xfId="23089"/>
    <cellStyle name="jugal 4 2 2 2 3" xfId="23090"/>
    <cellStyle name="jugal 4 2 2 2 3 2" xfId="23091"/>
    <cellStyle name="jugal 4 2 2 2 4" xfId="23092"/>
    <cellStyle name="jugal 4 2 2 2 4 2" xfId="23093"/>
    <cellStyle name="jugal 4 2 2 2 5" xfId="23094"/>
    <cellStyle name="jugal 4 2 2 3" xfId="23095"/>
    <cellStyle name="jugal 4 2 2 3 2" xfId="23096"/>
    <cellStyle name="jugal 4 2 2 3 3" xfId="23097"/>
    <cellStyle name="jugal 4 2 2 4" xfId="23098"/>
    <cellStyle name="jugal 4 2 2 4 2" xfId="23099"/>
    <cellStyle name="jugal 4 2 2 5" xfId="23100"/>
    <cellStyle name="jugal 4 2 2 5 2" xfId="23101"/>
    <cellStyle name="jugal 4 2 2 6" xfId="23102"/>
    <cellStyle name="jugal 4 2 3" xfId="23103"/>
    <cellStyle name="jugal 4 2 3 2" xfId="23104"/>
    <cellStyle name="jugal 4 2 3 2 2" xfId="23105"/>
    <cellStyle name="jugal 4 2 3 2 2 2" xfId="23106"/>
    <cellStyle name="jugal 4 2 3 2 3" xfId="23107"/>
    <cellStyle name="jugal 4 2 3 2 3 2" xfId="23108"/>
    <cellStyle name="jugal 4 2 3 2 4" xfId="23109"/>
    <cellStyle name="jugal 4 2 3 2 4 2" xfId="23110"/>
    <cellStyle name="jugal 4 2 3 2 5" xfId="23111"/>
    <cellStyle name="jugal 4 2 3 3" xfId="23112"/>
    <cellStyle name="jugal 4 2 3 3 2" xfId="23113"/>
    <cellStyle name="jugal 4 2 3 4" xfId="23114"/>
    <cellStyle name="jugal 4 2 3 4 2" xfId="23115"/>
    <cellStyle name="jugal 4 2 3 5" xfId="23116"/>
    <cellStyle name="jugal 4 2 3 5 2" xfId="23117"/>
    <cellStyle name="jugal 4 2 3 6" xfId="23118"/>
    <cellStyle name="jugal 4 2 4" xfId="23119"/>
    <cellStyle name="jugal 4 2 4 2" xfId="23120"/>
    <cellStyle name="jugal 4 2 4 2 2" xfId="23121"/>
    <cellStyle name="jugal 4 2 4 3" xfId="23122"/>
    <cellStyle name="jugal 4 2 4 3 2" xfId="23123"/>
    <cellStyle name="jugal 4 2 4 4" xfId="23124"/>
    <cellStyle name="jugal 4 2 4 4 2" xfId="23125"/>
    <cellStyle name="jugal 4 2 4 5" xfId="23126"/>
    <cellStyle name="jugal 4 2 5" xfId="23127"/>
    <cellStyle name="jugal 4 2 5 2" xfId="23128"/>
    <cellStyle name="jugal 4 2 5 2 2" xfId="23129"/>
    <cellStyle name="jugal 4 2 6" xfId="23130"/>
    <cellStyle name="jugal 4 2 6 2" xfId="23131"/>
    <cellStyle name="jugal 4 2 6 2 2" xfId="23132"/>
    <cellStyle name="jugal 4 2 7" xfId="23133"/>
    <cellStyle name="jugal 4 2 7 2" xfId="23134"/>
    <cellStyle name="jugal 4 2 8" xfId="23135"/>
    <cellStyle name="jugal 4 3" xfId="23136"/>
    <cellStyle name="jugal 4 3 2" xfId="23137"/>
    <cellStyle name="jugal 4 3 2 2" xfId="23138"/>
    <cellStyle name="jugal 4 3 2 2 2" xfId="23139"/>
    <cellStyle name="jugal 4 3 2 2 2 2" xfId="23140"/>
    <cellStyle name="jugal 4 3 2 2 3" xfId="23141"/>
    <cellStyle name="jugal 4 3 2 2 3 2" xfId="23142"/>
    <cellStyle name="jugal 4 3 2 2 4" xfId="23143"/>
    <cellStyle name="jugal 4 3 2 2 4 2" xfId="23144"/>
    <cellStyle name="jugal 4 3 2 2 5" xfId="23145"/>
    <cellStyle name="jugal 4 3 2 3" xfId="23146"/>
    <cellStyle name="jugal 4 3 2 3 2" xfId="23147"/>
    <cellStyle name="jugal 4 3 2 3 2 2" xfId="23148"/>
    <cellStyle name="jugal 4 3 2 4" xfId="23149"/>
    <cellStyle name="jugal 4 3 2 4 2" xfId="23150"/>
    <cellStyle name="jugal 4 3 2 5" xfId="23151"/>
    <cellStyle name="jugal 4 3 2 5 2" xfId="23152"/>
    <cellStyle name="jugal 4 3 2 6" xfId="23153"/>
    <cellStyle name="jugal 4 3 3" xfId="23154"/>
    <cellStyle name="jugal 4 3 3 2" xfId="23155"/>
    <cellStyle name="jugal 4 3 3 2 2" xfId="23156"/>
    <cellStyle name="jugal 4 3 3 2 2 2" xfId="23157"/>
    <cellStyle name="jugal 4 3 3 2 3" xfId="23158"/>
    <cellStyle name="jugal 4 3 3 2 3 2" xfId="23159"/>
    <cellStyle name="jugal 4 3 3 2 4" xfId="23160"/>
    <cellStyle name="jugal 4 3 3 2 4 2" xfId="23161"/>
    <cellStyle name="jugal 4 3 3 2 5" xfId="23162"/>
    <cellStyle name="jugal 4 3 3 3" xfId="23163"/>
    <cellStyle name="jugal 4 3 3 3 2" xfId="23164"/>
    <cellStyle name="jugal 4 3 3 4" xfId="23165"/>
    <cellStyle name="jugal 4 3 3 4 2" xfId="23166"/>
    <cellStyle name="jugal 4 3 3 5" xfId="23167"/>
    <cellStyle name="jugal 4 3 3 5 2" xfId="23168"/>
    <cellStyle name="jugal 4 3 3 6" xfId="23169"/>
    <cellStyle name="jugal 4 3 4" xfId="23170"/>
    <cellStyle name="jugal 4 3 4 2" xfId="23171"/>
    <cellStyle name="jugal 4 3 4 2 2" xfId="23172"/>
    <cellStyle name="jugal 4 3 4 3" xfId="23173"/>
    <cellStyle name="jugal 4 3 4 3 2" xfId="23174"/>
    <cellStyle name="jugal 4 3 4 4" xfId="23175"/>
    <cellStyle name="jugal 4 3 4 4 2" xfId="23176"/>
    <cellStyle name="jugal 4 3 4 5" xfId="23177"/>
    <cellStyle name="jugal 4 3 5" xfId="23178"/>
    <cellStyle name="jugal 4 3 5 2" xfId="23179"/>
    <cellStyle name="jugal 4 3 5 3" xfId="23180"/>
    <cellStyle name="jugal 4 3 6" xfId="23181"/>
    <cellStyle name="jugal 4 3 6 2" xfId="23182"/>
    <cellStyle name="jugal 4 3 7" xfId="23183"/>
    <cellStyle name="jugal 4 3 7 2" xfId="23184"/>
    <cellStyle name="jugal 4 3 8" xfId="23185"/>
    <cellStyle name="jugal 4 4" xfId="23186"/>
    <cellStyle name="jugal 4 4 2" xfId="23187"/>
    <cellStyle name="jugal 4 4 2 2" xfId="23188"/>
    <cellStyle name="jugal 4 4 2 2 2" xfId="23189"/>
    <cellStyle name="jugal 4 4 2 2 2 2" xfId="23190"/>
    <cellStyle name="jugal 4 4 2 2 3" xfId="23191"/>
    <cellStyle name="jugal 4 4 2 2 3 2" xfId="23192"/>
    <cellStyle name="jugal 4 4 2 2 4" xfId="23193"/>
    <cellStyle name="jugal 4 4 2 2 4 2" xfId="23194"/>
    <cellStyle name="jugal 4 4 2 2 5" xfId="23195"/>
    <cellStyle name="jugal 4 4 2 3" xfId="23196"/>
    <cellStyle name="jugal 4 4 2 3 2" xfId="23197"/>
    <cellStyle name="jugal 4 4 2 4" xfId="23198"/>
    <cellStyle name="jugal 4 4 2 4 2" xfId="23199"/>
    <cellStyle name="jugal 4 4 2 5" xfId="23200"/>
    <cellStyle name="jugal 4 4 2 5 2" xfId="23201"/>
    <cellStyle name="jugal 4 4 2 6" xfId="23202"/>
    <cellStyle name="jugal 4 4 3" xfId="23203"/>
    <cellStyle name="jugal 4 4 3 2" xfId="23204"/>
    <cellStyle name="jugal 4 4 3 2 2" xfId="23205"/>
    <cellStyle name="jugal 4 4 3 2 2 2" xfId="23206"/>
    <cellStyle name="jugal 4 4 3 2 3" xfId="23207"/>
    <cellStyle name="jugal 4 4 3 2 3 2" xfId="23208"/>
    <cellStyle name="jugal 4 4 3 2 4" xfId="23209"/>
    <cellStyle name="jugal 4 4 3 2 4 2" xfId="23210"/>
    <cellStyle name="jugal 4 4 3 2 5" xfId="23211"/>
    <cellStyle name="jugal 4 4 3 3" xfId="23212"/>
    <cellStyle name="jugal 4 4 3 3 2" xfId="23213"/>
    <cellStyle name="jugal 4 4 3 4" xfId="23214"/>
    <cellStyle name="jugal 4 4 3 4 2" xfId="23215"/>
    <cellStyle name="jugal 4 4 3 5" xfId="23216"/>
    <cellStyle name="jugal 4 4 3 5 2" xfId="23217"/>
    <cellStyle name="jugal 4 4 3 6" xfId="23218"/>
    <cellStyle name="jugal 4 4 4" xfId="23219"/>
    <cellStyle name="jugal 4 4 4 2" xfId="23220"/>
    <cellStyle name="jugal 4 4 4 2 2" xfId="23221"/>
    <cellStyle name="jugal 4 4 4 3" xfId="23222"/>
    <cellStyle name="jugal 4 4 4 3 2" xfId="23223"/>
    <cellStyle name="jugal 4 4 4 4" xfId="23224"/>
    <cellStyle name="jugal 4 4 4 4 2" xfId="23225"/>
    <cellStyle name="jugal 4 4 4 5" xfId="23226"/>
    <cellStyle name="jugal 4 4 5" xfId="23227"/>
    <cellStyle name="jugal 4 4 5 2" xfId="23228"/>
    <cellStyle name="jugal 4 4 5 2 2" xfId="23229"/>
    <cellStyle name="jugal 4 4 6" xfId="23230"/>
    <cellStyle name="jugal 4 4 6 2" xfId="23231"/>
    <cellStyle name="jugal 4 4 7" xfId="23232"/>
    <cellStyle name="jugal 4 4 7 2" xfId="23233"/>
    <cellStyle name="jugal 4 4 8" xfId="23234"/>
    <cellStyle name="jugal 4 5" xfId="23235"/>
    <cellStyle name="jugal 4 5 2" xfId="23236"/>
    <cellStyle name="jugal 4 5 2 2" xfId="23237"/>
    <cellStyle name="jugal 4 5 2 2 2" xfId="23238"/>
    <cellStyle name="jugal 4 5 2 3" xfId="23239"/>
    <cellStyle name="jugal 4 5 2 3 2" xfId="23240"/>
    <cellStyle name="jugal 4 5 2 4" xfId="23241"/>
    <cellStyle name="jugal 4 5 2 4 2" xfId="23242"/>
    <cellStyle name="jugal 4 5 2 5" xfId="23243"/>
    <cellStyle name="jugal 4 5 3" xfId="23244"/>
    <cellStyle name="jugal 4 5 3 2" xfId="23245"/>
    <cellStyle name="jugal 4 5 4" xfId="23246"/>
    <cellStyle name="jugal 4 5 4 2" xfId="23247"/>
    <cellStyle name="jugal 4 5 5" xfId="23248"/>
    <cellStyle name="jugal 4 5 5 2" xfId="23249"/>
    <cellStyle name="jugal 4 5 6" xfId="23250"/>
    <cellStyle name="jugal 4 6" xfId="23251"/>
    <cellStyle name="jugal 4 6 2" xfId="23252"/>
    <cellStyle name="jugal 4 6 2 2" xfId="23253"/>
    <cellStyle name="jugal 4 6 2 2 2" xfId="23254"/>
    <cellStyle name="jugal 4 6 2 3" xfId="23255"/>
    <cellStyle name="jugal 4 6 2 3 2" xfId="23256"/>
    <cellStyle name="jugal 4 6 2 4" xfId="23257"/>
    <cellStyle name="jugal 4 6 2 4 2" xfId="23258"/>
    <cellStyle name="jugal 4 6 2 5" xfId="23259"/>
    <cellStyle name="jugal 4 6 3" xfId="23260"/>
    <cellStyle name="jugal 4 6 3 2" xfId="23261"/>
    <cellStyle name="jugal 4 6 4" xfId="23262"/>
    <cellStyle name="jugal 4 6 4 2" xfId="23263"/>
    <cellStyle name="jugal 4 6 5" xfId="23264"/>
    <cellStyle name="jugal 4 6 5 2" xfId="23265"/>
    <cellStyle name="jugal 4 6 6" xfId="23266"/>
    <cellStyle name="jugal 4 7" xfId="23267"/>
    <cellStyle name="jugal 4 7 2" xfId="23268"/>
    <cellStyle name="jugal 4 7 2 2" xfId="23269"/>
    <cellStyle name="jugal 4 7 2 2 2" xfId="23270"/>
    <cellStyle name="jugal 4 7 2 3" xfId="23271"/>
    <cellStyle name="jugal 4 7 2 3 2" xfId="23272"/>
    <cellStyle name="jugal 4 7 2 4" xfId="23273"/>
    <cellStyle name="jugal 4 7 2 4 2" xfId="23274"/>
    <cellStyle name="jugal 4 7 2 5" xfId="23275"/>
    <cellStyle name="jugal 4 7 3" xfId="23276"/>
    <cellStyle name="jugal 4 7 3 2" xfId="23277"/>
    <cellStyle name="jugal 4 7 4" xfId="23278"/>
    <cellStyle name="jugal 4 7 4 2" xfId="23279"/>
    <cellStyle name="jugal 4 7 5" xfId="23280"/>
    <cellStyle name="jugal 4 7 5 2" xfId="23281"/>
    <cellStyle name="jugal 4 7 6" xfId="23282"/>
    <cellStyle name="jugal 4 8" xfId="23283"/>
    <cellStyle name="jugal 4 8 2" xfId="23284"/>
    <cellStyle name="jugal 4 8 2 2" xfId="23285"/>
    <cellStyle name="jugal 4 8 2 2 2" xfId="23286"/>
    <cellStyle name="jugal 4 8 2 3" xfId="23287"/>
    <cellStyle name="jugal 4 8 2 3 2" xfId="23288"/>
    <cellStyle name="jugal 4 8 2 4" xfId="23289"/>
    <cellStyle name="jugal 4 8 2 4 2" xfId="23290"/>
    <cellStyle name="jugal 4 8 2 5" xfId="23291"/>
    <cellStyle name="jugal 4 8 3" xfId="23292"/>
    <cellStyle name="jugal 4 8 3 2" xfId="23293"/>
    <cellStyle name="jugal 4 8 4" xfId="23294"/>
    <cellStyle name="jugal 4 8 4 2" xfId="23295"/>
    <cellStyle name="jugal 4 8 5" xfId="23296"/>
    <cellStyle name="jugal 4 8 5 2" xfId="23297"/>
    <cellStyle name="jugal 4 8 6" xfId="23298"/>
    <cellStyle name="jugal 4 9" xfId="23299"/>
    <cellStyle name="jugal 4 9 2" xfId="23300"/>
    <cellStyle name="jugal 4 9 2 2" xfId="23301"/>
    <cellStyle name="jugal 4 9 3" xfId="23302"/>
    <cellStyle name="jugal 4 9 3 2" xfId="23303"/>
    <cellStyle name="jugal 4 9 4" xfId="23304"/>
    <cellStyle name="jugal 4 9 4 2" xfId="23305"/>
    <cellStyle name="jugal 4 9 5" xfId="23306"/>
    <cellStyle name="jugal 5" xfId="23307"/>
    <cellStyle name="jugal 5 10" xfId="23308"/>
    <cellStyle name="jugal 5 2" xfId="23309"/>
    <cellStyle name="jugal 5 2 2" xfId="23310"/>
    <cellStyle name="jugal 5 2 2 2" xfId="23311"/>
    <cellStyle name="jugal 5 2 2 2 2" xfId="23312"/>
    <cellStyle name="jugal 5 2 2 3" xfId="23313"/>
    <cellStyle name="jugal 5 2 2 3 2" xfId="23314"/>
    <cellStyle name="jugal 5 2 2 4" xfId="23315"/>
    <cellStyle name="jugal 5 2 2 4 2" xfId="23316"/>
    <cellStyle name="jugal 5 2 2 5" xfId="23317"/>
    <cellStyle name="jugal 5 2 3" xfId="23318"/>
    <cellStyle name="jugal 5 2 3 2" xfId="23319"/>
    <cellStyle name="jugal 5 2 3 2 2" xfId="23320"/>
    <cellStyle name="jugal 5 2 4" xfId="23321"/>
    <cellStyle name="jugal 5 2 4 2" xfId="23322"/>
    <cellStyle name="jugal 5 2 5" xfId="23323"/>
    <cellStyle name="jugal 5 2 5 2" xfId="23324"/>
    <cellStyle name="jugal 5 2 6" xfId="23325"/>
    <cellStyle name="jugal 5 3" xfId="23326"/>
    <cellStyle name="jugal 5 3 2" xfId="23327"/>
    <cellStyle name="jugal 5 3 2 2" xfId="23328"/>
    <cellStyle name="jugal 5 3 2 2 2" xfId="23329"/>
    <cellStyle name="jugal 5 3 2 3" xfId="23330"/>
    <cellStyle name="jugal 5 3 2 3 2" xfId="23331"/>
    <cellStyle name="jugal 5 3 2 4" xfId="23332"/>
    <cellStyle name="jugal 5 3 2 4 2" xfId="23333"/>
    <cellStyle name="jugal 5 3 2 5" xfId="23334"/>
    <cellStyle name="jugal 5 3 3" xfId="23335"/>
    <cellStyle name="jugal 5 3 3 2" xfId="23336"/>
    <cellStyle name="jugal 5 3 3 2 2" xfId="23337"/>
    <cellStyle name="jugal 5 3 4" xfId="23338"/>
    <cellStyle name="jugal 5 3 4 2" xfId="23339"/>
    <cellStyle name="jugal 5 3 5" xfId="23340"/>
    <cellStyle name="jugal 5 3 5 2" xfId="23341"/>
    <cellStyle name="jugal 5 3 6" xfId="23342"/>
    <cellStyle name="jugal 5 4" xfId="23343"/>
    <cellStyle name="jugal 5 4 2" xfId="23344"/>
    <cellStyle name="jugal 5 4 2 2" xfId="23345"/>
    <cellStyle name="jugal 5 4 2 2 2" xfId="23346"/>
    <cellStyle name="jugal 5 4 2 3" xfId="23347"/>
    <cellStyle name="jugal 5 4 2 3 2" xfId="23348"/>
    <cellStyle name="jugal 5 4 2 4" xfId="23349"/>
    <cellStyle name="jugal 5 4 2 4 2" xfId="23350"/>
    <cellStyle name="jugal 5 4 2 5" xfId="23351"/>
    <cellStyle name="jugal 5 4 3" xfId="23352"/>
    <cellStyle name="jugal 5 4 3 2" xfId="23353"/>
    <cellStyle name="jugal 5 4 3 2 2" xfId="23354"/>
    <cellStyle name="jugal 5 4 4" xfId="23355"/>
    <cellStyle name="jugal 5 4 4 2" xfId="23356"/>
    <cellStyle name="jugal 5 4 5" xfId="23357"/>
    <cellStyle name="jugal 5 4 5 2" xfId="23358"/>
    <cellStyle name="jugal 5 4 6" xfId="23359"/>
    <cellStyle name="jugal 5 5" xfId="23360"/>
    <cellStyle name="jugal 5 5 2" xfId="23361"/>
    <cellStyle name="jugal 5 5 2 2" xfId="23362"/>
    <cellStyle name="jugal 5 5 3" xfId="23363"/>
    <cellStyle name="jugal 5 5 3 2" xfId="23364"/>
    <cellStyle name="jugal 5 5 4" xfId="23365"/>
    <cellStyle name="jugal 5 5 4 2" xfId="23366"/>
    <cellStyle name="jugal 5 5 5" xfId="23367"/>
    <cellStyle name="jugal 5 6" xfId="23368"/>
    <cellStyle name="jugal 5 6 2" xfId="23369"/>
    <cellStyle name="jugal 5 6 2 2" xfId="23370"/>
    <cellStyle name="jugal 5 6 3" xfId="23371"/>
    <cellStyle name="jugal 5 6 3 2" xfId="23372"/>
    <cellStyle name="jugal 5 6 4" xfId="23373"/>
    <cellStyle name="jugal 5 6 4 2" xfId="23374"/>
    <cellStyle name="jugal 5 6 5" xfId="23375"/>
    <cellStyle name="jugal 5 7" xfId="23376"/>
    <cellStyle name="jugal 5 7 2" xfId="23377"/>
    <cellStyle name="jugal 5 8" xfId="23378"/>
    <cellStyle name="jugal 5 8 2" xfId="23379"/>
    <cellStyle name="jugal 5 9" xfId="23380"/>
    <cellStyle name="jugal 5 9 2" xfId="23381"/>
    <cellStyle name="jugal 6" xfId="23382"/>
    <cellStyle name="jugal 6 2" xfId="23383"/>
    <cellStyle name="jugal 6 2 2" xfId="23384"/>
    <cellStyle name="jugal 6 2 2 2" xfId="23385"/>
    <cellStyle name="jugal 6 2 2 2 2" xfId="23386"/>
    <cellStyle name="jugal 6 2 2 3" xfId="23387"/>
    <cellStyle name="jugal 6 2 2 3 2" xfId="23388"/>
    <cellStyle name="jugal 6 2 2 4" xfId="23389"/>
    <cellStyle name="jugal 6 2 2 4 2" xfId="23390"/>
    <cellStyle name="jugal 6 2 2 5" xfId="23391"/>
    <cellStyle name="jugal 6 2 3" xfId="23392"/>
    <cellStyle name="jugal 6 2 3 2" xfId="23393"/>
    <cellStyle name="jugal 6 2 3 2 2" xfId="23394"/>
    <cellStyle name="jugal 6 2 4" xfId="23395"/>
    <cellStyle name="jugal 6 2 4 2" xfId="23396"/>
    <cellStyle name="jugal 6 2 5" xfId="23397"/>
    <cellStyle name="jugal 6 2 5 2" xfId="23398"/>
    <cellStyle name="jugal 6 2 6" xfId="23399"/>
    <cellStyle name="jugal 6 3" xfId="23400"/>
    <cellStyle name="jugal 6 3 2" xfId="23401"/>
    <cellStyle name="jugal 6 3 2 2" xfId="23402"/>
    <cellStyle name="jugal 6 3 2 2 2" xfId="23403"/>
    <cellStyle name="jugal 6 3 2 3" xfId="23404"/>
    <cellStyle name="jugal 6 3 2 3 2" xfId="23405"/>
    <cellStyle name="jugal 6 3 2 4" xfId="23406"/>
    <cellStyle name="jugal 6 3 2 4 2" xfId="23407"/>
    <cellStyle name="jugal 6 3 2 5" xfId="23408"/>
    <cellStyle name="jugal 6 3 3" xfId="23409"/>
    <cellStyle name="jugal 6 3 3 2" xfId="23410"/>
    <cellStyle name="jugal 6 3 4" xfId="23411"/>
    <cellStyle name="jugal 6 3 4 2" xfId="23412"/>
    <cellStyle name="jugal 6 3 5" xfId="23413"/>
    <cellStyle name="jugal 6 3 5 2" xfId="23414"/>
    <cellStyle name="jugal 6 3 6" xfId="23415"/>
    <cellStyle name="jugal 6 4" xfId="23416"/>
    <cellStyle name="jugal 6 4 2" xfId="23417"/>
    <cellStyle name="jugal 6 4 2 2" xfId="23418"/>
    <cellStyle name="jugal 6 4 2 2 2" xfId="23419"/>
    <cellStyle name="jugal 6 4 2 3" xfId="23420"/>
    <cellStyle name="jugal 6 4 2 3 2" xfId="23421"/>
    <cellStyle name="jugal 6 4 2 4" xfId="23422"/>
    <cellStyle name="jugal 6 4 2 4 2" xfId="23423"/>
    <cellStyle name="jugal 6 4 2 5" xfId="23424"/>
    <cellStyle name="jugal 6 4 3" xfId="23425"/>
    <cellStyle name="jugal 6 4 3 2" xfId="23426"/>
    <cellStyle name="jugal 6 4 4" xfId="23427"/>
    <cellStyle name="jugal 6 4 4 2" xfId="23428"/>
    <cellStyle name="jugal 6 4 5" xfId="23429"/>
    <cellStyle name="jugal 6 4 5 2" xfId="23430"/>
    <cellStyle name="jugal 6 4 6" xfId="23431"/>
    <cellStyle name="jugal 6 5" xfId="23432"/>
    <cellStyle name="jugal 6 5 2" xfId="23433"/>
    <cellStyle name="jugal 6 5 2 2" xfId="23434"/>
    <cellStyle name="jugal 6 5 3" xfId="23435"/>
    <cellStyle name="jugal 6 5 3 2" xfId="23436"/>
    <cellStyle name="jugal 6 5 4" xfId="23437"/>
    <cellStyle name="jugal 6 5 4 2" xfId="23438"/>
    <cellStyle name="jugal 6 5 5" xfId="23439"/>
    <cellStyle name="jugal 6 6" xfId="23440"/>
    <cellStyle name="jugal 6 6 2" xfId="23441"/>
    <cellStyle name="jugal 6 7" xfId="23442"/>
    <cellStyle name="jugal 6 7 2" xfId="23443"/>
    <cellStyle name="jugal 6 8" xfId="23444"/>
    <cellStyle name="jugal 6 8 2" xfId="23445"/>
    <cellStyle name="jugal 6 9" xfId="23446"/>
    <cellStyle name="jugal 7" xfId="23447"/>
    <cellStyle name="jugal 7 2" xfId="23448"/>
    <cellStyle name="jugal 7 2 2" xfId="23449"/>
    <cellStyle name="jugal 7 2 2 2" xfId="23450"/>
    <cellStyle name="jugal 7 2 3" xfId="23451"/>
    <cellStyle name="jugal 7 2 3 2" xfId="23452"/>
    <cellStyle name="jugal 7 2 4" xfId="23453"/>
    <cellStyle name="jugal 7 2 4 2" xfId="23454"/>
    <cellStyle name="jugal 7 2 5" xfId="23455"/>
    <cellStyle name="jugal 7 3" xfId="23456"/>
    <cellStyle name="jugal 7 3 2" xfId="23457"/>
    <cellStyle name="jugal 7 3 2 2" xfId="23458"/>
    <cellStyle name="jugal 7 4" xfId="23459"/>
    <cellStyle name="jugal 7 4 2" xfId="23460"/>
    <cellStyle name="jugal 7 5" xfId="23461"/>
    <cellStyle name="jugal 7 5 2" xfId="23462"/>
    <cellStyle name="jugal 7 6" xfId="23463"/>
    <cellStyle name="jugal 8" xfId="23464"/>
    <cellStyle name="jugal 8 2" xfId="23465"/>
    <cellStyle name="jugal 8 2 2" xfId="23466"/>
    <cellStyle name="jugal 8 2 2 2" xfId="23467"/>
    <cellStyle name="jugal 8 2 2 3" xfId="23468"/>
    <cellStyle name="jugal 8 2 3" xfId="23469"/>
    <cellStyle name="jugal 8 2 3 2" xfId="23470"/>
    <cellStyle name="jugal 8 2 4" xfId="23471"/>
    <cellStyle name="jugal 8 2 4 2" xfId="23472"/>
    <cellStyle name="jugal 8 2 5" xfId="23473"/>
    <cellStyle name="jugal 8 3" xfId="23474"/>
    <cellStyle name="jugal 8 3 2" xfId="23475"/>
    <cellStyle name="jugal 8 3 2 2" xfId="23476"/>
    <cellStyle name="jugal 8 4" xfId="23477"/>
    <cellStyle name="jugal 8 4 2" xfId="23478"/>
    <cellStyle name="jugal 8 5" xfId="23479"/>
    <cellStyle name="jugal 8 5 2" xfId="23480"/>
    <cellStyle name="jugal 8 6" xfId="23481"/>
    <cellStyle name="jugal 9" xfId="23482"/>
    <cellStyle name="jugal 9 2" xfId="23483"/>
    <cellStyle name="jugal 9 2 2" xfId="23484"/>
    <cellStyle name="jugal 9 2 2 2" xfId="23485"/>
    <cellStyle name="jugal 9 2 3" xfId="23486"/>
    <cellStyle name="jugal 9 2 3 2" xfId="23487"/>
    <cellStyle name="jugal 9 2 4" xfId="23488"/>
    <cellStyle name="jugal 9 2 4 2" xfId="23489"/>
    <cellStyle name="jugal 9 2 5" xfId="23490"/>
    <cellStyle name="jugal 9 3" xfId="23491"/>
    <cellStyle name="jugal 9 3 2" xfId="23492"/>
    <cellStyle name="jugal 9 4" xfId="23493"/>
    <cellStyle name="jugal 9 4 2" xfId="23494"/>
    <cellStyle name="jugal 9 5" xfId="23495"/>
    <cellStyle name="jugal 9 5 2" xfId="23496"/>
    <cellStyle name="jugal 9 6" xfId="23497"/>
    <cellStyle name="Labels - Style3" xfId="23498"/>
    <cellStyle name="Labels - Style3 10" xfId="23499"/>
    <cellStyle name="Labels - Style3 10 10" xfId="23500"/>
    <cellStyle name="Labels - Style3 10 10 2" xfId="23501"/>
    <cellStyle name="Labels - Style3 10 11" xfId="23502"/>
    <cellStyle name="Labels - Style3 10 2" xfId="23503"/>
    <cellStyle name="Labels - Style3 10 2 10" xfId="23504"/>
    <cellStyle name="Labels - Style3 10 2 2" xfId="23505"/>
    <cellStyle name="Labels - Style3 10 2 2 2" xfId="23506"/>
    <cellStyle name="Labels - Style3 10 2 2 2 2" xfId="23507"/>
    <cellStyle name="Labels - Style3 10 2 2 2 2 2" xfId="23508"/>
    <cellStyle name="Labels - Style3 10 2 2 2 2 2 2" xfId="23509"/>
    <cellStyle name="Labels - Style3 10 2 2 2 2 3" xfId="23510"/>
    <cellStyle name="Labels - Style3 10 2 2 2 3" xfId="23511"/>
    <cellStyle name="Labels - Style3 10 2 2 2 3 2" xfId="23512"/>
    <cellStyle name="Labels - Style3 10 2 2 2 3 2 2" xfId="23513"/>
    <cellStyle name="Labels - Style3 10 2 2 2 3 3" xfId="23514"/>
    <cellStyle name="Labels - Style3 10 2 2 2 4" xfId="23515"/>
    <cellStyle name="Labels - Style3 10 2 2 2 4 2" xfId="23516"/>
    <cellStyle name="Labels - Style3 10 2 2 2 4 2 2" xfId="23517"/>
    <cellStyle name="Labels - Style3 10 2 2 2 4 3" xfId="23518"/>
    <cellStyle name="Labels - Style3 10 2 2 2 5" xfId="23519"/>
    <cellStyle name="Labels - Style3 10 2 2 2 5 2" xfId="23520"/>
    <cellStyle name="Labels - Style3 10 2 2 2 6" xfId="23521"/>
    <cellStyle name="Labels - Style3 10 2 2 3" xfId="23522"/>
    <cellStyle name="Labels - Style3 10 2 2 3 2" xfId="23523"/>
    <cellStyle name="Labels - Style3 10 2 2 3 2 2" xfId="23524"/>
    <cellStyle name="Labels - Style3 10 2 2 3 3" xfId="23525"/>
    <cellStyle name="Labels - Style3 10 2 2 4" xfId="23526"/>
    <cellStyle name="Labels - Style3 10 2 2 4 2" xfId="23527"/>
    <cellStyle name="Labels - Style3 10 2 2 4 2 2" xfId="23528"/>
    <cellStyle name="Labels - Style3 10 2 2 4 3" xfId="23529"/>
    <cellStyle name="Labels - Style3 10 2 2 5" xfId="23530"/>
    <cellStyle name="Labels - Style3 10 2 2 5 2" xfId="23531"/>
    <cellStyle name="Labels - Style3 10 2 2 5 2 2" xfId="23532"/>
    <cellStyle name="Labels - Style3 10 2 2 5 3" xfId="23533"/>
    <cellStyle name="Labels - Style3 10 2 2 6" xfId="23534"/>
    <cellStyle name="Labels - Style3 10 2 2 6 2" xfId="23535"/>
    <cellStyle name="Labels - Style3 10 2 2 6 2 2" xfId="23536"/>
    <cellStyle name="Labels - Style3 10 2 2 6 3" xfId="23537"/>
    <cellStyle name="Labels - Style3 10 2 2 7" xfId="23538"/>
    <cellStyle name="Labels - Style3 10 2 2 7 2" xfId="23539"/>
    <cellStyle name="Labels - Style3 10 2 2 7 2 2" xfId="23540"/>
    <cellStyle name="Labels - Style3 10 2 2 7 3" xfId="23541"/>
    <cellStyle name="Labels - Style3 10 2 2 8" xfId="23542"/>
    <cellStyle name="Labels - Style3 10 2 2 8 2" xfId="23543"/>
    <cellStyle name="Labels - Style3 10 2 2 9" xfId="23544"/>
    <cellStyle name="Labels - Style3 10 2 3" xfId="23545"/>
    <cellStyle name="Labels - Style3 10 2 3 2" xfId="23546"/>
    <cellStyle name="Labels - Style3 10 2 3 2 2" xfId="23547"/>
    <cellStyle name="Labels - Style3 10 2 3 2 2 2" xfId="23548"/>
    <cellStyle name="Labels - Style3 10 2 3 2 3" xfId="23549"/>
    <cellStyle name="Labels - Style3 10 2 3 3" xfId="23550"/>
    <cellStyle name="Labels - Style3 10 2 3 3 2" xfId="23551"/>
    <cellStyle name="Labels - Style3 10 2 3 3 2 2" xfId="23552"/>
    <cellStyle name="Labels - Style3 10 2 3 3 3" xfId="23553"/>
    <cellStyle name="Labels - Style3 10 2 3 4" xfId="23554"/>
    <cellStyle name="Labels - Style3 10 2 3 4 2" xfId="23555"/>
    <cellStyle name="Labels - Style3 10 2 3 4 2 2" xfId="23556"/>
    <cellStyle name="Labels - Style3 10 2 3 4 3" xfId="23557"/>
    <cellStyle name="Labels - Style3 10 2 3 5" xfId="23558"/>
    <cellStyle name="Labels - Style3 10 2 3 5 2" xfId="23559"/>
    <cellStyle name="Labels - Style3 10 2 3 6" xfId="23560"/>
    <cellStyle name="Labels - Style3 10 2 4" xfId="23561"/>
    <cellStyle name="Labels - Style3 10 2 4 2" xfId="23562"/>
    <cellStyle name="Labels - Style3 10 2 4 2 2" xfId="23563"/>
    <cellStyle name="Labels - Style3 10 2 4 3" xfId="23564"/>
    <cellStyle name="Labels - Style3 10 2 5" xfId="23565"/>
    <cellStyle name="Labels - Style3 10 2 5 2" xfId="23566"/>
    <cellStyle name="Labels - Style3 10 2 5 2 2" xfId="23567"/>
    <cellStyle name="Labels - Style3 10 2 5 3" xfId="23568"/>
    <cellStyle name="Labels - Style3 10 2 6" xfId="23569"/>
    <cellStyle name="Labels - Style3 10 2 6 2" xfId="23570"/>
    <cellStyle name="Labels - Style3 10 2 6 2 2" xfId="23571"/>
    <cellStyle name="Labels - Style3 10 2 6 3" xfId="23572"/>
    <cellStyle name="Labels - Style3 10 2 7" xfId="23573"/>
    <cellStyle name="Labels - Style3 10 2 7 2" xfId="23574"/>
    <cellStyle name="Labels - Style3 10 2 7 2 2" xfId="23575"/>
    <cellStyle name="Labels - Style3 10 2 7 3" xfId="23576"/>
    <cellStyle name="Labels - Style3 10 2 8" xfId="23577"/>
    <cellStyle name="Labels - Style3 10 2 8 2" xfId="23578"/>
    <cellStyle name="Labels - Style3 10 2 8 2 2" xfId="23579"/>
    <cellStyle name="Labels - Style3 10 2 8 3" xfId="23580"/>
    <cellStyle name="Labels - Style3 10 2 9" xfId="23581"/>
    <cellStyle name="Labels - Style3 10 2 9 2" xfId="23582"/>
    <cellStyle name="Labels - Style3 10 3" xfId="23583"/>
    <cellStyle name="Labels - Style3 10 3 2" xfId="23584"/>
    <cellStyle name="Labels - Style3 10 3 2 2" xfId="23585"/>
    <cellStyle name="Labels - Style3 10 3 2 2 2" xfId="23586"/>
    <cellStyle name="Labels - Style3 10 3 2 2 2 2" xfId="23587"/>
    <cellStyle name="Labels - Style3 10 3 2 2 3" xfId="23588"/>
    <cellStyle name="Labels - Style3 10 3 2 3" xfId="23589"/>
    <cellStyle name="Labels - Style3 10 3 2 3 2" xfId="23590"/>
    <cellStyle name="Labels - Style3 10 3 2 3 2 2" xfId="23591"/>
    <cellStyle name="Labels - Style3 10 3 2 3 3" xfId="23592"/>
    <cellStyle name="Labels - Style3 10 3 2 4" xfId="23593"/>
    <cellStyle name="Labels - Style3 10 3 2 4 2" xfId="23594"/>
    <cellStyle name="Labels - Style3 10 3 2 4 2 2" xfId="23595"/>
    <cellStyle name="Labels - Style3 10 3 2 4 3" xfId="23596"/>
    <cellStyle name="Labels - Style3 10 3 2 5" xfId="23597"/>
    <cellStyle name="Labels - Style3 10 3 2 5 2" xfId="23598"/>
    <cellStyle name="Labels - Style3 10 3 2 6" xfId="23599"/>
    <cellStyle name="Labels - Style3 10 3 3" xfId="23600"/>
    <cellStyle name="Labels - Style3 10 3 3 2" xfId="23601"/>
    <cellStyle name="Labels - Style3 10 3 3 2 2" xfId="23602"/>
    <cellStyle name="Labels - Style3 10 3 3 3" xfId="23603"/>
    <cellStyle name="Labels - Style3 10 3 4" xfId="23604"/>
    <cellStyle name="Labels - Style3 10 3 4 2" xfId="23605"/>
    <cellStyle name="Labels - Style3 10 3 4 2 2" xfId="23606"/>
    <cellStyle name="Labels - Style3 10 3 4 3" xfId="23607"/>
    <cellStyle name="Labels - Style3 10 3 5" xfId="23608"/>
    <cellStyle name="Labels - Style3 10 3 5 2" xfId="23609"/>
    <cellStyle name="Labels - Style3 10 3 5 2 2" xfId="23610"/>
    <cellStyle name="Labels - Style3 10 3 5 3" xfId="23611"/>
    <cellStyle name="Labels - Style3 10 3 6" xfId="23612"/>
    <cellStyle name="Labels - Style3 10 3 6 2" xfId="23613"/>
    <cellStyle name="Labels - Style3 10 3 6 2 2" xfId="23614"/>
    <cellStyle name="Labels - Style3 10 3 6 3" xfId="23615"/>
    <cellStyle name="Labels - Style3 10 3 7" xfId="23616"/>
    <cellStyle name="Labels - Style3 10 3 7 2" xfId="23617"/>
    <cellStyle name="Labels - Style3 10 3 7 2 2" xfId="23618"/>
    <cellStyle name="Labels - Style3 10 3 7 3" xfId="23619"/>
    <cellStyle name="Labels - Style3 10 3 8" xfId="23620"/>
    <cellStyle name="Labels - Style3 10 3 8 2" xfId="23621"/>
    <cellStyle name="Labels - Style3 10 3 9" xfId="23622"/>
    <cellStyle name="Labels - Style3 10 4" xfId="23623"/>
    <cellStyle name="Labels - Style3 10 4 2" xfId="23624"/>
    <cellStyle name="Labels - Style3 10 4 2 2" xfId="23625"/>
    <cellStyle name="Labels - Style3 10 4 2 2 2" xfId="23626"/>
    <cellStyle name="Labels - Style3 10 4 2 3" xfId="23627"/>
    <cellStyle name="Labels - Style3 10 4 3" xfId="23628"/>
    <cellStyle name="Labels - Style3 10 4 3 2" xfId="23629"/>
    <cellStyle name="Labels - Style3 10 4 3 2 2" xfId="23630"/>
    <cellStyle name="Labels - Style3 10 4 3 3" xfId="23631"/>
    <cellStyle name="Labels - Style3 10 4 4" xfId="23632"/>
    <cellStyle name="Labels - Style3 10 4 4 2" xfId="23633"/>
    <cellStyle name="Labels - Style3 10 4 4 2 2" xfId="23634"/>
    <cellStyle name="Labels - Style3 10 4 4 3" xfId="23635"/>
    <cellStyle name="Labels - Style3 10 4 5" xfId="23636"/>
    <cellStyle name="Labels - Style3 10 4 5 2" xfId="23637"/>
    <cellStyle name="Labels - Style3 10 4 6" xfId="23638"/>
    <cellStyle name="Labels - Style3 10 5" xfId="23639"/>
    <cellStyle name="Labels - Style3 10 5 2" xfId="23640"/>
    <cellStyle name="Labels - Style3 10 5 2 2" xfId="23641"/>
    <cellStyle name="Labels - Style3 10 5 3" xfId="23642"/>
    <cellStyle name="Labels - Style3 10 6" xfId="23643"/>
    <cellStyle name="Labels - Style3 10 6 2" xfId="23644"/>
    <cellStyle name="Labels - Style3 10 6 2 2" xfId="23645"/>
    <cellStyle name="Labels - Style3 10 6 3" xfId="23646"/>
    <cellStyle name="Labels - Style3 10 7" xfId="23647"/>
    <cellStyle name="Labels - Style3 10 7 2" xfId="23648"/>
    <cellStyle name="Labels - Style3 10 7 2 2" xfId="23649"/>
    <cellStyle name="Labels - Style3 10 7 3" xfId="23650"/>
    <cellStyle name="Labels - Style3 10 8" xfId="23651"/>
    <cellStyle name="Labels - Style3 10 8 2" xfId="23652"/>
    <cellStyle name="Labels - Style3 10 8 2 2" xfId="23653"/>
    <cellStyle name="Labels - Style3 10 8 3" xfId="23654"/>
    <cellStyle name="Labels - Style3 10 9" xfId="23655"/>
    <cellStyle name="Labels - Style3 10 9 2" xfId="23656"/>
    <cellStyle name="Labels - Style3 10 9 2 2" xfId="23657"/>
    <cellStyle name="Labels - Style3 10 9 3" xfId="23658"/>
    <cellStyle name="Labels - Style3 11" xfId="23659"/>
    <cellStyle name="Labels - Style3 11 10" xfId="23660"/>
    <cellStyle name="Labels - Style3 11 10 2" xfId="23661"/>
    <cellStyle name="Labels - Style3 11 11" xfId="23662"/>
    <cellStyle name="Labels - Style3 11 2" xfId="23663"/>
    <cellStyle name="Labels - Style3 11 2 10" xfId="23664"/>
    <cellStyle name="Labels - Style3 11 2 2" xfId="23665"/>
    <cellStyle name="Labels - Style3 11 2 2 2" xfId="23666"/>
    <cellStyle name="Labels - Style3 11 2 2 2 2" xfId="23667"/>
    <cellStyle name="Labels - Style3 11 2 2 2 2 2" xfId="23668"/>
    <cellStyle name="Labels - Style3 11 2 2 2 2 2 2" xfId="23669"/>
    <cellStyle name="Labels - Style3 11 2 2 2 2 3" xfId="23670"/>
    <cellStyle name="Labels - Style3 11 2 2 2 3" xfId="23671"/>
    <cellStyle name="Labels - Style3 11 2 2 2 3 2" xfId="23672"/>
    <cellStyle name="Labels - Style3 11 2 2 2 3 2 2" xfId="23673"/>
    <cellStyle name="Labels - Style3 11 2 2 2 3 3" xfId="23674"/>
    <cellStyle name="Labels - Style3 11 2 2 2 4" xfId="23675"/>
    <cellStyle name="Labels - Style3 11 2 2 2 4 2" xfId="23676"/>
    <cellStyle name="Labels - Style3 11 2 2 2 4 2 2" xfId="23677"/>
    <cellStyle name="Labels - Style3 11 2 2 2 4 3" xfId="23678"/>
    <cellStyle name="Labels - Style3 11 2 2 2 5" xfId="23679"/>
    <cellStyle name="Labels - Style3 11 2 2 2 5 2" xfId="23680"/>
    <cellStyle name="Labels - Style3 11 2 2 2 6" xfId="23681"/>
    <cellStyle name="Labels - Style3 11 2 2 3" xfId="23682"/>
    <cellStyle name="Labels - Style3 11 2 2 3 2" xfId="23683"/>
    <cellStyle name="Labels - Style3 11 2 2 3 2 2" xfId="23684"/>
    <cellStyle name="Labels - Style3 11 2 2 3 3" xfId="23685"/>
    <cellStyle name="Labels - Style3 11 2 2 4" xfId="23686"/>
    <cellStyle name="Labels - Style3 11 2 2 4 2" xfId="23687"/>
    <cellStyle name="Labels - Style3 11 2 2 4 2 2" xfId="23688"/>
    <cellStyle name="Labels - Style3 11 2 2 4 3" xfId="23689"/>
    <cellStyle name="Labels - Style3 11 2 2 5" xfId="23690"/>
    <cellStyle name="Labels - Style3 11 2 2 5 2" xfId="23691"/>
    <cellStyle name="Labels - Style3 11 2 2 5 2 2" xfId="23692"/>
    <cellStyle name="Labels - Style3 11 2 2 5 3" xfId="23693"/>
    <cellStyle name="Labels - Style3 11 2 2 6" xfId="23694"/>
    <cellStyle name="Labels - Style3 11 2 2 6 2" xfId="23695"/>
    <cellStyle name="Labels - Style3 11 2 2 6 2 2" xfId="23696"/>
    <cellStyle name="Labels - Style3 11 2 2 6 3" xfId="23697"/>
    <cellStyle name="Labels - Style3 11 2 2 7" xfId="23698"/>
    <cellStyle name="Labels - Style3 11 2 2 7 2" xfId="23699"/>
    <cellStyle name="Labels - Style3 11 2 2 7 2 2" xfId="23700"/>
    <cellStyle name="Labels - Style3 11 2 2 7 3" xfId="23701"/>
    <cellStyle name="Labels - Style3 11 2 2 8" xfId="23702"/>
    <cellStyle name="Labels - Style3 11 2 2 8 2" xfId="23703"/>
    <cellStyle name="Labels - Style3 11 2 2 9" xfId="23704"/>
    <cellStyle name="Labels - Style3 11 2 3" xfId="23705"/>
    <cellStyle name="Labels - Style3 11 2 3 2" xfId="23706"/>
    <cellStyle name="Labels - Style3 11 2 3 2 2" xfId="23707"/>
    <cellStyle name="Labels - Style3 11 2 3 2 2 2" xfId="23708"/>
    <cellStyle name="Labels - Style3 11 2 3 2 3" xfId="23709"/>
    <cellStyle name="Labels - Style3 11 2 3 3" xfId="23710"/>
    <cellStyle name="Labels - Style3 11 2 3 3 2" xfId="23711"/>
    <cellStyle name="Labels - Style3 11 2 3 3 2 2" xfId="23712"/>
    <cellStyle name="Labels - Style3 11 2 3 3 3" xfId="23713"/>
    <cellStyle name="Labels - Style3 11 2 3 4" xfId="23714"/>
    <cellStyle name="Labels - Style3 11 2 3 4 2" xfId="23715"/>
    <cellStyle name="Labels - Style3 11 2 3 4 2 2" xfId="23716"/>
    <cellStyle name="Labels - Style3 11 2 3 4 3" xfId="23717"/>
    <cellStyle name="Labels - Style3 11 2 3 5" xfId="23718"/>
    <cellStyle name="Labels - Style3 11 2 3 5 2" xfId="23719"/>
    <cellStyle name="Labels - Style3 11 2 3 6" xfId="23720"/>
    <cellStyle name="Labels - Style3 11 2 4" xfId="23721"/>
    <cellStyle name="Labels - Style3 11 2 4 2" xfId="23722"/>
    <cellStyle name="Labels - Style3 11 2 4 2 2" xfId="23723"/>
    <cellStyle name="Labels - Style3 11 2 4 3" xfId="23724"/>
    <cellStyle name="Labels - Style3 11 2 5" xfId="23725"/>
    <cellStyle name="Labels - Style3 11 2 5 2" xfId="23726"/>
    <cellStyle name="Labels - Style3 11 2 5 2 2" xfId="23727"/>
    <cellStyle name="Labels - Style3 11 2 5 3" xfId="23728"/>
    <cellStyle name="Labels - Style3 11 2 6" xfId="23729"/>
    <cellStyle name="Labels - Style3 11 2 6 2" xfId="23730"/>
    <cellStyle name="Labels - Style3 11 2 6 2 2" xfId="23731"/>
    <cellStyle name="Labels - Style3 11 2 6 3" xfId="23732"/>
    <cellStyle name="Labels - Style3 11 2 7" xfId="23733"/>
    <cellStyle name="Labels - Style3 11 2 7 2" xfId="23734"/>
    <cellStyle name="Labels - Style3 11 2 7 2 2" xfId="23735"/>
    <cellStyle name="Labels - Style3 11 2 7 3" xfId="23736"/>
    <cellStyle name="Labels - Style3 11 2 8" xfId="23737"/>
    <cellStyle name="Labels - Style3 11 2 8 2" xfId="23738"/>
    <cellStyle name="Labels - Style3 11 2 8 2 2" xfId="23739"/>
    <cellStyle name="Labels - Style3 11 2 8 3" xfId="23740"/>
    <cellStyle name="Labels - Style3 11 2 9" xfId="23741"/>
    <cellStyle name="Labels - Style3 11 2 9 2" xfId="23742"/>
    <cellStyle name="Labels - Style3 11 3" xfId="23743"/>
    <cellStyle name="Labels - Style3 11 3 2" xfId="23744"/>
    <cellStyle name="Labels - Style3 11 3 2 2" xfId="23745"/>
    <cellStyle name="Labels - Style3 11 3 2 2 2" xfId="23746"/>
    <cellStyle name="Labels - Style3 11 3 2 2 2 2" xfId="23747"/>
    <cellStyle name="Labels - Style3 11 3 2 2 3" xfId="23748"/>
    <cellStyle name="Labels - Style3 11 3 2 3" xfId="23749"/>
    <cellStyle name="Labels - Style3 11 3 2 3 2" xfId="23750"/>
    <cellStyle name="Labels - Style3 11 3 2 3 2 2" xfId="23751"/>
    <cellStyle name="Labels - Style3 11 3 2 3 3" xfId="23752"/>
    <cellStyle name="Labels - Style3 11 3 2 4" xfId="23753"/>
    <cellStyle name="Labels - Style3 11 3 2 4 2" xfId="23754"/>
    <cellStyle name="Labels - Style3 11 3 2 4 2 2" xfId="23755"/>
    <cellStyle name="Labels - Style3 11 3 2 4 3" xfId="23756"/>
    <cellStyle name="Labels - Style3 11 3 2 5" xfId="23757"/>
    <cellStyle name="Labels - Style3 11 3 2 5 2" xfId="23758"/>
    <cellStyle name="Labels - Style3 11 3 2 6" xfId="23759"/>
    <cellStyle name="Labels - Style3 11 3 3" xfId="23760"/>
    <cellStyle name="Labels - Style3 11 3 3 2" xfId="23761"/>
    <cellStyle name="Labels - Style3 11 3 3 2 2" xfId="23762"/>
    <cellStyle name="Labels - Style3 11 3 3 3" xfId="23763"/>
    <cellStyle name="Labels - Style3 11 3 4" xfId="23764"/>
    <cellStyle name="Labels - Style3 11 3 4 2" xfId="23765"/>
    <cellStyle name="Labels - Style3 11 3 4 2 2" xfId="23766"/>
    <cellStyle name="Labels - Style3 11 3 4 3" xfId="23767"/>
    <cellStyle name="Labels - Style3 11 3 5" xfId="23768"/>
    <cellStyle name="Labels - Style3 11 3 5 2" xfId="23769"/>
    <cellStyle name="Labels - Style3 11 3 5 2 2" xfId="23770"/>
    <cellStyle name="Labels - Style3 11 3 5 3" xfId="23771"/>
    <cellStyle name="Labels - Style3 11 3 6" xfId="23772"/>
    <cellStyle name="Labels - Style3 11 3 6 2" xfId="23773"/>
    <cellStyle name="Labels - Style3 11 3 6 2 2" xfId="23774"/>
    <cellStyle name="Labels - Style3 11 3 6 3" xfId="23775"/>
    <cellStyle name="Labels - Style3 11 3 7" xfId="23776"/>
    <cellStyle name="Labels - Style3 11 3 7 2" xfId="23777"/>
    <cellStyle name="Labels - Style3 11 3 7 2 2" xfId="23778"/>
    <cellStyle name="Labels - Style3 11 3 7 3" xfId="23779"/>
    <cellStyle name="Labels - Style3 11 3 8" xfId="23780"/>
    <cellStyle name="Labels - Style3 11 3 8 2" xfId="23781"/>
    <cellStyle name="Labels - Style3 11 3 9" xfId="23782"/>
    <cellStyle name="Labels - Style3 11 4" xfId="23783"/>
    <cellStyle name="Labels - Style3 11 4 2" xfId="23784"/>
    <cellStyle name="Labels - Style3 11 4 2 2" xfId="23785"/>
    <cellStyle name="Labels - Style3 11 4 2 2 2" xfId="23786"/>
    <cellStyle name="Labels - Style3 11 4 2 3" xfId="23787"/>
    <cellStyle name="Labels - Style3 11 4 3" xfId="23788"/>
    <cellStyle name="Labels - Style3 11 4 3 2" xfId="23789"/>
    <cellStyle name="Labels - Style3 11 4 3 2 2" xfId="23790"/>
    <cellStyle name="Labels - Style3 11 4 3 3" xfId="23791"/>
    <cellStyle name="Labels - Style3 11 4 4" xfId="23792"/>
    <cellStyle name="Labels - Style3 11 4 4 2" xfId="23793"/>
    <cellStyle name="Labels - Style3 11 4 4 2 2" xfId="23794"/>
    <cellStyle name="Labels - Style3 11 4 4 3" xfId="23795"/>
    <cellStyle name="Labels - Style3 11 4 5" xfId="23796"/>
    <cellStyle name="Labels - Style3 11 4 5 2" xfId="23797"/>
    <cellStyle name="Labels - Style3 11 4 6" xfId="23798"/>
    <cellStyle name="Labels - Style3 11 5" xfId="23799"/>
    <cellStyle name="Labels - Style3 11 5 2" xfId="23800"/>
    <cellStyle name="Labels - Style3 11 5 2 2" xfId="23801"/>
    <cellStyle name="Labels - Style3 11 5 3" xfId="23802"/>
    <cellStyle name="Labels - Style3 11 6" xfId="23803"/>
    <cellStyle name="Labels - Style3 11 6 2" xfId="23804"/>
    <cellStyle name="Labels - Style3 11 6 2 2" xfId="23805"/>
    <cellStyle name="Labels - Style3 11 6 3" xfId="23806"/>
    <cellStyle name="Labels - Style3 11 7" xfId="23807"/>
    <cellStyle name="Labels - Style3 11 7 2" xfId="23808"/>
    <cellStyle name="Labels - Style3 11 7 2 2" xfId="23809"/>
    <cellStyle name="Labels - Style3 11 7 3" xfId="23810"/>
    <cellStyle name="Labels - Style3 11 8" xfId="23811"/>
    <cellStyle name="Labels - Style3 11 8 2" xfId="23812"/>
    <cellStyle name="Labels - Style3 11 8 2 2" xfId="23813"/>
    <cellStyle name="Labels - Style3 11 8 3" xfId="23814"/>
    <cellStyle name="Labels - Style3 11 9" xfId="23815"/>
    <cellStyle name="Labels - Style3 11 9 2" xfId="23816"/>
    <cellStyle name="Labels - Style3 11 9 2 2" xfId="23817"/>
    <cellStyle name="Labels - Style3 11 9 3" xfId="23818"/>
    <cellStyle name="Labels - Style3 12" xfId="23819"/>
    <cellStyle name="Labels - Style3 12 10" xfId="23820"/>
    <cellStyle name="Labels - Style3 12 10 2" xfId="23821"/>
    <cellStyle name="Labels - Style3 12 11" xfId="23822"/>
    <cellStyle name="Labels - Style3 12 2" xfId="23823"/>
    <cellStyle name="Labels - Style3 12 2 10" xfId="23824"/>
    <cellStyle name="Labels - Style3 12 2 2" xfId="23825"/>
    <cellStyle name="Labels - Style3 12 2 2 2" xfId="23826"/>
    <cellStyle name="Labels - Style3 12 2 2 2 2" xfId="23827"/>
    <cellStyle name="Labels - Style3 12 2 2 2 2 2" xfId="23828"/>
    <cellStyle name="Labels - Style3 12 2 2 2 2 2 2" xfId="23829"/>
    <cellStyle name="Labels - Style3 12 2 2 2 2 3" xfId="23830"/>
    <cellStyle name="Labels - Style3 12 2 2 2 3" xfId="23831"/>
    <cellStyle name="Labels - Style3 12 2 2 2 3 2" xfId="23832"/>
    <cellStyle name="Labels - Style3 12 2 2 2 3 2 2" xfId="23833"/>
    <cellStyle name="Labels - Style3 12 2 2 2 3 3" xfId="23834"/>
    <cellStyle name="Labels - Style3 12 2 2 2 4" xfId="23835"/>
    <cellStyle name="Labels - Style3 12 2 2 2 4 2" xfId="23836"/>
    <cellStyle name="Labels - Style3 12 2 2 2 4 2 2" xfId="23837"/>
    <cellStyle name="Labels - Style3 12 2 2 2 4 3" xfId="23838"/>
    <cellStyle name="Labels - Style3 12 2 2 2 5" xfId="23839"/>
    <cellStyle name="Labels - Style3 12 2 2 2 5 2" xfId="23840"/>
    <cellStyle name="Labels - Style3 12 2 2 2 6" xfId="23841"/>
    <cellStyle name="Labels - Style3 12 2 2 3" xfId="23842"/>
    <cellStyle name="Labels - Style3 12 2 2 3 2" xfId="23843"/>
    <cellStyle name="Labels - Style3 12 2 2 3 2 2" xfId="23844"/>
    <cellStyle name="Labels - Style3 12 2 2 3 3" xfId="23845"/>
    <cellStyle name="Labels - Style3 12 2 2 4" xfId="23846"/>
    <cellStyle name="Labels - Style3 12 2 2 4 2" xfId="23847"/>
    <cellStyle name="Labels - Style3 12 2 2 4 2 2" xfId="23848"/>
    <cellStyle name="Labels - Style3 12 2 2 4 3" xfId="23849"/>
    <cellStyle name="Labels - Style3 12 2 2 5" xfId="23850"/>
    <cellStyle name="Labels - Style3 12 2 2 5 2" xfId="23851"/>
    <cellStyle name="Labels - Style3 12 2 2 5 2 2" xfId="23852"/>
    <cellStyle name="Labels - Style3 12 2 2 5 3" xfId="23853"/>
    <cellStyle name="Labels - Style3 12 2 2 6" xfId="23854"/>
    <cellStyle name="Labels - Style3 12 2 2 6 2" xfId="23855"/>
    <cellStyle name="Labels - Style3 12 2 2 6 2 2" xfId="23856"/>
    <cellStyle name="Labels - Style3 12 2 2 6 3" xfId="23857"/>
    <cellStyle name="Labels - Style3 12 2 2 7" xfId="23858"/>
    <cellStyle name="Labels - Style3 12 2 2 7 2" xfId="23859"/>
    <cellStyle name="Labels - Style3 12 2 2 7 2 2" xfId="23860"/>
    <cellStyle name="Labels - Style3 12 2 2 7 3" xfId="23861"/>
    <cellStyle name="Labels - Style3 12 2 2 8" xfId="23862"/>
    <cellStyle name="Labels - Style3 12 2 2 8 2" xfId="23863"/>
    <cellStyle name="Labels - Style3 12 2 2 9" xfId="23864"/>
    <cellStyle name="Labels - Style3 12 2 3" xfId="23865"/>
    <cellStyle name="Labels - Style3 12 2 3 2" xfId="23866"/>
    <cellStyle name="Labels - Style3 12 2 3 2 2" xfId="23867"/>
    <cellStyle name="Labels - Style3 12 2 3 2 2 2" xfId="23868"/>
    <cellStyle name="Labels - Style3 12 2 3 2 3" xfId="23869"/>
    <cellStyle name="Labels - Style3 12 2 3 3" xfId="23870"/>
    <cellStyle name="Labels - Style3 12 2 3 3 2" xfId="23871"/>
    <cellStyle name="Labels - Style3 12 2 3 3 2 2" xfId="23872"/>
    <cellStyle name="Labels - Style3 12 2 3 3 3" xfId="23873"/>
    <cellStyle name="Labels - Style3 12 2 3 4" xfId="23874"/>
    <cellStyle name="Labels - Style3 12 2 3 4 2" xfId="23875"/>
    <cellStyle name="Labels - Style3 12 2 3 4 2 2" xfId="23876"/>
    <cellStyle name="Labels - Style3 12 2 3 4 3" xfId="23877"/>
    <cellStyle name="Labels - Style3 12 2 3 5" xfId="23878"/>
    <cellStyle name="Labels - Style3 12 2 3 5 2" xfId="23879"/>
    <cellStyle name="Labels - Style3 12 2 3 6" xfId="23880"/>
    <cellStyle name="Labels - Style3 12 2 4" xfId="23881"/>
    <cellStyle name="Labels - Style3 12 2 4 2" xfId="23882"/>
    <cellStyle name="Labels - Style3 12 2 4 2 2" xfId="23883"/>
    <cellStyle name="Labels - Style3 12 2 4 3" xfId="23884"/>
    <cellStyle name="Labels - Style3 12 2 5" xfId="23885"/>
    <cellStyle name="Labels - Style3 12 2 5 2" xfId="23886"/>
    <cellStyle name="Labels - Style3 12 2 5 2 2" xfId="23887"/>
    <cellStyle name="Labels - Style3 12 2 5 3" xfId="23888"/>
    <cellStyle name="Labels - Style3 12 2 6" xfId="23889"/>
    <cellStyle name="Labels - Style3 12 2 6 2" xfId="23890"/>
    <cellStyle name="Labels - Style3 12 2 6 2 2" xfId="23891"/>
    <cellStyle name="Labels - Style3 12 2 6 3" xfId="23892"/>
    <cellStyle name="Labels - Style3 12 2 7" xfId="23893"/>
    <cellStyle name="Labels - Style3 12 2 7 2" xfId="23894"/>
    <cellStyle name="Labels - Style3 12 2 7 2 2" xfId="23895"/>
    <cellStyle name="Labels - Style3 12 2 7 3" xfId="23896"/>
    <cellStyle name="Labels - Style3 12 2 8" xfId="23897"/>
    <cellStyle name="Labels - Style3 12 2 8 2" xfId="23898"/>
    <cellStyle name="Labels - Style3 12 2 8 2 2" xfId="23899"/>
    <cellStyle name="Labels - Style3 12 2 8 3" xfId="23900"/>
    <cellStyle name="Labels - Style3 12 2 9" xfId="23901"/>
    <cellStyle name="Labels - Style3 12 2 9 2" xfId="23902"/>
    <cellStyle name="Labels - Style3 12 3" xfId="23903"/>
    <cellStyle name="Labels - Style3 12 3 2" xfId="23904"/>
    <cellStyle name="Labels - Style3 12 3 2 2" xfId="23905"/>
    <cellStyle name="Labels - Style3 12 3 2 2 2" xfId="23906"/>
    <cellStyle name="Labels - Style3 12 3 2 2 2 2" xfId="23907"/>
    <cellStyle name="Labels - Style3 12 3 2 2 3" xfId="23908"/>
    <cellStyle name="Labels - Style3 12 3 2 3" xfId="23909"/>
    <cellStyle name="Labels - Style3 12 3 2 3 2" xfId="23910"/>
    <cellStyle name="Labels - Style3 12 3 2 3 2 2" xfId="23911"/>
    <cellStyle name="Labels - Style3 12 3 2 3 3" xfId="23912"/>
    <cellStyle name="Labels - Style3 12 3 2 4" xfId="23913"/>
    <cellStyle name="Labels - Style3 12 3 2 4 2" xfId="23914"/>
    <cellStyle name="Labels - Style3 12 3 2 4 2 2" xfId="23915"/>
    <cellStyle name="Labels - Style3 12 3 2 4 3" xfId="23916"/>
    <cellStyle name="Labels - Style3 12 3 2 5" xfId="23917"/>
    <cellStyle name="Labels - Style3 12 3 2 5 2" xfId="23918"/>
    <cellStyle name="Labels - Style3 12 3 2 6" xfId="23919"/>
    <cellStyle name="Labels - Style3 12 3 3" xfId="23920"/>
    <cellStyle name="Labels - Style3 12 3 3 2" xfId="23921"/>
    <cellStyle name="Labels - Style3 12 3 3 2 2" xfId="23922"/>
    <cellStyle name="Labels - Style3 12 3 3 3" xfId="23923"/>
    <cellStyle name="Labels - Style3 12 3 4" xfId="23924"/>
    <cellStyle name="Labels - Style3 12 3 4 2" xfId="23925"/>
    <cellStyle name="Labels - Style3 12 3 4 2 2" xfId="23926"/>
    <cellStyle name="Labels - Style3 12 3 4 3" xfId="23927"/>
    <cellStyle name="Labels - Style3 12 3 5" xfId="23928"/>
    <cellStyle name="Labels - Style3 12 3 5 2" xfId="23929"/>
    <cellStyle name="Labels - Style3 12 3 5 2 2" xfId="23930"/>
    <cellStyle name="Labels - Style3 12 3 5 3" xfId="23931"/>
    <cellStyle name="Labels - Style3 12 3 6" xfId="23932"/>
    <cellStyle name="Labels - Style3 12 3 6 2" xfId="23933"/>
    <cellStyle name="Labels - Style3 12 3 6 2 2" xfId="23934"/>
    <cellStyle name="Labels - Style3 12 3 6 3" xfId="23935"/>
    <cellStyle name="Labels - Style3 12 3 7" xfId="23936"/>
    <cellStyle name="Labels - Style3 12 3 7 2" xfId="23937"/>
    <cellStyle name="Labels - Style3 12 3 7 2 2" xfId="23938"/>
    <cellStyle name="Labels - Style3 12 3 7 3" xfId="23939"/>
    <cellStyle name="Labels - Style3 12 3 8" xfId="23940"/>
    <cellStyle name="Labels - Style3 12 3 8 2" xfId="23941"/>
    <cellStyle name="Labels - Style3 12 3 9" xfId="23942"/>
    <cellStyle name="Labels - Style3 12 4" xfId="23943"/>
    <cellStyle name="Labels - Style3 12 4 2" xfId="23944"/>
    <cellStyle name="Labels - Style3 12 4 2 2" xfId="23945"/>
    <cellStyle name="Labels - Style3 12 4 2 2 2" xfId="23946"/>
    <cellStyle name="Labels - Style3 12 4 2 3" xfId="23947"/>
    <cellStyle name="Labels - Style3 12 4 3" xfId="23948"/>
    <cellStyle name="Labels - Style3 12 4 3 2" xfId="23949"/>
    <cellStyle name="Labels - Style3 12 4 3 2 2" xfId="23950"/>
    <cellStyle name="Labels - Style3 12 4 3 3" xfId="23951"/>
    <cellStyle name="Labels - Style3 12 4 4" xfId="23952"/>
    <cellStyle name="Labels - Style3 12 4 4 2" xfId="23953"/>
    <cellStyle name="Labels - Style3 12 4 4 2 2" xfId="23954"/>
    <cellStyle name="Labels - Style3 12 4 4 3" xfId="23955"/>
    <cellStyle name="Labels - Style3 12 4 5" xfId="23956"/>
    <cellStyle name="Labels - Style3 12 4 5 2" xfId="23957"/>
    <cellStyle name="Labels - Style3 12 4 6" xfId="23958"/>
    <cellStyle name="Labels - Style3 12 5" xfId="23959"/>
    <cellStyle name="Labels - Style3 12 5 2" xfId="23960"/>
    <cellStyle name="Labels - Style3 12 5 2 2" xfId="23961"/>
    <cellStyle name="Labels - Style3 12 5 3" xfId="23962"/>
    <cellStyle name="Labels - Style3 12 6" xfId="23963"/>
    <cellStyle name="Labels - Style3 12 6 2" xfId="23964"/>
    <cellStyle name="Labels - Style3 12 6 2 2" xfId="23965"/>
    <cellStyle name="Labels - Style3 12 6 3" xfId="23966"/>
    <cellStyle name="Labels - Style3 12 7" xfId="23967"/>
    <cellStyle name="Labels - Style3 12 7 2" xfId="23968"/>
    <cellStyle name="Labels - Style3 12 7 2 2" xfId="23969"/>
    <cellStyle name="Labels - Style3 12 7 3" xfId="23970"/>
    <cellStyle name="Labels - Style3 12 8" xfId="23971"/>
    <cellStyle name="Labels - Style3 12 8 2" xfId="23972"/>
    <cellStyle name="Labels - Style3 12 8 2 2" xfId="23973"/>
    <cellStyle name="Labels - Style3 12 8 3" xfId="23974"/>
    <cellStyle name="Labels - Style3 12 9" xfId="23975"/>
    <cellStyle name="Labels - Style3 12 9 2" xfId="23976"/>
    <cellStyle name="Labels - Style3 12 9 2 2" xfId="23977"/>
    <cellStyle name="Labels - Style3 12 9 3" xfId="23978"/>
    <cellStyle name="Labels - Style3 13" xfId="23979"/>
    <cellStyle name="Labels - Style3 13 10" xfId="23980"/>
    <cellStyle name="Labels - Style3 13 10 2" xfId="23981"/>
    <cellStyle name="Labels - Style3 13 11" xfId="23982"/>
    <cellStyle name="Labels - Style3 13 2" xfId="23983"/>
    <cellStyle name="Labels - Style3 13 2 10" xfId="23984"/>
    <cellStyle name="Labels - Style3 13 2 2" xfId="23985"/>
    <cellStyle name="Labels - Style3 13 2 2 2" xfId="23986"/>
    <cellStyle name="Labels - Style3 13 2 2 2 2" xfId="23987"/>
    <cellStyle name="Labels - Style3 13 2 2 2 2 2" xfId="23988"/>
    <cellStyle name="Labels - Style3 13 2 2 2 2 2 2" xfId="23989"/>
    <cellStyle name="Labels - Style3 13 2 2 2 2 3" xfId="23990"/>
    <cellStyle name="Labels - Style3 13 2 2 2 3" xfId="23991"/>
    <cellStyle name="Labels - Style3 13 2 2 2 3 2" xfId="23992"/>
    <cellStyle name="Labels - Style3 13 2 2 2 3 2 2" xfId="23993"/>
    <cellStyle name="Labels - Style3 13 2 2 2 3 3" xfId="23994"/>
    <cellStyle name="Labels - Style3 13 2 2 2 4" xfId="23995"/>
    <cellStyle name="Labels - Style3 13 2 2 2 4 2" xfId="23996"/>
    <cellStyle name="Labels - Style3 13 2 2 2 4 2 2" xfId="23997"/>
    <cellStyle name="Labels - Style3 13 2 2 2 4 3" xfId="23998"/>
    <cellStyle name="Labels - Style3 13 2 2 2 5" xfId="23999"/>
    <cellStyle name="Labels - Style3 13 2 2 2 5 2" xfId="24000"/>
    <cellStyle name="Labels - Style3 13 2 2 2 6" xfId="24001"/>
    <cellStyle name="Labels - Style3 13 2 2 3" xfId="24002"/>
    <cellStyle name="Labels - Style3 13 2 2 3 2" xfId="24003"/>
    <cellStyle name="Labels - Style3 13 2 2 3 2 2" xfId="24004"/>
    <cellStyle name="Labels - Style3 13 2 2 3 3" xfId="24005"/>
    <cellStyle name="Labels - Style3 13 2 2 4" xfId="24006"/>
    <cellStyle name="Labels - Style3 13 2 2 4 2" xfId="24007"/>
    <cellStyle name="Labels - Style3 13 2 2 4 2 2" xfId="24008"/>
    <cellStyle name="Labels - Style3 13 2 2 4 3" xfId="24009"/>
    <cellStyle name="Labels - Style3 13 2 2 5" xfId="24010"/>
    <cellStyle name="Labels - Style3 13 2 2 5 2" xfId="24011"/>
    <cellStyle name="Labels - Style3 13 2 2 5 2 2" xfId="24012"/>
    <cellStyle name="Labels - Style3 13 2 2 5 3" xfId="24013"/>
    <cellStyle name="Labels - Style3 13 2 2 6" xfId="24014"/>
    <cellStyle name="Labels - Style3 13 2 2 6 2" xfId="24015"/>
    <cellStyle name="Labels - Style3 13 2 2 6 2 2" xfId="24016"/>
    <cellStyle name="Labels - Style3 13 2 2 6 3" xfId="24017"/>
    <cellStyle name="Labels - Style3 13 2 2 7" xfId="24018"/>
    <cellStyle name="Labels - Style3 13 2 2 7 2" xfId="24019"/>
    <cellStyle name="Labels - Style3 13 2 2 7 2 2" xfId="24020"/>
    <cellStyle name="Labels - Style3 13 2 2 7 3" xfId="24021"/>
    <cellStyle name="Labels - Style3 13 2 2 8" xfId="24022"/>
    <cellStyle name="Labels - Style3 13 2 2 8 2" xfId="24023"/>
    <cellStyle name="Labels - Style3 13 2 2 9" xfId="24024"/>
    <cellStyle name="Labels - Style3 13 2 3" xfId="24025"/>
    <cellStyle name="Labels - Style3 13 2 3 2" xfId="24026"/>
    <cellStyle name="Labels - Style3 13 2 3 2 2" xfId="24027"/>
    <cellStyle name="Labels - Style3 13 2 3 2 2 2" xfId="24028"/>
    <cellStyle name="Labels - Style3 13 2 3 2 3" xfId="24029"/>
    <cellStyle name="Labels - Style3 13 2 3 3" xfId="24030"/>
    <cellStyle name="Labels - Style3 13 2 3 3 2" xfId="24031"/>
    <cellStyle name="Labels - Style3 13 2 3 3 2 2" xfId="24032"/>
    <cellStyle name="Labels - Style3 13 2 3 3 3" xfId="24033"/>
    <cellStyle name="Labels - Style3 13 2 3 4" xfId="24034"/>
    <cellStyle name="Labels - Style3 13 2 3 4 2" xfId="24035"/>
    <cellStyle name="Labels - Style3 13 2 3 4 2 2" xfId="24036"/>
    <cellStyle name="Labels - Style3 13 2 3 4 3" xfId="24037"/>
    <cellStyle name="Labels - Style3 13 2 3 5" xfId="24038"/>
    <cellStyle name="Labels - Style3 13 2 3 5 2" xfId="24039"/>
    <cellStyle name="Labels - Style3 13 2 3 6" xfId="24040"/>
    <cellStyle name="Labels - Style3 13 2 4" xfId="24041"/>
    <cellStyle name="Labels - Style3 13 2 4 2" xfId="24042"/>
    <cellStyle name="Labels - Style3 13 2 4 2 2" xfId="24043"/>
    <cellStyle name="Labels - Style3 13 2 4 3" xfId="24044"/>
    <cellStyle name="Labels - Style3 13 2 5" xfId="24045"/>
    <cellStyle name="Labels - Style3 13 2 5 2" xfId="24046"/>
    <cellStyle name="Labels - Style3 13 2 5 2 2" xfId="24047"/>
    <cellStyle name="Labels - Style3 13 2 5 3" xfId="24048"/>
    <cellStyle name="Labels - Style3 13 2 6" xfId="24049"/>
    <cellStyle name="Labels - Style3 13 2 6 2" xfId="24050"/>
    <cellStyle name="Labels - Style3 13 2 6 2 2" xfId="24051"/>
    <cellStyle name="Labels - Style3 13 2 6 3" xfId="24052"/>
    <cellStyle name="Labels - Style3 13 2 7" xfId="24053"/>
    <cellStyle name="Labels - Style3 13 2 7 2" xfId="24054"/>
    <cellStyle name="Labels - Style3 13 2 7 2 2" xfId="24055"/>
    <cellStyle name="Labels - Style3 13 2 7 3" xfId="24056"/>
    <cellStyle name="Labels - Style3 13 2 8" xfId="24057"/>
    <cellStyle name="Labels - Style3 13 2 8 2" xfId="24058"/>
    <cellStyle name="Labels - Style3 13 2 8 2 2" xfId="24059"/>
    <cellStyle name="Labels - Style3 13 2 8 3" xfId="24060"/>
    <cellStyle name="Labels - Style3 13 2 9" xfId="24061"/>
    <cellStyle name="Labels - Style3 13 2 9 2" xfId="24062"/>
    <cellStyle name="Labels - Style3 13 3" xfId="24063"/>
    <cellStyle name="Labels - Style3 13 3 2" xfId="24064"/>
    <cellStyle name="Labels - Style3 13 3 2 2" xfId="24065"/>
    <cellStyle name="Labels - Style3 13 3 2 2 2" xfId="24066"/>
    <cellStyle name="Labels - Style3 13 3 2 2 2 2" xfId="24067"/>
    <cellStyle name="Labels - Style3 13 3 2 2 3" xfId="24068"/>
    <cellStyle name="Labels - Style3 13 3 2 3" xfId="24069"/>
    <cellStyle name="Labels - Style3 13 3 2 3 2" xfId="24070"/>
    <cellStyle name="Labels - Style3 13 3 2 3 2 2" xfId="24071"/>
    <cellStyle name="Labels - Style3 13 3 2 3 3" xfId="24072"/>
    <cellStyle name="Labels - Style3 13 3 2 4" xfId="24073"/>
    <cellStyle name="Labels - Style3 13 3 2 4 2" xfId="24074"/>
    <cellStyle name="Labels - Style3 13 3 2 4 2 2" xfId="24075"/>
    <cellStyle name="Labels - Style3 13 3 2 4 3" xfId="24076"/>
    <cellStyle name="Labels - Style3 13 3 2 5" xfId="24077"/>
    <cellStyle name="Labels - Style3 13 3 2 5 2" xfId="24078"/>
    <cellStyle name="Labels - Style3 13 3 2 6" xfId="24079"/>
    <cellStyle name="Labels - Style3 13 3 3" xfId="24080"/>
    <cellStyle name="Labels - Style3 13 3 3 2" xfId="24081"/>
    <cellStyle name="Labels - Style3 13 3 3 2 2" xfId="24082"/>
    <cellStyle name="Labels - Style3 13 3 3 3" xfId="24083"/>
    <cellStyle name="Labels - Style3 13 3 4" xfId="24084"/>
    <cellStyle name="Labels - Style3 13 3 4 2" xfId="24085"/>
    <cellStyle name="Labels - Style3 13 3 4 2 2" xfId="24086"/>
    <cellStyle name="Labels - Style3 13 3 4 3" xfId="24087"/>
    <cellStyle name="Labels - Style3 13 3 5" xfId="24088"/>
    <cellStyle name="Labels - Style3 13 3 5 2" xfId="24089"/>
    <cellStyle name="Labels - Style3 13 3 5 2 2" xfId="24090"/>
    <cellStyle name="Labels - Style3 13 3 5 3" xfId="24091"/>
    <cellStyle name="Labels - Style3 13 3 6" xfId="24092"/>
    <cellStyle name="Labels - Style3 13 3 6 2" xfId="24093"/>
    <cellStyle name="Labels - Style3 13 3 6 2 2" xfId="24094"/>
    <cellStyle name="Labels - Style3 13 3 6 3" xfId="24095"/>
    <cellStyle name="Labels - Style3 13 3 7" xfId="24096"/>
    <cellStyle name="Labels - Style3 13 3 7 2" xfId="24097"/>
    <cellStyle name="Labels - Style3 13 3 7 2 2" xfId="24098"/>
    <cellStyle name="Labels - Style3 13 3 7 3" xfId="24099"/>
    <cellStyle name="Labels - Style3 13 3 8" xfId="24100"/>
    <cellStyle name="Labels - Style3 13 3 8 2" xfId="24101"/>
    <cellStyle name="Labels - Style3 13 3 9" xfId="24102"/>
    <cellStyle name="Labels - Style3 13 4" xfId="24103"/>
    <cellStyle name="Labels - Style3 13 4 2" xfId="24104"/>
    <cellStyle name="Labels - Style3 13 4 2 2" xfId="24105"/>
    <cellStyle name="Labels - Style3 13 4 2 2 2" xfId="24106"/>
    <cellStyle name="Labels - Style3 13 4 2 3" xfId="24107"/>
    <cellStyle name="Labels - Style3 13 4 3" xfId="24108"/>
    <cellStyle name="Labels - Style3 13 4 3 2" xfId="24109"/>
    <cellStyle name="Labels - Style3 13 4 3 2 2" xfId="24110"/>
    <cellStyle name="Labels - Style3 13 4 3 3" xfId="24111"/>
    <cellStyle name="Labels - Style3 13 4 4" xfId="24112"/>
    <cellStyle name="Labels - Style3 13 4 4 2" xfId="24113"/>
    <cellStyle name="Labels - Style3 13 4 4 2 2" xfId="24114"/>
    <cellStyle name="Labels - Style3 13 4 4 3" xfId="24115"/>
    <cellStyle name="Labels - Style3 13 4 5" xfId="24116"/>
    <cellStyle name="Labels - Style3 13 4 5 2" xfId="24117"/>
    <cellStyle name="Labels - Style3 13 4 6" xfId="24118"/>
    <cellStyle name="Labels - Style3 13 5" xfId="24119"/>
    <cellStyle name="Labels - Style3 13 5 2" xfId="24120"/>
    <cellStyle name="Labels - Style3 13 5 2 2" xfId="24121"/>
    <cellStyle name="Labels - Style3 13 5 3" xfId="24122"/>
    <cellStyle name="Labels - Style3 13 6" xfId="24123"/>
    <cellStyle name="Labels - Style3 13 6 2" xfId="24124"/>
    <cellStyle name="Labels - Style3 13 6 2 2" xfId="24125"/>
    <cellStyle name="Labels - Style3 13 6 3" xfId="24126"/>
    <cellStyle name="Labels - Style3 13 7" xfId="24127"/>
    <cellStyle name="Labels - Style3 13 7 2" xfId="24128"/>
    <cellStyle name="Labels - Style3 13 7 2 2" xfId="24129"/>
    <cellStyle name="Labels - Style3 13 7 3" xfId="24130"/>
    <cellStyle name="Labels - Style3 13 8" xfId="24131"/>
    <cellStyle name="Labels - Style3 13 8 2" xfId="24132"/>
    <cellStyle name="Labels - Style3 13 8 2 2" xfId="24133"/>
    <cellStyle name="Labels - Style3 13 8 3" xfId="24134"/>
    <cellStyle name="Labels - Style3 13 9" xfId="24135"/>
    <cellStyle name="Labels - Style3 13 9 2" xfId="24136"/>
    <cellStyle name="Labels - Style3 13 9 2 2" xfId="24137"/>
    <cellStyle name="Labels - Style3 13 9 3" xfId="24138"/>
    <cellStyle name="Labels - Style3 14" xfId="24139"/>
    <cellStyle name="Labels - Style3 14 2" xfId="24140"/>
    <cellStyle name="Labels - Style3 14 2 2" xfId="24141"/>
    <cellStyle name="Labels - Style3 14 2 2 2" xfId="24142"/>
    <cellStyle name="Labels - Style3 14 2 2 2 2" xfId="24143"/>
    <cellStyle name="Labels - Style3 14 2 2 3" xfId="24144"/>
    <cellStyle name="Labels - Style3 14 2 3" xfId="24145"/>
    <cellStyle name="Labels - Style3 14 2 3 2" xfId="24146"/>
    <cellStyle name="Labels - Style3 14 2 3 2 2" xfId="24147"/>
    <cellStyle name="Labels - Style3 14 2 3 3" xfId="24148"/>
    <cellStyle name="Labels - Style3 14 2 4" xfId="24149"/>
    <cellStyle name="Labels - Style3 14 2 4 2" xfId="24150"/>
    <cellStyle name="Labels - Style3 14 2 4 2 2" xfId="24151"/>
    <cellStyle name="Labels - Style3 14 2 4 3" xfId="24152"/>
    <cellStyle name="Labels - Style3 14 2 5" xfId="24153"/>
    <cellStyle name="Labels - Style3 14 2 5 2" xfId="24154"/>
    <cellStyle name="Labels - Style3 14 2 6" xfId="24155"/>
    <cellStyle name="Labels - Style3 14 3" xfId="24156"/>
    <cellStyle name="Labels - Style3 14 3 2" xfId="24157"/>
    <cellStyle name="Labels - Style3 14 3 2 2" xfId="24158"/>
    <cellStyle name="Labels - Style3 14 3 3" xfId="24159"/>
    <cellStyle name="Labels - Style3 14 4" xfId="24160"/>
    <cellStyle name="Labels - Style3 14 4 2" xfId="24161"/>
    <cellStyle name="Labels - Style3 14 4 2 2" xfId="24162"/>
    <cellStyle name="Labels - Style3 14 4 3" xfId="24163"/>
    <cellStyle name="Labels - Style3 14 5" xfId="24164"/>
    <cellStyle name="Labels - Style3 14 5 2" xfId="24165"/>
    <cellStyle name="Labels - Style3 14 5 2 2" xfId="24166"/>
    <cellStyle name="Labels - Style3 14 5 3" xfId="24167"/>
    <cellStyle name="Labels - Style3 14 6" xfId="24168"/>
    <cellStyle name="Labels - Style3 14 6 2" xfId="24169"/>
    <cellStyle name="Labels - Style3 14 6 2 2" xfId="24170"/>
    <cellStyle name="Labels - Style3 14 6 3" xfId="24171"/>
    <cellStyle name="Labels - Style3 14 7" xfId="24172"/>
    <cellStyle name="Labels - Style3 14 7 2" xfId="24173"/>
    <cellStyle name="Labels - Style3 14 7 2 2" xfId="24174"/>
    <cellStyle name="Labels - Style3 14 7 3" xfId="24175"/>
    <cellStyle name="Labels - Style3 14 8" xfId="24176"/>
    <cellStyle name="Labels - Style3 14 8 2" xfId="24177"/>
    <cellStyle name="Labels - Style3 14 9" xfId="24178"/>
    <cellStyle name="Labels - Style3 15" xfId="24179"/>
    <cellStyle name="Labels - Style3 15 2" xfId="24180"/>
    <cellStyle name="Labels - Style3 15 2 2" xfId="24181"/>
    <cellStyle name="Labels - Style3 15 2 2 2" xfId="24182"/>
    <cellStyle name="Labels - Style3 15 2 2 2 2" xfId="24183"/>
    <cellStyle name="Labels - Style3 15 2 2 3" xfId="24184"/>
    <cellStyle name="Labels - Style3 15 2 3" xfId="24185"/>
    <cellStyle name="Labels - Style3 15 2 3 2" xfId="24186"/>
    <cellStyle name="Labels - Style3 15 2 3 2 2" xfId="24187"/>
    <cellStyle name="Labels - Style3 15 2 3 3" xfId="24188"/>
    <cellStyle name="Labels - Style3 15 2 4" xfId="24189"/>
    <cellStyle name="Labels - Style3 15 2 4 2" xfId="24190"/>
    <cellStyle name="Labels - Style3 15 2 4 2 2" xfId="24191"/>
    <cellStyle name="Labels - Style3 15 2 4 3" xfId="24192"/>
    <cellStyle name="Labels - Style3 15 2 5" xfId="24193"/>
    <cellStyle name="Labels - Style3 15 2 5 2" xfId="24194"/>
    <cellStyle name="Labels - Style3 15 2 6" xfId="24195"/>
    <cellStyle name="Labels - Style3 15 3" xfId="24196"/>
    <cellStyle name="Labels - Style3 15 3 2" xfId="24197"/>
    <cellStyle name="Labels - Style3 15 3 2 2" xfId="24198"/>
    <cellStyle name="Labels - Style3 15 3 3" xfId="24199"/>
    <cellStyle name="Labels - Style3 15 4" xfId="24200"/>
    <cellStyle name="Labels - Style3 15 4 2" xfId="24201"/>
    <cellStyle name="Labels - Style3 15 4 2 2" xfId="24202"/>
    <cellStyle name="Labels - Style3 15 4 3" xfId="24203"/>
    <cellStyle name="Labels - Style3 15 5" xfId="24204"/>
    <cellStyle name="Labels - Style3 15 5 2" xfId="24205"/>
    <cellStyle name="Labels - Style3 15 5 2 2" xfId="24206"/>
    <cellStyle name="Labels - Style3 15 5 3" xfId="24207"/>
    <cellStyle name="Labels - Style3 15 6" xfId="24208"/>
    <cellStyle name="Labels - Style3 15 6 2" xfId="24209"/>
    <cellStyle name="Labels - Style3 15 6 2 2" xfId="24210"/>
    <cellStyle name="Labels - Style3 15 6 3" xfId="24211"/>
    <cellStyle name="Labels - Style3 15 7" xfId="24212"/>
    <cellStyle name="Labels - Style3 15 7 2" xfId="24213"/>
    <cellStyle name="Labels - Style3 15 7 2 2" xfId="24214"/>
    <cellStyle name="Labels - Style3 15 7 3" xfId="24215"/>
    <cellStyle name="Labels - Style3 15 8" xfId="24216"/>
    <cellStyle name="Labels - Style3 15 8 2" xfId="24217"/>
    <cellStyle name="Labels - Style3 15 9" xfId="24218"/>
    <cellStyle name="Labels - Style3 16" xfId="24219"/>
    <cellStyle name="Labels - Style3 16 2" xfId="24220"/>
    <cellStyle name="Labels - Style3 16 2 2" xfId="24221"/>
    <cellStyle name="Labels - Style3 16 2 2 2" xfId="24222"/>
    <cellStyle name="Labels - Style3 16 2 3" xfId="24223"/>
    <cellStyle name="Labels - Style3 16 3" xfId="24224"/>
    <cellStyle name="Labels - Style3 16 3 2" xfId="24225"/>
    <cellStyle name="Labels - Style3 16 3 2 2" xfId="24226"/>
    <cellStyle name="Labels - Style3 16 3 3" xfId="24227"/>
    <cellStyle name="Labels - Style3 16 4" xfId="24228"/>
    <cellStyle name="Labels - Style3 16 4 2" xfId="24229"/>
    <cellStyle name="Labels - Style3 16 4 2 2" xfId="24230"/>
    <cellStyle name="Labels - Style3 16 4 3" xfId="24231"/>
    <cellStyle name="Labels - Style3 16 5" xfId="24232"/>
    <cellStyle name="Labels - Style3 16 5 2" xfId="24233"/>
    <cellStyle name="Labels - Style3 16 6" xfId="24234"/>
    <cellStyle name="Labels - Style3 17" xfId="24235"/>
    <cellStyle name="Labels - Style3 17 2" xfId="24236"/>
    <cellStyle name="Labels - Style3 17 2 2" xfId="24237"/>
    <cellStyle name="Labels - Style3 17 3" xfId="24238"/>
    <cellStyle name="Labels - Style3 18" xfId="24239"/>
    <cellStyle name="Labels - Style3 18 2" xfId="24240"/>
    <cellStyle name="Labels - Style3 18 2 2" xfId="24241"/>
    <cellStyle name="Labels - Style3 18 3" xfId="24242"/>
    <cellStyle name="Labels - Style3 19" xfId="24243"/>
    <cellStyle name="Labels - Style3 19 2" xfId="24244"/>
    <cellStyle name="Labels - Style3 2" xfId="24245"/>
    <cellStyle name="Labels - Style3 2 10" xfId="24246"/>
    <cellStyle name="Labels - Style3 2 10 2" xfId="24247"/>
    <cellStyle name="Labels - Style3 2 10 2 2" xfId="24248"/>
    <cellStyle name="Labels - Style3 2 10 2 2 2" xfId="24249"/>
    <cellStyle name="Labels - Style3 2 10 2 3" xfId="24250"/>
    <cellStyle name="Labels - Style3 2 10 3" xfId="24251"/>
    <cellStyle name="Labels - Style3 2 10 3 2" xfId="24252"/>
    <cellStyle name="Labels - Style3 2 10 3 2 2" xfId="24253"/>
    <cellStyle name="Labels - Style3 2 10 3 3" xfId="24254"/>
    <cellStyle name="Labels - Style3 2 10 4" xfId="24255"/>
    <cellStyle name="Labels - Style3 2 10 4 2" xfId="24256"/>
    <cellStyle name="Labels - Style3 2 10 4 2 2" xfId="24257"/>
    <cellStyle name="Labels - Style3 2 10 4 3" xfId="24258"/>
    <cellStyle name="Labels - Style3 2 10 5" xfId="24259"/>
    <cellStyle name="Labels - Style3 2 10 5 2" xfId="24260"/>
    <cellStyle name="Labels - Style3 2 10 6" xfId="24261"/>
    <cellStyle name="Labels - Style3 2 11" xfId="24262"/>
    <cellStyle name="Labels - Style3 2 11 2" xfId="24263"/>
    <cellStyle name="Labels - Style3 2 11 2 2" xfId="24264"/>
    <cellStyle name="Labels - Style3 2 11 3" xfId="24265"/>
    <cellStyle name="Labels - Style3 2 12" xfId="24266"/>
    <cellStyle name="Labels - Style3 2 12 2" xfId="24267"/>
    <cellStyle name="Labels - Style3 2 12 2 2" xfId="24268"/>
    <cellStyle name="Labels - Style3 2 12 3" xfId="24269"/>
    <cellStyle name="Labels - Style3 2 13" xfId="24270"/>
    <cellStyle name="Labels - Style3 2 13 2" xfId="24271"/>
    <cellStyle name="Labels - Style3 2 13 2 2" xfId="24272"/>
    <cellStyle name="Labels - Style3 2 13 3" xfId="24273"/>
    <cellStyle name="Labels - Style3 2 14" xfId="24274"/>
    <cellStyle name="Labels - Style3 2 14 2" xfId="24275"/>
    <cellStyle name="Labels - Style3 2 14 2 2" xfId="24276"/>
    <cellStyle name="Labels - Style3 2 14 3" xfId="24277"/>
    <cellStyle name="Labels - Style3 2 15" xfId="24278"/>
    <cellStyle name="Labels - Style3 2 15 2" xfId="24279"/>
    <cellStyle name="Labels - Style3 2 15 2 2" xfId="24280"/>
    <cellStyle name="Labels - Style3 2 15 3" xfId="24281"/>
    <cellStyle name="Labels - Style3 2 16" xfId="24282"/>
    <cellStyle name="Labels - Style3 2 16 2" xfId="24283"/>
    <cellStyle name="Labels - Style3 2 17" xfId="24284"/>
    <cellStyle name="Labels - Style3 2 18" xfId="53861"/>
    <cellStyle name="Labels - Style3 2 19" xfId="53921"/>
    <cellStyle name="Labels - Style3 2 2" xfId="24285"/>
    <cellStyle name="Labels - Style3 2 2 10" xfId="24286"/>
    <cellStyle name="Labels - Style3 2 2 10 2" xfId="24287"/>
    <cellStyle name="Labels - Style3 2 2 10 2 2" xfId="24288"/>
    <cellStyle name="Labels - Style3 2 2 10 3" xfId="24289"/>
    <cellStyle name="Labels - Style3 2 2 11" xfId="24290"/>
    <cellStyle name="Labels - Style3 2 2 11 2" xfId="24291"/>
    <cellStyle name="Labels - Style3 2 2 11 2 2" xfId="24292"/>
    <cellStyle name="Labels - Style3 2 2 11 3" xfId="24293"/>
    <cellStyle name="Labels - Style3 2 2 12" xfId="24294"/>
    <cellStyle name="Labels - Style3 2 2 12 2" xfId="24295"/>
    <cellStyle name="Labels - Style3 2 2 12 2 2" xfId="24296"/>
    <cellStyle name="Labels - Style3 2 2 12 3" xfId="24297"/>
    <cellStyle name="Labels - Style3 2 2 13" xfId="24298"/>
    <cellStyle name="Labels - Style3 2 2 13 2" xfId="24299"/>
    <cellStyle name="Labels - Style3 2 2 14" xfId="24300"/>
    <cellStyle name="Labels - Style3 2 2 2" xfId="24301"/>
    <cellStyle name="Labels - Style3 2 2 2 10" xfId="24302"/>
    <cellStyle name="Labels - Style3 2 2 2 10 2" xfId="24303"/>
    <cellStyle name="Labels - Style3 2 2 2 11" xfId="24304"/>
    <cellStyle name="Labels - Style3 2 2 2 2" xfId="24305"/>
    <cellStyle name="Labels - Style3 2 2 2 2 10" xfId="24306"/>
    <cellStyle name="Labels - Style3 2 2 2 2 2" xfId="24307"/>
    <cellStyle name="Labels - Style3 2 2 2 2 2 2" xfId="24308"/>
    <cellStyle name="Labels - Style3 2 2 2 2 2 2 2" xfId="24309"/>
    <cellStyle name="Labels - Style3 2 2 2 2 2 2 2 2" xfId="24310"/>
    <cellStyle name="Labels - Style3 2 2 2 2 2 2 2 2 2" xfId="24311"/>
    <cellStyle name="Labels - Style3 2 2 2 2 2 2 2 3" xfId="24312"/>
    <cellStyle name="Labels - Style3 2 2 2 2 2 2 3" xfId="24313"/>
    <cellStyle name="Labels - Style3 2 2 2 2 2 2 3 2" xfId="24314"/>
    <cellStyle name="Labels - Style3 2 2 2 2 2 2 3 2 2" xfId="24315"/>
    <cellStyle name="Labels - Style3 2 2 2 2 2 2 3 3" xfId="24316"/>
    <cellStyle name="Labels - Style3 2 2 2 2 2 2 4" xfId="24317"/>
    <cellStyle name="Labels - Style3 2 2 2 2 2 2 4 2" xfId="24318"/>
    <cellStyle name="Labels - Style3 2 2 2 2 2 2 4 2 2" xfId="24319"/>
    <cellStyle name="Labels - Style3 2 2 2 2 2 2 4 3" xfId="24320"/>
    <cellStyle name="Labels - Style3 2 2 2 2 2 2 5" xfId="24321"/>
    <cellStyle name="Labels - Style3 2 2 2 2 2 2 5 2" xfId="24322"/>
    <cellStyle name="Labels - Style3 2 2 2 2 2 2 6" xfId="24323"/>
    <cellStyle name="Labels - Style3 2 2 2 2 2 3" xfId="24324"/>
    <cellStyle name="Labels - Style3 2 2 2 2 2 3 2" xfId="24325"/>
    <cellStyle name="Labels - Style3 2 2 2 2 2 3 2 2" xfId="24326"/>
    <cellStyle name="Labels - Style3 2 2 2 2 2 3 3" xfId="24327"/>
    <cellStyle name="Labels - Style3 2 2 2 2 2 4" xfId="24328"/>
    <cellStyle name="Labels - Style3 2 2 2 2 2 4 2" xfId="24329"/>
    <cellStyle name="Labels - Style3 2 2 2 2 2 4 2 2" xfId="24330"/>
    <cellStyle name="Labels - Style3 2 2 2 2 2 4 3" xfId="24331"/>
    <cellStyle name="Labels - Style3 2 2 2 2 2 5" xfId="24332"/>
    <cellStyle name="Labels - Style3 2 2 2 2 2 5 2" xfId="24333"/>
    <cellStyle name="Labels - Style3 2 2 2 2 2 5 2 2" xfId="24334"/>
    <cellStyle name="Labels - Style3 2 2 2 2 2 5 3" xfId="24335"/>
    <cellStyle name="Labels - Style3 2 2 2 2 2 6" xfId="24336"/>
    <cellStyle name="Labels - Style3 2 2 2 2 2 6 2" xfId="24337"/>
    <cellStyle name="Labels - Style3 2 2 2 2 2 6 2 2" xfId="24338"/>
    <cellStyle name="Labels - Style3 2 2 2 2 2 6 3" xfId="24339"/>
    <cellStyle name="Labels - Style3 2 2 2 2 2 7" xfId="24340"/>
    <cellStyle name="Labels - Style3 2 2 2 2 2 7 2" xfId="24341"/>
    <cellStyle name="Labels - Style3 2 2 2 2 2 7 2 2" xfId="24342"/>
    <cellStyle name="Labels - Style3 2 2 2 2 2 7 3" xfId="24343"/>
    <cellStyle name="Labels - Style3 2 2 2 2 2 8" xfId="24344"/>
    <cellStyle name="Labels - Style3 2 2 2 2 2 8 2" xfId="24345"/>
    <cellStyle name="Labels - Style3 2 2 2 2 2 9" xfId="24346"/>
    <cellStyle name="Labels - Style3 2 2 2 2 3" xfId="24347"/>
    <cellStyle name="Labels - Style3 2 2 2 2 3 2" xfId="24348"/>
    <cellStyle name="Labels - Style3 2 2 2 2 3 2 2" xfId="24349"/>
    <cellStyle name="Labels - Style3 2 2 2 2 3 2 2 2" xfId="24350"/>
    <cellStyle name="Labels - Style3 2 2 2 2 3 2 3" xfId="24351"/>
    <cellStyle name="Labels - Style3 2 2 2 2 3 3" xfId="24352"/>
    <cellStyle name="Labels - Style3 2 2 2 2 3 3 2" xfId="24353"/>
    <cellStyle name="Labels - Style3 2 2 2 2 3 3 2 2" xfId="24354"/>
    <cellStyle name="Labels - Style3 2 2 2 2 3 3 3" xfId="24355"/>
    <cellStyle name="Labels - Style3 2 2 2 2 3 4" xfId="24356"/>
    <cellStyle name="Labels - Style3 2 2 2 2 3 4 2" xfId="24357"/>
    <cellStyle name="Labels - Style3 2 2 2 2 3 4 2 2" xfId="24358"/>
    <cellStyle name="Labels - Style3 2 2 2 2 3 4 3" xfId="24359"/>
    <cellStyle name="Labels - Style3 2 2 2 2 3 5" xfId="24360"/>
    <cellStyle name="Labels - Style3 2 2 2 2 3 5 2" xfId="24361"/>
    <cellStyle name="Labels - Style3 2 2 2 2 3 6" xfId="24362"/>
    <cellStyle name="Labels - Style3 2 2 2 2 4" xfId="24363"/>
    <cellStyle name="Labels - Style3 2 2 2 2 4 2" xfId="24364"/>
    <cellStyle name="Labels - Style3 2 2 2 2 4 2 2" xfId="24365"/>
    <cellStyle name="Labels - Style3 2 2 2 2 4 3" xfId="24366"/>
    <cellStyle name="Labels - Style3 2 2 2 2 5" xfId="24367"/>
    <cellStyle name="Labels - Style3 2 2 2 2 5 2" xfId="24368"/>
    <cellStyle name="Labels - Style3 2 2 2 2 5 2 2" xfId="24369"/>
    <cellStyle name="Labels - Style3 2 2 2 2 5 3" xfId="24370"/>
    <cellStyle name="Labels - Style3 2 2 2 2 6" xfId="24371"/>
    <cellStyle name="Labels - Style3 2 2 2 2 6 2" xfId="24372"/>
    <cellStyle name="Labels - Style3 2 2 2 2 6 2 2" xfId="24373"/>
    <cellStyle name="Labels - Style3 2 2 2 2 6 3" xfId="24374"/>
    <cellStyle name="Labels - Style3 2 2 2 2 7" xfId="24375"/>
    <cellStyle name="Labels - Style3 2 2 2 2 7 2" xfId="24376"/>
    <cellStyle name="Labels - Style3 2 2 2 2 7 2 2" xfId="24377"/>
    <cellStyle name="Labels - Style3 2 2 2 2 7 3" xfId="24378"/>
    <cellStyle name="Labels - Style3 2 2 2 2 8" xfId="24379"/>
    <cellStyle name="Labels - Style3 2 2 2 2 8 2" xfId="24380"/>
    <cellStyle name="Labels - Style3 2 2 2 2 8 2 2" xfId="24381"/>
    <cellStyle name="Labels - Style3 2 2 2 2 8 3" xfId="24382"/>
    <cellStyle name="Labels - Style3 2 2 2 2 9" xfId="24383"/>
    <cellStyle name="Labels - Style3 2 2 2 2 9 2" xfId="24384"/>
    <cellStyle name="Labels - Style3 2 2 2 3" xfId="24385"/>
    <cellStyle name="Labels - Style3 2 2 2 3 2" xfId="24386"/>
    <cellStyle name="Labels - Style3 2 2 2 3 2 2" xfId="24387"/>
    <cellStyle name="Labels - Style3 2 2 2 3 2 2 2" xfId="24388"/>
    <cellStyle name="Labels - Style3 2 2 2 3 2 2 2 2" xfId="24389"/>
    <cellStyle name="Labels - Style3 2 2 2 3 2 2 3" xfId="24390"/>
    <cellStyle name="Labels - Style3 2 2 2 3 2 3" xfId="24391"/>
    <cellStyle name="Labels - Style3 2 2 2 3 2 3 2" xfId="24392"/>
    <cellStyle name="Labels - Style3 2 2 2 3 2 3 2 2" xfId="24393"/>
    <cellStyle name="Labels - Style3 2 2 2 3 2 3 3" xfId="24394"/>
    <cellStyle name="Labels - Style3 2 2 2 3 2 4" xfId="24395"/>
    <cellStyle name="Labels - Style3 2 2 2 3 2 4 2" xfId="24396"/>
    <cellStyle name="Labels - Style3 2 2 2 3 2 4 2 2" xfId="24397"/>
    <cellStyle name="Labels - Style3 2 2 2 3 2 4 3" xfId="24398"/>
    <cellStyle name="Labels - Style3 2 2 2 3 2 5" xfId="24399"/>
    <cellStyle name="Labels - Style3 2 2 2 3 2 5 2" xfId="24400"/>
    <cellStyle name="Labels - Style3 2 2 2 3 2 6" xfId="24401"/>
    <cellStyle name="Labels - Style3 2 2 2 3 3" xfId="24402"/>
    <cellStyle name="Labels - Style3 2 2 2 3 3 2" xfId="24403"/>
    <cellStyle name="Labels - Style3 2 2 2 3 3 2 2" xfId="24404"/>
    <cellStyle name="Labels - Style3 2 2 2 3 3 3" xfId="24405"/>
    <cellStyle name="Labels - Style3 2 2 2 3 4" xfId="24406"/>
    <cellStyle name="Labels - Style3 2 2 2 3 4 2" xfId="24407"/>
    <cellStyle name="Labels - Style3 2 2 2 3 4 2 2" xfId="24408"/>
    <cellStyle name="Labels - Style3 2 2 2 3 4 3" xfId="24409"/>
    <cellStyle name="Labels - Style3 2 2 2 3 5" xfId="24410"/>
    <cellStyle name="Labels - Style3 2 2 2 3 5 2" xfId="24411"/>
    <cellStyle name="Labels - Style3 2 2 2 3 5 2 2" xfId="24412"/>
    <cellStyle name="Labels - Style3 2 2 2 3 5 3" xfId="24413"/>
    <cellStyle name="Labels - Style3 2 2 2 3 6" xfId="24414"/>
    <cellStyle name="Labels - Style3 2 2 2 3 6 2" xfId="24415"/>
    <cellStyle name="Labels - Style3 2 2 2 3 6 2 2" xfId="24416"/>
    <cellStyle name="Labels - Style3 2 2 2 3 6 3" xfId="24417"/>
    <cellStyle name="Labels - Style3 2 2 2 3 7" xfId="24418"/>
    <cellStyle name="Labels - Style3 2 2 2 3 7 2" xfId="24419"/>
    <cellStyle name="Labels - Style3 2 2 2 3 7 2 2" xfId="24420"/>
    <cellStyle name="Labels - Style3 2 2 2 3 7 3" xfId="24421"/>
    <cellStyle name="Labels - Style3 2 2 2 3 8" xfId="24422"/>
    <cellStyle name="Labels - Style3 2 2 2 3 8 2" xfId="24423"/>
    <cellStyle name="Labels - Style3 2 2 2 3 9" xfId="24424"/>
    <cellStyle name="Labels - Style3 2 2 2 4" xfId="24425"/>
    <cellStyle name="Labels - Style3 2 2 2 4 2" xfId="24426"/>
    <cellStyle name="Labels - Style3 2 2 2 4 2 2" xfId="24427"/>
    <cellStyle name="Labels - Style3 2 2 2 4 2 2 2" xfId="24428"/>
    <cellStyle name="Labels - Style3 2 2 2 4 2 3" xfId="24429"/>
    <cellStyle name="Labels - Style3 2 2 2 4 3" xfId="24430"/>
    <cellStyle name="Labels - Style3 2 2 2 4 3 2" xfId="24431"/>
    <cellStyle name="Labels - Style3 2 2 2 4 3 2 2" xfId="24432"/>
    <cellStyle name="Labels - Style3 2 2 2 4 3 3" xfId="24433"/>
    <cellStyle name="Labels - Style3 2 2 2 4 4" xfId="24434"/>
    <cellStyle name="Labels - Style3 2 2 2 4 4 2" xfId="24435"/>
    <cellStyle name="Labels - Style3 2 2 2 4 4 2 2" xfId="24436"/>
    <cellStyle name="Labels - Style3 2 2 2 4 4 3" xfId="24437"/>
    <cellStyle name="Labels - Style3 2 2 2 4 5" xfId="24438"/>
    <cellStyle name="Labels - Style3 2 2 2 4 5 2" xfId="24439"/>
    <cellStyle name="Labels - Style3 2 2 2 4 6" xfId="24440"/>
    <cellStyle name="Labels - Style3 2 2 2 5" xfId="24441"/>
    <cellStyle name="Labels - Style3 2 2 2 5 2" xfId="24442"/>
    <cellStyle name="Labels - Style3 2 2 2 5 2 2" xfId="24443"/>
    <cellStyle name="Labels - Style3 2 2 2 5 3" xfId="24444"/>
    <cellStyle name="Labels - Style3 2 2 2 6" xfId="24445"/>
    <cellStyle name="Labels - Style3 2 2 2 6 2" xfId="24446"/>
    <cellStyle name="Labels - Style3 2 2 2 6 2 2" xfId="24447"/>
    <cellStyle name="Labels - Style3 2 2 2 6 3" xfId="24448"/>
    <cellStyle name="Labels - Style3 2 2 2 7" xfId="24449"/>
    <cellStyle name="Labels - Style3 2 2 2 7 2" xfId="24450"/>
    <cellStyle name="Labels - Style3 2 2 2 7 2 2" xfId="24451"/>
    <cellStyle name="Labels - Style3 2 2 2 7 3" xfId="24452"/>
    <cellStyle name="Labels - Style3 2 2 2 8" xfId="24453"/>
    <cellStyle name="Labels - Style3 2 2 2 8 2" xfId="24454"/>
    <cellStyle name="Labels - Style3 2 2 2 8 2 2" xfId="24455"/>
    <cellStyle name="Labels - Style3 2 2 2 8 3" xfId="24456"/>
    <cellStyle name="Labels - Style3 2 2 2 9" xfId="24457"/>
    <cellStyle name="Labels - Style3 2 2 2 9 2" xfId="24458"/>
    <cellStyle name="Labels - Style3 2 2 2 9 2 2" xfId="24459"/>
    <cellStyle name="Labels - Style3 2 2 2 9 3" xfId="24460"/>
    <cellStyle name="Labels - Style3 2 2 3" xfId="24461"/>
    <cellStyle name="Labels - Style3 2 2 3 10" xfId="24462"/>
    <cellStyle name="Labels - Style3 2 2 3 10 2" xfId="24463"/>
    <cellStyle name="Labels - Style3 2 2 3 11" xfId="24464"/>
    <cellStyle name="Labels - Style3 2 2 3 2" xfId="24465"/>
    <cellStyle name="Labels - Style3 2 2 3 2 10" xfId="24466"/>
    <cellStyle name="Labels - Style3 2 2 3 2 2" xfId="24467"/>
    <cellStyle name="Labels - Style3 2 2 3 2 2 2" xfId="24468"/>
    <cellStyle name="Labels - Style3 2 2 3 2 2 2 2" xfId="24469"/>
    <cellStyle name="Labels - Style3 2 2 3 2 2 2 2 2" xfId="24470"/>
    <cellStyle name="Labels - Style3 2 2 3 2 2 2 2 2 2" xfId="24471"/>
    <cellStyle name="Labels - Style3 2 2 3 2 2 2 2 3" xfId="24472"/>
    <cellStyle name="Labels - Style3 2 2 3 2 2 2 3" xfId="24473"/>
    <cellStyle name="Labels - Style3 2 2 3 2 2 2 3 2" xfId="24474"/>
    <cellStyle name="Labels - Style3 2 2 3 2 2 2 3 2 2" xfId="24475"/>
    <cellStyle name="Labels - Style3 2 2 3 2 2 2 3 3" xfId="24476"/>
    <cellStyle name="Labels - Style3 2 2 3 2 2 2 4" xfId="24477"/>
    <cellStyle name="Labels - Style3 2 2 3 2 2 2 4 2" xfId="24478"/>
    <cellStyle name="Labels - Style3 2 2 3 2 2 2 4 2 2" xfId="24479"/>
    <cellStyle name="Labels - Style3 2 2 3 2 2 2 4 3" xfId="24480"/>
    <cellStyle name="Labels - Style3 2 2 3 2 2 2 5" xfId="24481"/>
    <cellStyle name="Labels - Style3 2 2 3 2 2 2 5 2" xfId="24482"/>
    <cellStyle name="Labels - Style3 2 2 3 2 2 2 6" xfId="24483"/>
    <cellStyle name="Labels - Style3 2 2 3 2 2 3" xfId="24484"/>
    <cellStyle name="Labels - Style3 2 2 3 2 2 3 2" xfId="24485"/>
    <cellStyle name="Labels - Style3 2 2 3 2 2 3 2 2" xfId="24486"/>
    <cellStyle name="Labels - Style3 2 2 3 2 2 3 3" xfId="24487"/>
    <cellStyle name="Labels - Style3 2 2 3 2 2 4" xfId="24488"/>
    <cellStyle name="Labels - Style3 2 2 3 2 2 4 2" xfId="24489"/>
    <cellStyle name="Labels - Style3 2 2 3 2 2 4 2 2" xfId="24490"/>
    <cellStyle name="Labels - Style3 2 2 3 2 2 4 3" xfId="24491"/>
    <cellStyle name="Labels - Style3 2 2 3 2 2 5" xfId="24492"/>
    <cellStyle name="Labels - Style3 2 2 3 2 2 5 2" xfId="24493"/>
    <cellStyle name="Labels - Style3 2 2 3 2 2 5 2 2" xfId="24494"/>
    <cellStyle name="Labels - Style3 2 2 3 2 2 5 3" xfId="24495"/>
    <cellStyle name="Labels - Style3 2 2 3 2 2 6" xfId="24496"/>
    <cellStyle name="Labels - Style3 2 2 3 2 2 6 2" xfId="24497"/>
    <cellStyle name="Labels - Style3 2 2 3 2 2 6 2 2" xfId="24498"/>
    <cellStyle name="Labels - Style3 2 2 3 2 2 6 3" xfId="24499"/>
    <cellStyle name="Labels - Style3 2 2 3 2 2 7" xfId="24500"/>
    <cellStyle name="Labels - Style3 2 2 3 2 2 7 2" xfId="24501"/>
    <cellStyle name="Labels - Style3 2 2 3 2 2 7 2 2" xfId="24502"/>
    <cellStyle name="Labels - Style3 2 2 3 2 2 7 3" xfId="24503"/>
    <cellStyle name="Labels - Style3 2 2 3 2 2 8" xfId="24504"/>
    <cellStyle name="Labels - Style3 2 2 3 2 2 8 2" xfId="24505"/>
    <cellStyle name="Labels - Style3 2 2 3 2 2 9" xfId="24506"/>
    <cellStyle name="Labels - Style3 2 2 3 2 3" xfId="24507"/>
    <cellStyle name="Labels - Style3 2 2 3 2 3 2" xfId="24508"/>
    <cellStyle name="Labels - Style3 2 2 3 2 3 2 2" xfId="24509"/>
    <cellStyle name="Labels - Style3 2 2 3 2 3 2 2 2" xfId="24510"/>
    <cellStyle name="Labels - Style3 2 2 3 2 3 2 3" xfId="24511"/>
    <cellStyle name="Labels - Style3 2 2 3 2 3 3" xfId="24512"/>
    <cellStyle name="Labels - Style3 2 2 3 2 3 3 2" xfId="24513"/>
    <cellStyle name="Labels - Style3 2 2 3 2 3 3 2 2" xfId="24514"/>
    <cellStyle name="Labels - Style3 2 2 3 2 3 3 3" xfId="24515"/>
    <cellStyle name="Labels - Style3 2 2 3 2 3 4" xfId="24516"/>
    <cellStyle name="Labels - Style3 2 2 3 2 3 4 2" xfId="24517"/>
    <cellStyle name="Labels - Style3 2 2 3 2 3 4 2 2" xfId="24518"/>
    <cellStyle name="Labels - Style3 2 2 3 2 3 4 3" xfId="24519"/>
    <cellStyle name="Labels - Style3 2 2 3 2 3 5" xfId="24520"/>
    <cellStyle name="Labels - Style3 2 2 3 2 3 5 2" xfId="24521"/>
    <cellStyle name="Labels - Style3 2 2 3 2 3 6" xfId="24522"/>
    <cellStyle name="Labels - Style3 2 2 3 2 4" xfId="24523"/>
    <cellStyle name="Labels - Style3 2 2 3 2 4 2" xfId="24524"/>
    <cellStyle name="Labels - Style3 2 2 3 2 4 2 2" xfId="24525"/>
    <cellStyle name="Labels - Style3 2 2 3 2 4 3" xfId="24526"/>
    <cellStyle name="Labels - Style3 2 2 3 2 5" xfId="24527"/>
    <cellStyle name="Labels - Style3 2 2 3 2 5 2" xfId="24528"/>
    <cellStyle name="Labels - Style3 2 2 3 2 5 2 2" xfId="24529"/>
    <cellStyle name="Labels - Style3 2 2 3 2 5 3" xfId="24530"/>
    <cellStyle name="Labels - Style3 2 2 3 2 6" xfId="24531"/>
    <cellStyle name="Labels - Style3 2 2 3 2 6 2" xfId="24532"/>
    <cellStyle name="Labels - Style3 2 2 3 2 6 2 2" xfId="24533"/>
    <cellStyle name="Labels - Style3 2 2 3 2 6 3" xfId="24534"/>
    <cellStyle name="Labels - Style3 2 2 3 2 7" xfId="24535"/>
    <cellStyle name="Labels - Style3 2 2 3 2 7 2" xfId="24536"/>
    <cellStyle name="Labels - Style3 2 2 3 2 7 2 2" xfId="24537"/>
    <cellStyle name="Labels - Style3 2 2 3 2 7 3" xfId="24538"/>
    <cellStyle name="Labels - Style3 2 2 3 2 8" xfId="24539"/>
    <cellStyle name="Labels - Style3 2 2 3 2 8 2" xfId="24540"/>
    <cellStyle name="Labels - Style3 2 2 3 2 8 2 2" xfId="24541"/>
    <cellStyle name="Labels - Style3 2 2 3 2 8 3" xfId="24542"/>
    <cellStyle name="Labels - Style3 2 2 3 2 9" xfId="24543"/>
    <cellStyle name="Labels - Style3 2 2 3 2 9 2" xfId="24544"/>
    <cellStyle name="Labels - Style3 2 2 3 3" xfId="24545"/>
    <cellStyle name="Labels - Style3 2 2 3 3 2" xfId="24546"/>
    <cellStyle name="Labels - Style3 2 2 3 3 2 2" xfId="24547"/>
    <cellStyle name="Labels - Style3 2 2 3 3 2 2 2" xfId="24548"/>
    <cellStyle name="Labels - Style3 2 2 3 3 2 2 2 2" xfId="24549"/>
    <cellStyle name="Labels - Style3 2 2 3 3 2 2 3" xfId="24550"/>
    <cellStyle name="Labels - Style3 2 2 3 3 2 3" xfId="24551"/>
    <cellStyle name="Labels - Style3 2 2 3 3 2 3 2" xfId="24552"/>
    <cellStyle name="Labels - Style3 2 2 3 3 2 3 2 2" xfId="24553"/>
    <cellStyle name="Labels - Style3 2 2 3 3 2 3 3" xfId="24554"/>
    <cellStyle name="Labels - Style3 2 2 3 3 2 4" xfId="24555"/>
    <cellStyle name="Labels - Style3 2 2 3 3 2 4 2" xfId="24556"/>
    <cellStyle name="Labels - Style3 2 2 3 3 2 4 2 2" xfId="24557"/>
    <cellStyle name="Labels - Style3 2 2 3 3 2 4 3" xfId="24558"/>
    <cellStyle name="Labels - Style3 2 2 3 3 2 5" xfId="24559"/>
    <cellStyle name="Labels - Style3 2 2 3 3 2 5 2" xfId="24560"/>
    <cellStyle name="Labels - Style3 2 2 3 3 2 6" xfId="24561"/>
    <cellStyle name="Labels - Style3 2 2 3 3 3" xfId="24562"/>
    <cellStyle name="Labels - Style3 2 2 3 3 3 2" xfId="24563"/>
    <cellStyle name="Labels - Style3 2 2 3 3 3 2 2" xfId="24564"/>
    <cellStyle name="Labels - Style3 2 2 3 3 3 3" xfId="24565"/>
    <cellStyle name="Labels - Style3 2 2 3 3 4" xfId="24566"/>
    <cellStyle name="Labels - Style3 2 2 3 3 4 2" xfId="24567"/>
    <cellStyle name="Labels - Style3 2 2 3 3 4 2 2" xfId="24568"/>
    <cellStyle name="Labels - Style3 2 2 3 3 4 3" xfId="24569"/>
    <cellStyle name="Labels - Style3 2 2 3 3 5" xfId="24570"/>
    <cellStyle name="Labels - Style3 2 2 3 3 5 2" xfId="24571"/>
    <cellStyle name="Labels - Style3 2 2 3 3 5 2 2" xfId="24572"/>
    <cellStyle name="Labels - Style3 2 2 3 3 5 3" xfId="24573"/>
    <cellStyle name="Labels - Style3 2 2 3 3 6" xfId="24574"/>
    <cellStyle name="Labels - Style3 2 2 3 3 6 2" xfId="24575"/>
    <cellStyle name="Labels - Style3 2 2 3 3 6 2 2" xfId="24576"/>
    <cellStyle name="Labels - Style3 2 2 3 3 6 3" xfId="24577"/>
    <cellStyle name="Labels - Style3 2 2 3 3 7" xfId="24578"/>
    <cellStyle name="Labels - Style3 2 2 3 3 7 2" xfId="24579"/>
    <cellStyle name="Labels - Style3 2 2 3 3 7 2 2" xfId="24580"/>
    <cellStyle name="Labels - Style3 2 2 3 3 7 3" xfId="24581"/>
    <cellStyle name="Labels - Style3 2 2 3 3 8" xfId="24582"/>
    <cellStyle name="Labels - Style3 2 2 3 3 8 2" xfId="24583"/>
    <cellStyle name="Labels - Style3 2 2 3 3 9" xfId="24584"/>
    <cellStyle name="Labels - Style3 2 2 3 4" xfId="24585"/>
    <cellStyle name="Labels - Style3 2 2 3 4 2" xfId="24586"/>
    <cellStyle name="Labels - Style3 2 2 3 4 2 2" xfId="24587"/>
    <cellStyle name="Labels - Style3 2 2 3 4 2 2 2" xfId="24588"/>
    <cellStyle name="Labels - Style3 2 2 3 4 2 3" xfId="24589"/>
    <cellStyle name="Labels - Style3 2 2 3 4 3" xfId="24590"/>
    <cellStyle name="Labels - Style3 2 2 3 4 3 2" xfId="24591"/>
    <cellStyle name="Labels - Style3 2 2 3 4 3 2 2" xfId="24592"/>
    <cellStyle name="Labels - Style3 2 2 3 4 3 3" xfId="24593"/>
    <cellStyle name="Labels - Style3 2 2 3 4 4" xfId="24594"/>
    <cellStyle name="Labels - Style3 2 2 3 4 4 2" xfId="24595"/>
    <cellStyle name="Labels - Style3 2 2 3 4 4 2 2" xfId="24596"/>
    <cellStyle name="Labels - Style3 2 2 3 4 4 3" xfId="24597"/>
    <cellStyle name="Labels - Style3 2 2 3 4 5" xfId="24598"/>
    <cellStyle name="Labels - Style3 2 2 3 4 5 2" xfId="24599"/>
    <cellStyle name="Labels - Style3 2 2 3 4 6" xfId="24600"/>
    <cellStyle name="Labels - Style3 2 2 3 5" xfId="24601"/>
    <cellStyle name="Labels - Style3 2 2 3 5 2" xfId="24602"/>
    <cellStyle name="Labels - Style3 2 2 3 5 2 2" xfId="24603"/>
    <cellStyle name="Labels - Style3 2 2 3 5 3" xfId="24604"/>
    <cellStyle name="Labels - Style3 2 2 3 6" xfId="24605"/>
    <cellStyle name="Labels - Style3 2 2 3 6 2" xfId="24606"/>
    <cellStyle name="Labels - Style3 2 2 3 6 2 2" xfId="24607"/>
    <cellStyle name="Labels - Style3 2 2 3 6 3" xfId="24608"/>
    <cellStyle name="Labels - Style3 2 2 3 7" xfId="24609"/>
    <cellStyle name="Labels - Style3 2 2 3 7 2" xfId="24610"/>
    <cellStyle name="Labels - Style3 2 2 3 7 2 2" xfId="24611"/>
    <cellStyle name="Labels - Style3 2 2 3 7 3" xfId="24612"/>
    <cellStyle name="Labels - Style3 2 2 3 8" xfId="24613"/>
    <cellStyle name="Labels - Style3 2 2 3 8 2" xfId="24614"/>
    <cellStyle name="Labels - Style3 2 2 3 8 2 2" xfId="24615"/>
    <cellStyle name="Labels - Style3 2 2 3 8 3" xfId="24616"/>
    <cellStyle name="Labels - Style3 2 2 3 9" xfId="24617"/>
    <cellStyle name="Labels - Style3 2 2 3 9 2" xfId="24618"/>
    <cellStyle name="Labels - Style3 2 2 3 9 2 2" xfId="24619"/>
    <cellStyle name="Labels - Style3 2 2 3 9 3" xfId="24620"/>
    <cellStyle name="Labels - Style3 2 2 4" xfId="24621"/>
    <cellStyle name="Labels - Style3 2 2 4 10" xfId="24622"/>
    <cellStyle name="Labels - Style3 2 2 4 10 2" xfId="24623"/>
    <cellStyle name="Labels - Style3 2 2 4 11" xfId="24624"/>
    <cellStyle name="Labels - Style3 2 2 4 2" xfId="24625"/>
    <cellStyle name="Labels - Style3 2 2 4 2 10" xfId="24626"/>
    <cellStyle name="Labels - Style3 2 2 4 2 2" xfId="24627"/>
    <cellStyle name="Labels - Style3 2 2 4 2 2 2" xfId="24628"/>
    <cellStyle name="Labels - Style3 2 2 4 2 2 2 2" xfId="24629"/>
    <cellStyle name="Labels - Style3 2 2 4 2 2 2 2 2" xfId="24630"/>
    <cellStyle name="Labels - Style3 2 2 4 2 2 2 2 2 2" xfId="24631"/>
    <cellStyle name="Labels - Style3 2 2 4 2 2 2 2 3" xfId="24632"/>
    <cellStyle name="Labels - Style3 2 2 4 2 2 2 3" xfId="24633"/>
    <cellStyle name="Labels - Style3 2 2 4 2 2 2 3 2" xfId="24634"/>
    <cellStyle name="Labels - Style3 2 2 4 2 2 2 3 2 2" xfId="24635"/>
    <cellStyle name="Labels - Style3 2 2 4 2 2 2 3 3" xfId="24636"/>
    <cellStyle name="Labels - Style3 2 2 4 2 2 2 4" xfId="24637"/>
    <cellStyle name="Labels - Style3 2 2 4 2 2 2 4 2" xfId="24638"/>
    <cellStyle name="Labels - Style3 2 2 4 2 2 2 4 2 2" xfId="24639"/>
    <cellStyle name="Labels - Style3 2 2 4 2 2 2 4 3" xfId="24640"/>
    <cellStyle name="Labels - Style3 2 2 4 2 2 2 5" xfId="24641"/>
    <cellStyle name="Labels - Style3 2 2 4 2 2 2 5 2" xfId="24642"/>
    <cellStyle name="Labels - Style3 2 2 4 2 2 2 6" xfId="24643"/>
    <cellStyle name="Labels - Style3 2 2 4 2 2 3" xfId="24644"/>
    <cellStyle name="Labels - Style3 2 2 4 2 2 3 2" xfId="24645"/>
    <cellStyle name="Labels - Style3 2 2 4 2 2 3 2 2" xfId="24646"/>
    <cellStyle name="Labels - Style3 2 2 4 2 2 3 3" xfId="24647"/>
    <cellStyle name="Labels - Style3 2 2 4 2 2 4" xfId="24648"/>
    <cellStyle name="Labels - Style3 2 2 4 2 2 4 2" xfId="24649"/>
    <cellStyle name="Labels - Style3 2 2 4 2 2 4 2 2" xfId="24650"/>
    <cellStyle name="Labels - Style3 2 2 4 2 2 4 3" xfId="24651"/>
    <cellStyle name="Labels - Style3 2 2 4 2 2 5" xfId="24652"/>
    <cellStyle name="Labels - Style3 2 2 4 2 2 5 2" xfId="24653"/>
    <cellStyle name="Labels - Style3 2 2 4 2 2 5 2 2" xfId="24654"/>
    <cellStyle name="Labels - Style3 2 2 4 2 2 5 3" xfId="24655"/>
    <cellStyle name="Labels - Style3 2 2 4 2 2 6" xfId="24656"/>
    <cellStyle name="Labels - Style3 2 2 4 2 2 6 2" xfId="24657"/>
    <cellStyle name="Labels - Style3 2 2 4 2 2 6 2 2" xfId="24658"/>
    <cellStyle name="Labels - Style3 2 2 4 2 2 6 3" xfId="24659"/>
    <cellStyle name="Labels - Style3 2 2 4 2 2 7" xfId="24660"/>
    <cellStyle name="Labels - Style3 2 2 4 2 2 7 2" xfId="24661"/>
    <cellStyle name="Labels - Style3 2 2 4 2 2 7 2 2" xfId="24662"/>
    <cellStyle name="Labels - Style3 2 2 4 2 2 7 3" xfId="24663"/>
    <cellStyle name="Labels - Style3 2 2 4 2 2 8" xfId="24664"/>
    <cellStyle name="Labels - Style3 2 2 4 2 2 8 2" xfId="24665"/>
    <cellStyle name="Labels - Style3 2 2 4 2 2 9" xfId="24666"/>
    <cellStyle name="Labels - Style3 2 2 4 2 3" xfId="24667"/>
    <cellStyle name="Labels - Style3 2 2 4 2 3 2" xfId="24668"/>
    <cellStyle name="Labels - Style3 2 2 4 2 3 2 2" xfId="24669"/>
    <cellStyle name="Labels - Style3 2 2 4 2 3 2 2 2" xfId="24670"/>
    <cellStyle name="Labels - Style3 2 2 4 2 3 2 3" xfId="24671"/>
    <cellStyle name="Labels - Style3 2 2 4 2 3 3" xfId="24672"/>
    <cellStyle name="Labels - Style3 2 2 4 2 3 3 2" xfId="24673"/>
    <cellStyle name="Labels - Style3 2 2 4 2 3 3 2 2" xfId="24674"/>
    <cellStyle name="Labels - Style3 2 2 4 2 3 3 3" xfId="24675"/>
    <cellStyle name="Labels - Style3 2 2 4 2 3 4" xfId="24676"/>
    <cellStyle name="Labels - Style3 2 2 4 2 3 4 2" xfId="24677"/>
    <cellStyle name="Labels - Style3 2 2 4 2 3 4 2 2" xfId="24678"/>
    <cellStyle name="Labels - Style3 2 2 4 2 3 4 3" xfId="24679"/>
    <cellStyle name="Labels - Style3 2 2 4 2 3 5" xfId="24680"/>
    <cellStyle name="Labels - Style3 2 2 4 2 3 5 2" xfId="24681"/>
    <cellStyle name="Labels - Style3 2 2 4 2 3 6" xfId="24682"/>
    <cellStyle name="Labels - Style3 2 2 4 2 4" xfId="24683"/>
    <cellStyle name="Labels - Style3 2 2 4 2 4 2" xfId="24684"/>
    <cellStyle name="Labels - Style3 2 2 4 2 4 2 2" xfId="24685"/>
    <cellStyle name="Labels - Style3 2 2 4 2 4 3" xfId="24686"/>
    <cellStyle name="Labels - Style3 2 2 4 2 5" xfId="24687"/>
    <cellStyle name="Labels - Style3 2 2 4 2 5 2" xfId="24688"/>
    <cellStyle name="Labels - Style3 2 2 4 2 5 2 2" xfId="24689"/>
    <cellStyle name="Labels - Style3 2 2 4 2 5 3" xfId="24690"/>
    <cellStyle name="Labels - Style3 2 2 4 2 6" xfId="24691"/>
    <cellStyle name="Labels - Style3 2 2 4 2 6 2" xfId="24692"/>
    <cellStyle name="Labels - Style3 2 2 4 2 6 2 2" xfId="24693"/>
    <cellStyle name="Labels - Style3 2 2 4 2 6 3" xfId="24694"/>
    <cellStyle name="Labels - Style3 2 2 4 2 7" xfId="24695"/>
    <cellStyle name="Labels - Style3 2 2 4 2 7 2" xfId="24696"/>
    <cellStyle name="Labels - Style3 2 2 4 2 7 2 2" xfId="24697"/>
    <cellStyle name="Labels - Style3 2 2 4 2 7 3" xfId="24698"/>
    <cellStyle name="Labels - Style3 2 2 4 2 8" xfId="24699"/>
    <cellStyle name="Labels - Style3 2 2 4 2 8 2" xfId="24700"/>
    <cellStyle name="Labels - Style3 2 2 4 2 8 2 2" xfId="24701"/>
    <cellStyle name="Labels - Style3 2 2 4 2 8 3" xfId="24702"/>
    <cellStyle name="Labels - Style3 2 2 4 2 9" xfId="24703"/>
    <cellStyle name="Labels - Style3 2 2 4 2 9 2" xfId="24704"/>
    <cellStyle name="Labels - Style3 2 2 4 3" xfId="24705"/>
    <cellStyle name="Labels - Style3 2 2 4 3 2" xfId="24706"/>
    <cellStyle name="Labels - Style3 2 2 4 3 2 2" xfId="24707"/>
    <cellStyle name="Labels - Style3 2 2 4 3 2 2 2" xfId="24708"/>
    <cellStyle name="Labels - Style3 2 2 4 3 2 2 2 2" xfId="24709"/>
    <cellStyle name="Labels - Style3 2 2 4 3 2 2 3" xfId="24710"/>
    <cellStyle name="Labels - Style3 2 2 4 3 2 3" xfId="24711"/>
    <cellStyle name="Labels - Style3 2 2 4 3 2 3 2" xfId="24712"/>
    <cellStyle name="Labels - Style3 2 2 4 3 2 3 2 2" xfId="24713"/>
    <cellStyle name="Labels - Style3 2 2 4 3 2 3 3" xfId="24714"/>
    <cellStyle name="Labels - Style3 2 2 4 3 2 4" xfId="24715"/>
    <cellStyle name="Labels - Style3 2 2 4 3 2 4 2" xfId="24716"/>
    <cellStyle name="Labels - Style3 2 2 4 3 2 4 2 2" xfId="24717"/>
    <cellStyle name="Labels - Style3 2 2 4 3 2 4 3" xfId="24718"/>
    <cellStyle name="Labels - Style3 2 2 4 3 2 5" xfId="24719"/>
    <cellStyle name="Labels - Style3 2 2 4 3 2 5 2" xfId="24720"/>
    <cellStyle name="Labels - Style3 2 2 4 3 2 6" xfId="24721"/>
    <cellStyle name="Labels - Style3 2 2 4 3 3" xfId="24722"/>
    <cellStyle name="Labels - Style3 2 2 4 3 3 2" xfId="24723"/>
    <cellStyle name="Labels - Style3 2 2 4 3 3 2 2" xfId="24724"/>
    <cellStyle name="Labels - Style3 2 2 4 3 3 3" xfId="24725"/>
    <cellStyle name="Labels - Style3 2 2 4 3 4" xfId="24726"/>
    <cellStyle name="Labels - Style3 2 2 4 3 4 2" xfId="24727"/>
    <cellStyle name="Labels - Style3 2 2 4 3 4 2 2" xfId="24728"/>
    <cellStyle name="Labels - Style3 2 2 4 3 4 3" xfId="24729"/>
    <cellStyle name="Labels - Style3 2 2 4 3 5" xfId="24730"/>
    <cellStyle name="Labels - Style3 2 2 4 3 5 2" xfId="24731"/>
    <cellStyle name="Labels - Style3 2 2 4 3 5 2 2" xfId="24732"/>
    <cellStyle name="Labels - Style3 2 2 4 3 5 3" xfId="24733"/>
    <cellStyle name="Labels - Style3 2 2 4 3 6" xfId="24734"/>
    <cellStyle name="Labels - Style3 2 2 4 3 6 2" xfId="24735"/>
    <cellStyle name="Labels - Style3 2 2 4 3 6 2 2" xfId="24736"/>
    <cellStyle name="Labels - Style3 2 2 4 3 6 3" xfId="24737"/>
    <cellStyle name="Labels - Style3 2 2 4 3 7" xfId="24738"/>
    <cellStyle name="Labels - Style3 2 2 4 3 7 2" xfId="24739"/>
    <cellStyle name="Labels - Style3 2 2 4 3 7 2 2" xfId="24740"/>
    <cellStyle name="Labels - Style3 2 2 4 3 7 3" xfId="24741"/>
    <cellStyle name="Labels - Style3 2 2 4 3 8" xfId="24742"/>
    <cellStyle name="Labels - Style3 2 2 4 3 8 2" xfId="24743"/>
    <cellStyle name="Labels - Style3 2 2 4 3 9" xfId="24744"/>
    <cellStyle name="Labels - Style3 2 2 4 4" xfId="24745"/>
    <cellStyle name="Labels - Style3 2 2 4 4 2" xfId="24746"/>
    <cellStyle name="Labels - Style3 2 2 4 4 2 2" xfId="24747"/>
    <cellStyle name="Labels - Style3 2 2 4 4 2 2 2" xfId="24748"/>
    <cellStyle name="Labels - Style3 2 2 4 4 2 3" xfId="24749"/>
    <cellStyle name="Labels - Style3 2 2 4 4 3" xfId="24750"/>
    <cellStyle name="Labels - Style3 2 2 4 4 3 2" xfId="24751"/>
    <cellStyle name="Labels - Style3 2 2 4 4 3 2 2" xfId="24752"/>
    <cellStyle name="Labels - Style3 2 2 4 4 3 3" xfId="24753"/>
    <cellStyle name="Labels - Style3 2 2 4 4 4" xfId="24754"/>
    <cellStyle name="Labels - Style3 2 2 4 4 4 2" xfId="24755"/>
    <cellStyle name="Labels - Style3 2 2 4 4 4 2 2" xfId="24756"/>
    <cellStyle name="Labels - Style3 2 2 4 4 4 3" xfId="24757"/>
    <cellStyle name="Labels - Style3 2 2 4 4 5" xfId="24758"/>
    <cellStyle name="Labels - Style3 2 2 4 4 5 2" xfId="24759"/>
    <cellStyle name="Labels - Style3 2 2 4 4 6" xfId="24760"/>
    <cellStyle name="Labels - Style3 2 2 4 5" xfId="24761"/>
    <cellStyle name="Labels - Style3 2 2 4 5 2" xfId="24762"/>
    <cellStyle name="Labels - Style3 2 2 4 5 2 2" xfId="24763"/>
    <cellStyle name="Labels - Style3 2 2 4 5 3" xfId="24764"/>
    <cellStyle name="Labels - Style3 2 2 4 6" xfId="24765"/>
    <cellStyle name="Labels - Style3 2 2 4 6 2" xfId="24766"/>
    <cellStyle name="Labels - Style3 2 2 4 6 2 2" xfId="24767"/>
    <cellStyle name="Labels - Style3 2 2 4 6 3" xfId="24768"/>
    <cellStyle name="Labels - Style3 2 2 4 7" xfId="24769"/>
    <cellStyle name="Labels - Style3 2 2 4 7 2" xfId="24770"/>
    <cellStyle name="Labels - Style3 2 2 4 7 2 2" xfId="24771"/>
    <cellStyle name="Labels - Style3 2 2 4 7 3" xfId="24772"/>
    <cellStyle name="Labels - Style3 2 2 4 8" xfId="24773"/>
    <cellStyle name="Labels - Style3 2 2 4 8 2" xfId="24774"/>
    <cellStyle name="Labels - Style3 2 2 4 8 2 2" xfId="24775"/>
    <cellStyle name="Labels - Style3 2 2 4 8 3" xfId="24776"/>
    <cellStyle name="Labels - Style3 2 2 4 9" xfId="24777"/>
    <cellStyle name="Labels - Style3 2 2 4 9 2" xfId="24778"/>
    <cellStyle name="Labels - Style3 2 2 4 9 2 2" xfId="24779"/>
    <cellStyle name="Labels - Style3 2 2 4 9 3" xfId="24780"/>
    <cellStyle name="Labels - Style3 2 2 5" xfId="24781"/>
    <cellStyle name="Labels - Style3 2 2 5 10" xfId="24782"/>
    <cellStyle name="Labels - Style3 2 2 5 2" xfId="24783"/>
    <cellStyle name="Labels - Style3 2 2 5 2 2" xfId="24784"/>
    <cellStyle name="Labels - Style3 2 2 5 2 2 2" xfId="24785"/>
    <cellStyle name="Labels - Style3 2 2 5 2 2 2 2" xfId="24786"/>
    <cellStyle name="Labels - Style3 2 2 5 2 2 2 2 2" xfId="24787"/>
    <cellStyle name="Labels - Style3 2 2 5 2 2 2 3" xfId="24788"/>
    <cellStyle name="Labels - Style3 2 2 5 2 2 3" xfId="24789"/>
    <cellStyle name="Labels - Style3 2 2 5 2 2 3 2" xfId="24790"/>
    <cellStyle name="Labels - Style3 2 2 5 2 2 3 2 2" xfId="24791"/>
    <cellStyle name="Labels - Style3 2 2 5 2 2 3 3" xfId="24792"/>
    <cellStyle name="Labels - Style3 2 2 5 2 2 4" xfId="24793"/>
    <cellStyle name="Labels - Style3 2 2 5 2 2 4 2" xfId="24794"/>
    <cellStyle name="Labels - Style3 2 2 5 2 2 4 2 2" xfId="24795"/>
    <cellStyle name="Labels - Style3 2 2 5 2 2 4 3" xfId="24796"/>
    <cellStyle name="Labels - Style3 2 2 5 2 2 5" xfId="24797"/>
    <cellStyle name="Labels - Style3 2 2 5 2 2 5 2" xfId="24798"/>
    <cellStyle name="Labels - Style3 2 2 5 2 2 6" xfId="24799"/>
    <cellStyle name="Labels - Style3 2 2 5 2 3" xfId="24800"/>
    <cellStyle name="Labels - Style3 2 2 5 2 3 2" xfId="24801"/>
    <cellStyle name="Labels - Style3 2 2 5 2 3 2 2" xfId="24802"/>
    <cellStyle name="Labels - Style3 2 2 5 2 3 3" xfId="24803"/>
    <cellStyle name="Labels - Style3 2 2 5 2 4" xfId="24804"/>
    <cellStyle name="Labels - Style3 2 2 5 2 4 2" xfId="24805"/>
    <cellStyle name="Labels - Style3 2 2 5 2 4 2 2" xfId="24806"/>
    <cellStyle name="Labels - Style3 2 2 5 2 4 3" xfId="24807"/>
    <cellStyle name="Labels - Style3 2 2 5 2 5" xfId="24808"/>
    <cellStyle name="Labels - Style3 2 2 5 2 5 2" xfId="24809"/>
    <cellStyle name="Labels - Style3 2 2 5 2 5 2 2" xfId="24810"/>
    <cellStyle name="Labels - Style3 2 2 5 2 5 3" xfId="24811"/>
    <cellStyle name="Labels - Style3 2 2 5 2 6" xfId="24812"/>
    <cellStyle name="Labels - Style3 2 2 5 2 6 2" xfId="24813"/>
    <cellStyle name="Labels - Style3 2 2 5 2 6 2 2" xfId="24814"/>
    <cellStyle name="Labels - Style3 2 2 5 2 6 3" xfId="24815"/>
    <cellStyle name="Labels - Style3 2 2 5 2 7" xfId="24816"/>
    <cellStyle name="Labels - Style3 2 2 5 2 7 2" xfId="24817"/>
    <cellStyle name="Labels - Style3 2 2 5 2 7 2 2" xfId="24818"/>
    <cellStyle name="Labels - Style3 2 2 5 2 7 3" xfId="24819"/>
    <cellStyle name="Labels - Style3 2 2 5 2 8" xfId="24820"/>
    <cellStyle name="Labels - Style3 2 2 5 2 8 2" xfId="24821"/>
    <cellStyle name="Labels - Style3 2 2 5 2 9" xfId="24822"/>
    <cellStyle name="Labels - Style3 2 2 5 3" xfId="24823"/>
    <cellStyle name="Labels - Style3 2 2 5 3 2" xfId="24824"/>
    <cellStyle name="Labels - Style3 2 2 5 3 2 2" xfId="24825"/>
    <cellStyle name="Labels - Style3 2 2 5 3 2 2 2" xfId="24826"/>
    <cellStyle name="Labels - Style3 2 2 5 3 2 3" xfId="24827"/>
    <cellStyle name="Labels - Style3 2 2 5 3 3" xfId="24828"/>
    <cellStyle name="Labels - Style3 2 2 5 3 3 2" xfId="24829"/>
    <cellStyle name="Labels - Style3 2 2 5 3 3 2 2" xfId="24830"/>
    <cellStyle name="Labels - Style3 2 2 5 3 3 3" xfId="24831"/>
    <cellStyle name="Labels - Style3 2 2 5 3 4" xfId="24832"/>
    <cellStyle name="Labels - Style3 2 2 5 3 4 2" xfId="24833"/>
    <cellStyle name="Labels - Style3 2 2 5 3 4 2 2" xfId="24834"/>
    <cellStyle name="Labels - Style3 2 2 5 3 4 3" xfId="24835"/>
    <cellStyle name="Labels - Style3 2 2 5 3 5" xfId="24836"/>
    <cellStyle name="Labels - Style3 2 2 5 3 5 2" xfId="24837"/>
    <cellStyle name="Labels - Style3 2 2 5 3 6" xfId="24838"/>
    <cellStyle name="Labels - Style3 2 2 5 4" xfId="24839"/>
    <cellStyle name="Labels - Style3 2 2 5 4 2" xfId="24840"/>
    <cellStyle name="Labels - Style3 2 2 5 4 2 2" xfId="24841"/>
    <cellStyle name="Labels - Style3 2 2 5 4 3" xfId="24842"/>
    <cellStyle name="Labels - Style3 2 2 5 5" xfId="24843"/>
    <cellStyle name="Labels - Style3 2 2 5 5 2" xfId="24844"/>
    <cellStyle name="Labels - Style3 2 2 5 5 2 2" xfId="24845"/>
    <cellStyle name="Labels - Style3 2 2 5 5 3" xfId="24846"/>
    <cellStyle name="Labels - Style3 2 2 5 6" xfId="24847"/>
    <cellStyle name="Labels - Style3 2 2 5 6 2" xfId="24848"/>
    <cellStyle name="Labels - Style3 2 2 5 6 2 2" xfId="24849"/>
    <cellStyle name="Labels - Style3 2 2 5 6 3" xfId="24850"/>
    <cellStyle name="Labels - Style3 2 2 5 7" xfId="24851"/>
    <cellStyle name="Labels - Style3 2 2 5 7 2" xfId="24852"/>
    <cellStyle name="Labels - Style3 2 2 5 7 2 2" xfId="24853"/>
    <cellStyle name="Labels - Style3 2 2 5 7 3" xfId="24854"/>
    <cellStyle name="Labels - Style3 2 2 5 8" xfId="24855"/>
    <cellStyle name="Labels - Style3 2 2 5 8 2" xfId="24856"/>
    <cellStyle name="Labels - Style3 2 2 5 8 2 2" xfId="24857"/>
    <cellStyle name="Labels - Style3 2 2 5 8 3" xfId="24858"/>
    <cellStyle name="Labels - Style3 2 2 5 9" xfId="24859"/>
    <cellStyle name="Labels - Style3 2 2 5 9 2" xfId="24860"/>
    <cellStyle name="Labels - Style3 2 2 6" xfId="24861"/>
    <cellStyle name="Labels - Style3 2 2 6 2" xfId="24862"/>
    <cellStyle name="Labels - Style3 2 2 6 2 2" xfId="24863"/>
    <cellStyle name="Labels - Style3 2 2 6 2 2 2" xfId="24864"/>
    <cellStyle name="Labels - Style3 2 2 6 2 2 2 2" xfId="24865"/>
    <cellStyle name="Labels - Style3 2 2 6 2 2 3" xfId="24866"/>
    <cellStyle name="Labels - Style3 2 2 6 2 3" xfId="24867"/>
    <cellStyle name="Labels - Style3 2 2 6 2 3 2" xfId="24868"/>
    <cellStyle name="Labels - Style3 2 2 6 2 3 2 2" xfId="24869"/>
    <cellStyle name="Labels - Style3 2 2 6 2 3 3" xfId="24870"/>
    <cellStyle name="Labels - Style3 2 2 6 2 4" xfId="24871"/>
    <cellStyle name="Labels - Style3 2 2 6 2 4 2" xfId="24872"/>
    <cellStyle name="Labels - Style3 2 2 6 2 4 2 2" xfId="24873"/>
    <cellStyle name="Labels - Style3 2 2 6 2 4 3" xfId="24874"/>
    <cellStyle name="Labels - Style3 2 2 6 2 5" xfId="24875"/>
    <cellStyle name="Labels - Style3 2 2 6 2 5 2" xfId="24876"/>
    <cellStyle name="Labels - Style3 2 2 6 2 6" xfId="24877"/>
    <cellStyle name="Labels - Style3 2 2 6 3" xfId="24878"/>
    <cellStyle name="Labels - Style3 2 2 6 3 2" xfId="24879"/>
    <cellStyle name="Labels - Style3 2 2 6 3 2 2" xfId="24880"/>
    <cellStyle name="Labels - Style3 2 2 6 3 3" xfId="24881"/>
    <cellStyle name="Labels - Style3 2 2 6 4" xfId="24882"/>
    <cellStyle name="Labels - Style3 2 2 6 4 2" xfId="24883"/>
    <cellStyle name="Labels - Style3 2 2 6 4 2 2" xfId="24884"/>
    <cellStyle name="Labels - Style3 2 2 6 4 3" xfId="24885"/>
    <cellStyle name="Labels - Style3 2 2 6 5" xfId="24886"/>
    <cellStyle name="Labels - Style3 2 2 6 5 2" xfId="24887"/>
    <cellStyle name="Labels - Style3 2 2 6 5 2 2" xfId="24888"/>
    <cellStyle name="Labels - Style3 2 2 6 5 3" xfId="24889"/>
    <cellStyle name="Labels - Style3 2 2 6 6" xfId="24890"/>
    <cellStyle name="Labels - Style3 2 2 6 6 2" xfId="24891"/>
    <cellStyle name="Labels - Style3 2 2 6 6 2 2" xfId="24892"/>
    <cellStyle name="Labels - Style3 2 2 6 6 3" xfId="24893"/>
    <cellStyle name="Labels - Style3 2 2 6 7" xfId="24894"/>
    <cellStyle name="Labels - Style3 2 2 6 7 2" xfId="24895"/>
    <cellStyle name="Labels - Style3 2 2 6 7 2 2" xfId="24896"/>
    <cellStyle name="Labels - Style3 2 2 6 7 3" xfId="24897"/>
    <cellStyle name="Labels - Style3 2 2 6 8" xfId="24898"/>
    <cellStyle name="Labels - Style3 2 2 6 8 2" xfId="24899"/>
    <cellStyle name="Labels - Style3 2 2 6 9" xfId="24900"/>
    <cellStyle name="Labels - Style3 2 2 7" xfId="24901"/>
    <cellStyle name="Labels - Style3 2 2 7 2" xfId="24902"/>
    <cellStyle name="Labels - Style3 2 2 7 2 2" xfId="24903"/>
    <cellStyle name="Labels - Style3 2 2 7 2 2 2" xfId="24904"/>
    <cellStyle name="Labels - Style3 2 2 7 2 3" xfId="24905"/>
    <cellStyle name="Labels - Style3 2 2 7 3" xfId="24906"/>
    <cellStyle name="Labels - Style3 2 2 7 3 2" xfId="24907"/>
    <cellStyle name="Labels - Style3 2 2 7 3 2 2" xfId="24908"/>
    <cellStyle name="Labels - Style3 2 2 7 3 3" xfId="24909"/>
    <cellStyle name="Labels - Style3 2 2 7 4" xfId="24910"/>
    <cellStyle name="Labels - Style3 2 2 7 4 2" xfId="24911"/>
    <cellStyle name="Labels - Style3 2 2 7 4 2 2" xfId="24912"/>
    <cellStyle name="Labels - Style3 2 2 7 4 3" xfId="24913"/>
    <cellStyle name="Labels - Style3 2 2 7 5" xfId="24914"/>
    <cellStyle name="Labels - Style3 2 2 7 5 2" xfId="24915"/>
    <cellStyle name="Labels - Style3 2 2 7 6" xfId="24916"/>
    <cellStyle name="Labels - Style3 2 2 8" xfId="24917"/>
    <cellStyle name="Labels - Style3 2 2 8 2" xfId="24918"/>
    <cellStyle name="Labels - Style3 2 2 8 2 2" xfId="24919"/>
    <cellStyle name="Labels - Style3 2 2 8 3" xfId="24920"/>
    <cellStyle name="Labels - Style3 2 2 9" xfId="24921"/>
    <cellStyle name="Labels - Style3 2 2 9 2" xfId="24922"/>
    <cellStyle name="Labels - Style3 2 2 9 2 2" xfId="24923"/>
    <cellStyle name="Labels - Style3 2 2 9 3" xfId="24924"/>
    <cellStyle name="Labels - Style3 2 3" xfId="24925"/>
    <cellStyle name="Labels - Style3 2 3 10" xfId="24926"/>
    <cellStyle name="Labels - Style3 2 3 10 2" xfId="24927"/>
    <cellStyle name="Labels - Style3 2 3 10 2 2" xfId="24928"/>
    <cellStyle name="Labels - Style3 2 3 10 3" xfId="24929"/>
    <cellStyle name="Labels - Style3 2 3 11" xfId="24930"/>
    <cellStyle name="Labels - Style3 2 3 11 2" xfId="24931"/>
    <cellStyle name="Labels - Style3 2 3 11 2 2" xfId="24932"/>
    <cellStyle name="Labels - Style3 2 3 11 3" xfId="24933"/>
    <cellStyle name="Labels - Style3 2 3 12" xfId="24934"/>
    <cellStyle name="Labels - Style3 2 3 12 2" xfId="24935"/>
    <cellStyle name="Labels - Style3 2 3 13" xfId="24936"/>
    <cellStyle name="Labels - Style3 2 3 2" xfId="24937"/>
    <cellStyle name="Labels - Style3 2 3 2 10" xfId="24938"/>
    <cellStyle name="Labels - Style3 2 3 2 10 2" xfId="24939"/>
    <cellStyle name="Labels - Style3 2 3 2 11" xfId="24940"/>
    <cellStyle name="Labels - Style3 2 3 2 2" xfId="24941"/>
    <cellStyle name="Labels - Style3 2 3 2 2 10" xfId="24942"/>
    <cellStyle name="Labels - Style3 2 3 2 2 2" xfId="24943"/>
    <cellStyle name="Labels - Style3 2 3 2 2 2 2" xfId="24944"/>
    <cellStyle name="Labels - Style3 2 3 2 2 2 2 2" xfId="24945"/>
    <cellStyle name="Labels - Style3 2 3 2 2 2 2 2 2" xfId="24946"/>
    <cellStyle name="Labels - Style3 2 3 2 2 2 2 2 2 2" xfId="24947"/>
    <cellStyle name="Labels - Style3 2 3 2 2 2 2 2 3" xfId="24948"/>
    <cellStyle name="Labels - Style3 2 3 2 2 2 2 3" xfId="24949"/>
    <cellStyle name="Labels - Style3 2 3 2 2 2 2 3 2" xfId="24950"/>
    <cellStyle name="Labels - Style3 2 3 2 2 2 2 3 2 2" xfId="24951"/>
    <cellStyle name="Labels - Style3 2 3 2 2 2 2 3 3" xfId="24952"/>
    <cellStyle name="Labels - Style3 2 3 2 2 2 2 4" xfId="24953"/>
    <cellStyle name="Labels - Style3 2 3 2 2 2 2 4 2" xfId="24954"/>
    <cellStyle name="Labels - Style3 2 3 2 2 2 2 4 2 2" xfId="24955"/>
    <cellStyle name="Labels - Style3 2 3 2 2 2 2 4 3" xfId="24956"/>
    <cellStyle name="Labels - Style3 2 3 2 2 2 2 5" xfId="24957"/>
    <cellStyle name="Labels - Style3 2 3 2 2 2 2 5 2" xfId="24958"/>
    <cellStyle name="Labels - Style3 2 3 2 2 2 2 6" xfId="24959"/>
    <cellStyle name="Labels - Style3 2 3 2 2 2 3" xfId="24960"/>
    <cellStyle name="Labels - Style3 2 3 2 2 2 3 2" xfId="24961"/>
    <cellStyle name="Labels - Style3 2 3 2 2 2 3 2 2" xfId="24962"/>
    <cellStyle name="Labels - Style3 2 3 2 2 2 3 3" xfId="24963"/>
    <cellStyle name="Labels - Style3 2 3 2 2 2 4" xfId="24964"/>
    <cellStyle name="Labels - Style3 2 3 2 2 2 4 2" xfId="24965"/>
    <cellStyle name="Labels - Style3 2 3 2 2 2 4 2 2" xfId="24966"/>
    <cellStyle name="Labels - Style3 2 3 2 2 2 4 3" xfId="24967"/>
    <cellStyle name="Labels - Style3 2 3 2 2 2 5" xfId="24968"/>
    <cellStyle name="Labels - Style3 2 3 2 2 2 5 2" xfId="24969"/>
    <cellStyle name="Labels - Style3 2 3 2 2 2 5 2 2" xfId="24970"/>
    <cellStyle name="Labels - Style3 2 3 2 2 2 5 3" xfId="24971"/>
    <cellStyle name="Labels - Style3 2 3 2 2 2 6" xfId="24972"/>
    <cellStyle name="Labels - Style3 2 3 2 2 2 6 2" xfId="24973"/>
    <cellStyle name="Labels - Style3 2 3 2 2 2 6 2 2" xfId="24974"/>
    <cellStyle name="Labels - Style3 2 3 2 2 2 6 3" xfId="24975"/>
    <cellStyle name="Labels - Style3 2 3 2 2 2 7" xfId="24976"/>
    <cellStyle name="Labels - Style3 2 3 2 2 2 7 2" xfId="24977"/>
    <cellStyle name="Labels - Style3 2 3 2 2 2 7 2 2" xfId="24978"/>
    <cellStyle name="Labels - Style3 2 3 2 2 2 7 3" xfId="24979"/>
    <cellStyle name="Labels - Style3 2 3 2 2 2 8" xfId="24980"/>
    <cellStyle name="Labels - Style3 2 3 2 2 2 8 2" xfId="24981"/>
    <cellStyle name="Labels - Style3 2 3 2 2 2 9" xfId="24982"/>
    <cellStyle name="Labels - Style3 2 3 2 2 3" xfId="24983"/>
    <cellStyle name="Labels - Style3 2 3 2 2 3 2" xfId="24984"/>
    <cellStyle name="Labels - Style3 2 3 2 2 3 2 2" xfId="24985"/>
    <cellStyle name="Labels - Style3 2 3 2 2 3 2 2 2" xfId="24986"/>
    <cellStyle name="Labels - Style3 2 3 2 2 3 2 3" xfId="24987"/>
    <cellStyle name="Labels - Style3 2 3 2 2 3 3" xfId="24988"/>
    <cellStyle name="Labels - Style3 2 3 2 2 3 3 2" xfId="24989"/>
    <cellStyle name="Labels - Style3 2 3 2 2 3 3 2 2" xfId="24990"/>
    <cellStyle name="Labels - Style3 2 3 2 2 3 3 3" xfId="24991"/>
    <cellStyle name="Labels - Style3 2 3 2 2 3 4" xfId="24992"/>
    <cellStyle name="Labels - Style3 2 3 2 2 3 4 2" xfId="24993"/>
    <cellStyle name="Labels - Style3 2 3 2 2 3 4 2 2" xfId="24994"/>
    <cellStyle name="Labels - Style3 2 3 2 2 3 4 3" xfId="24995"/>
    <cellStyle name="Labels - Style3 2 3 2 2 3 5" xfId="24996"/>
    <cellStyle name="Labels - Style3 2 3 2 2 3 5 2" xfId="24997"/>
    <cellStyle name="Labels - Style3 2 3 2 2 3 6" xfId="24998"/>
    <cellStyle name="Labels - Style3 2 3 2 2 4" xfId="24999"/>
    <cellStyle name="Labels - Style3 2 3 2 2 4 2" xfId="25000"/>
    <cellStyle name="Labels - Style3 2 3 2 2 4 2 2" xfId="25001"/>
    <cellStyle name="Labels - Style3 2 3 2 2 4 3" xfId="25002"/>
    <cellStyle name="Labels - Style3 2 3 2 2 5" xfId="25003"/>
    <cellStyle name="Labels - Style3 2 3 2 2 5 2" xfId="25004"/>
    <cellStyle name="Labels - Style3 2 3 2 2 5 2 2" xfId="25005"/>
    <cellStyle name="Labels - Style3 2 3 2 2 5 3" xfId="25006"/>
    <cellStyle name="Labels - Style3 2 3 2 2 6" xfId="25007"/>
    <cellStyle name="Labels - Style3 2 3 2 2 6 2" xfId="25008"/>
    <cellStyle name="Labels - Style3 2 3 2 2 6 2 2" xfId="25009"/>
    <cellStyle name="Labels - Style3 2 3 2 2 6 3" xfId="25010"/>
    <cellStyle name="Labels - Style3 2 3 2 2 7" xfId="25011"/>
    <cellStyle name="Labels - Style3 2 3 2 2 7 2" xfId="25012"/>
    <cellStyle name="Labels - Style3 2 3 2 2 7 2 2" xfId="25013"/>
    <cellStyle name="Labels - Style3 2 3 2 2 7 3" xfId="25014"/>
    <cellStyle name="Labels - Style3 2 3 2 2 8" xfId="25015"/>
    <cellStyle name="Labels - Style3 2 3 2 2 8 2" xfId="25016"/>
    <cellStyle name="Labels - Style3 2 3 2 2 8 2 2" xfId="25017"/>
    <cellStyle name="Labels - Style3 2 3 2 2 8 3" xfId="25018"/>
    <cellStyle name="Labels - Style3 2 3 2 2 9" xfId="25019"/>
    <cellStyle name="Labels - Style3 2 3 2 2 9 2" xfId="25020"/>
    <cellStyle name="Labels - Style3 2 3 2 3" xfId="25021"/>
    <cellStyle name="Labels - Style3 2 3 2 3 2" xfId="25022"/>
    <cellStyle name="Labels - Style3 2 3 2 3 2 2" xfId="25023"/>
    <cellStyle name="Labels - Style3 2 3 2 3 2 2 2" xfId="25024"/>
    <cellStyle name="Labels - Style3 2 3 2 3 2 2 2 2" xfId="25025"/>
    <cellStyle name="Labels - Style3 2 3 2 3 2 2 3" xfId="25026"/>
    <cellStyle name="Labels - Style3 2 3 2 3 2 3" xfId="25027"/>
    <cellStyle name="Labels - Style3 2 3 2 3 2 3 2" xfId="25028"/>
    <cellStyle name="Labels - Style3 2 3 2 3 2 3 2 2" xfId="25029"/>
    <cellStyle name="Labels - Style3 2 3 2 3 2 3 3" xfId="25030"/>
    <cellStyle name="Labels - Style3 2 3 2 3 2 4" xfId="25031"/>
    <cellStyle name="Labels - Style3 2 3 2 3 2 4 2" xfId="25032"/>
    <cellStyle name="Labels - Style3 2 3 2 3 2 4 2 2" xfId="25033"/>
    <cellStyle name="Labels - Style3 2 3 2 3 2 4 3" xfId="25034"/>
    <cellStyle name="Labels - Style3 2 3 2 3 2 5" xfId="25035"/>
    <cellStyle name="Labels - Style3 2 3 2 3 2 5 2" xfId="25036"/>
    <cellStyle name="Labels - Style3 2 3 2 3 2 6" xfId="25037"/>
    <cellStyle name="Labels - Style3 2 3 2 3 3" xfId="25038"/>
    <cellStyle name="Labels - Style3 2 3 2 3 3 2" xfId="25039"/>
    <cellStyle name="Labels - Style3 2 3 2 3 3 2 2" xfId="25040"/>
    <cellStyle name="Labels - Style3 2 3 2 3 3 3" xfId="25041"/>
    <cellStyle name="Labels - Style3 2 3 2 3 4" xfId="25042"/>
    <cellStyle name="Labels - Style3 2 3 2 3 4 2" xfId="25043"/>
    <cellStyle name="Labels - Style3 2 3 2 3 4 2 2" xfId="25044"/>
    <cellStyle name="Labels - Style3 2 3 2 3 4 3" xfId="25045"/>
    <cellStyle name="Labels - Style3 2 3 2 3 5" xfId="25046"/>
    <cellStyle name="Labels - Style3 2 3 2 3 5 2" xfId="25047"/>
    <cellStyle name="Labels - Style3 2 3 2 3 5 2 2" xfId="25048"/>
    <cellStyle name="Labels - Style3 2 3 2 3 5 3" xfId="25049"/>
    <cellStyle name="Labels - Style3 2 3 2 3 6" xfId="25050"/>
    <cellStyle name="Labels - Style3 2 3 2 3 6 2" xfId="25051"/>
    <cellStyle name="Labels - Style3 2 3 2 3 6 2 2" xfId="25052"/>
    <cellStyle name="Labels - Style3 2 3 2 3 6 3" xfId="25053"/>
    <cellStyle name="Labels - Style3 2 3 2 3 7" xfId="25054"/>
    <cellStyle name="Labels - Style3 2 3 2 3 7 2" xfId="25055"/>
    <cellStyle name="Labels - Style3 2 3 2 3 7 2 2" xfId="25056"/>
    <cellStyle name="Labels - Style3 2 3 2 3 7 3" xfId="25057"/>
    <cellStyle name="Labels - Style3 2 3 2 3 8" xfId="25058"/>
    <cellStyle name="Labels - Style3 2 3 2 3 8 2" xfId="25059"/>
    <cellStyle name="Labels - Style3 2 3 2 3 9" xfId="25060"/>
    <cellStyle name="Labels - Style3 2 3 2 4" xfId="25061"/>
    <cellStyle name="Labels - Style3 2 3 2 4 2" xfId="25062"/>
    <cellStyle name="Labels - Style3 2 3 2 4 2 2" xfId="25063"/>
    <cellStyle name="Labels - Style3 2 3 2 4 2 2 2" xfId="25064"/>
    <cellStyle name="Labels - Style3 2 3 2 4 2 3" xfId="25065"/>
    <cellStyle name="Labels - Style3 2 3 2 4 3" xfId="25066"/>
    <cellStyle name="Labels - Style3 2 3 2 4 3 2" xfId="25067"/>
    <cellStyle name="Labels - Style3 2 3 2 4 3 2 2" xfId="25068"/>
    <cellStyle name="Labels - Style3 2 3 2 4 3 3" xfId="25069"/>
    <cellStyle name="Labels - Style3 2 3 2 4 4" xfId="25070"/>
    <cellStyle name="Labels - Style3 2 3 2 4 4 2" xfId="25071"/>
    <cellStyle name="Labels - Style3 2 3 2 4 4 2 2" xfId="25072"/>
    <cellStyle name="Labels - Style3 2 3 2 4 4 3" xfId="25073"/>
    <cellStyle name="Labels - Style3 2 3 2 4 5" xfId="25074"/>
    <cellStyle name="Labels - Style3 2 3 2 4 5 2" xfId="25075"/>
    <cellStyle name="Labels - Style3 2 3 2 4 6" xfId="25076"/>
    <cellStyle name="Labels - Style3 2 3 2 5" xfId="25077"/>
    <cellStyle name="Labels - Style3 2 3 2 5 2" xfId="25078"/>
    <cellStyle name="Labels - Style3 2 3 2 5 2 2" xfId="25079"/>
    <cellStyle name="Labels - Style3 2 3 2 5 3" xfId="25080"/>
    <cellStyle name="Labels - Style3 2 3 2 6" xfId="25081"/>
    <cellStyle name="Labels - Style3 2 3 2 6 2" xfId="25082"/>
    <cellStyle name="Labels - Style3 2 3 2 6 2 2" xfId="25083"/>
    <cellStyle name="Labels - Style3 2 3 2 6 3" xfId="25084"/>
    <cellStyle name="Labels - Style3 2 3 2 7" xfId="25085"/>
    <cellStyle name="Labels - Style3 2 3 2 7 2" xfId="25086"/>
    <cellStyle name="Labels - Style3 2 3 2 7 2 2" xfId="25087"/>
    <cellStyle name="Labels - Style3 2 3 2 7 3" xfId="25088"/>
    <cellStyle name="Labels - Style3 2 3 2 8" xfId="25089"/>
    <cellStyle name="Labels - Style3 2 3 2 8 2" xfId="25090"/>
    <cellStyle name="Labels - Style3 2 3 2 8 2 2" xfId="25091"/>
    <cellStyle name="Labels - Style3 2 3 2 8 3" xfId="25092"/>
    <cellStyle name="Labels - Style3 2 3 2 9" xfId="25093"/>
    <cellStyle name="Labels - Style3 2 3 2 9 2" xfId="25094"/>
    <cellStyle name="Labels - Style3 2 3 2 9 2 2" xfId="25095"/>
    <cellStyle name="Labels - Style3 2 3 2 9 3" xfId="25096"/>
    <cellStyle name="Labels - Style3 2 3 3" xfId="25097"/>
    <cellStyle name="Labels - Style3 2 3 3 10" xfId="25098"/>
    <cellStyle name="Labels - Style3 2 3 3 10 2" xfId="25099"/>
    <cellStyle name="Labels - Style3 2 3 3 11" xfId="25100"/>
    <cellStyle name="Labels - Style3 2 3 3 2" xfId="25101"/>
    <cellStyle name="Labels - Style3 2 3 3 2 10" xfId="25102"/>
    <cellStyle name="Labels - Style3 2 3 3 2 2" xfId="25103"/>
    <cellStyle name="Labels - Style3 2 3 3 2 2 2" xfId="25104"/>
    <cellStyle name="Labels - Style3 2 3 3 2 2 2 2" xfId="25105"/>
    <cellStyle name="Labels - Style3 2 3 3 2 2 2 2 2" xfId="25106"/>
    <cellStyle name="Labels - Style3 2 3 3 2 2 2 2 2 2" xfId="25107"/>
    <cellStyle name="Labels - Style3 2 3 3 2 2 2 2 3" xfId="25108"/>
    <cellStyle name="Labels - Style3 2 3 3 2 2 2 3" xfId="25109"/>
    <cellStyle name="Labels - Style3 2 3 3 2 2 2 3 2" xfId="25110"/>
    <cellStyle name="Labels - Style3 2 3 3 2 2 2 3 2 2" xfId="25111"/>
    <cellStyle name="Labels - Style3 2 3 3 2 2 2 3 3" xfId="25112"/>
    <cellStyle name="Labels - Style3 2 3 3 2 2 2 4" xfId="25113"/>
    <cellStyle name="Labels - Style3 2 3 3 2 2 2 4 2" xfId="25114"/>
    <cellStyle name="Labels - Style3 2 3 3 2 2 2 4 2 2" xfId="25115"/>
    <cellStyle name="Labels - Style3 2 3 3 2 2 2 4 3" xfId="25116"/>
    <cellStyle name="Labels - Style3 2 3 3 2 2 2 5" xfId="25117"/>
    <cellStyle name="Labels - Style3 2 3 3 2 2 2 5 2" xfId="25118"/>
    <cellStyle name="Labels - Style3 2 3 3 2 2 2 6" xfId="25119"/>
    <cellStyle name="Labels - Style3 2 3 3 2 2 3" xfId="25120"/>
    <cellStyle name="Labels - Style3 2 3 3 2 2 3 2" xfId="25121"/>
    <cellStyle name="Labels - Style3 2 3 3 2 2 3 2 2" xfId="25122"/>
    <cellStyle name="Labels - Style3 2 3 3 2 2 3 3" xfId="25123"/>
    <cellStyle name="Labels - Style3 2 3 3 2 2 4" xfId="25124"/>
    <cellStyle name="Labels - Style3 2 3 3 2 2 4 2" xfId="25125"/>
    <cellStyle name="Labels - Style3 2 3 3 2 2 4 2 2" xfId="25126"/>
    <cellStyle name="Labels - Style3 2 3 3 2 2 4 3" xfId="25127"/>
    <cellStyle name="Labels - Style3 2 3 3 2 2 5" xfId="25128"/>
    <cellStyle name="Labels - Style3 2 3 3 2 2 5 2" xfId="25129"/>
    <cellStyle name="Labels - Style3 2 3 3 2 2 5 2 2" xfId="25130"/>
    <cellStyle name="Labels - Style3 2 3 3 2 2 5 3" xfId="25131"/>
    <cellStyle name="Labels - Style3 2 3 3 2 2 6" xfId="25132"/>
    <cellStyle name="Labels - Style3 2 3 3 2 2 6 2" xfId="25133"/>
    <cellStyle name="Labels - Style3 2 3 3 2 2 6 2 2" xfId="25134"/>
    <cellStyle name="Labels - Style3 2 3 3 2 2 6 3" xfId="25135"/>
    <cellStyle name="Labels - Style3 2 3 3 2 2 7" xfId="25136"/>
    <cellStyle name="Labels - Style3 2 3 3 2 2 7 2" xfId="25137"/>
    <cellStyle name="Labels - Style3 2 3 3 2 2 7 2 2" xfId="25138"/>
    <cellStyle name="Labels - Style3 2 3 3 2 2 7 3" xfId="25139"/>
    <cellStyle name="Labels - Style3 2 3 3 2 2 8" xfId="25140"/>
    <cellStyle name="Labels - Style3 2 3 3 2 2 8 2" xfId="25141"/>
    <cellStyle name="Labels - Style3 2 3 3 2 2 9" xfId="25142"/>
    <cellStyle name="Labels - Style3 2 3 3 2 3" xfId="25143"/>
    <cellStyle name="Labels - Style3 2 3 3 2 3 2" xfId="25144"/>
    <cellStyle name="Labels - Style3 2 3 3 2 3 2 2" xfId="25145"/>
    <cellStyle name="Labels - Style3 2 3 3 2 3 2 2 2" xfId="25146"/>
    <cellStyle name="Labels - Style3 2 3 3 2 3 2 3" xfId="25147"/>
    <cellStyle name="Labels - Style3 2 3 3 2 3 3" xfId="25148"/>
    <cellStyle name="Labels - Style3 2 3 3 2 3 3 2" xfId="25149"/>
    <cellStyle name="Labels - Style3 2 3 3 2 3 3 2 2" xfId="25150"/>
    <cellStyle name="Labels - Style3 2 3 3 2 3 3 3" xfId="25151"/>
    <cellStyle name="Labels - Style3 2 3 3 2 3 4" xfId="25152"/>
    <cellStyle name="Labels - Style3 2 3 3 2 3 4 2" xfId="25153"/>
    <cellStyle name="Labels - Style3 2 3 3 2 3 4 2 2" xfId="25154"/>
    <cellStyle name="Labels - Style3 2 3 3 2 3 4 3" xfId="25155"/>
    <cellStyle name="Labels - Style3 2 3 3 2 3 5" xfId="25156"/>
    <cellStyle name="Labels - Style3 2 3 3 2 3 5 2" xfId="25157"/>
    <cellStyle name="Labels - Style3 2 3 3 2 3 6" xfId="25158"/>
    <cellStyle name="Labels - Style3 2 3 3 2 4" xfId="25159"/>
    <cellStyle name="Labels - Style3 2 3 3 2 4 2" xfId="25160"/>
    <cellStyle name="Labels - Style3 2 3 3 2 4 2 2" xfId="25161"/>
    <cellStyle name="Labels - Style3 2 3 3 2 4 3" xfId="25162"/>
    <cellStyle name="Labels - Style3 2 3 3 2 5" xfId="25163"/>
    <cellStyle name="Labels - Style3 2 3 3 2 5 2" xfId="25164"/>
    <cellStyle name="Labels - Style3 2 3 3 2 5 2 2" xfId="25165"/>
    <cellStyle name="Labels - Style3 2 3 3 2 5 3" xfId="25166"/>
    <cellStyle name="Labels - Style3 2 3 3 2 6" xfId="25167"/>
    <cellStyle name="Labels - Style3 2 3 3 2 6 2" xfId="25168"/>
    <cellStyle name="Labels - Style3 2 3 3 2 6 2 2" xfId="25169"/>
    <cellStyle name="Labels - Style3 2 3 3 2 6 3" xfId="25170"/>
    <cellStyle name="Labels - Style3 2 3 3 2 7" xfId="25171"/>
    <cellStyle name="Labels - Style3 2 3 3 2 7 2" xfId="25172"/>
    <cellStyle name="Labels - Style3 2 3 3 2 7 2 2" xfId="25173"/>
    <cellStyle name="Labels - Style3 2 3 3 2 7 3" xfId="25174"/>
    <cellStyle name="Labels - Style3 2 3 3 2 8" xfId="25175"/>
    <cellStyle name="Labels - Style3 2 3 3 2 8 2" xfId="25176"/>
    <cellStyle name="Labels - Style3 2 3 3 2 8 2 2" xfId="25177"/>
    <cellStyle name="Labels - Style3 2 3 3 2 8 3" xfId="25178"/>
    <cellStyle name="Labels - Style3 2 3 3 2 9" xfId="25179"/>
    <cellStyle name="Labels - Style3 2 3 3 2 9 2" xfId="25180"/>
    <cellStyle name="Labels - Style3 2 3 3 3" xfId="25181"/>
    <cellStyle name="Labels - Style3 2 3 3 3 2" xfId="25182"/>
    <cellStyle name="Labels - Style3 2 3 3 3 2 2" xfId="25183"/>
    <cellStyle name="Labels - Style3 2 3 3 3 2 2 2" xfId="25184"/>
    <cellStyle name="Labels - Style3 2 3 3 3 2 2 2 2" xfId="25185"/>
    <cellStyle name="Labels - Style3 2 3 3 3 2 2 3" xfId="25186"/>
    <cellStyle name="Labels - Style3 2 3 3 3 2 3" xfId="25187"/>
    <cellStyle name="Labels - Style3 2 3 3 3 2 3 2" xfId="25188"/>
    <cellStyle name="Labels - Style3 2 3 3 3 2 3 2 2" xfId="25189"/>
    <cellStyle name="Labels - Style3 2 3 3 3 2 3 3" xfId="25190"/>
    <cellStyle name="Labels - Style3 2 3 3 3 2 4" xfId="25191"/>
    <cellStyle name="Labels - Style3 2 3 3 3 2 4 2" xfId="25192"/>
    <cellStyle name="Labels - Style3 2 3 3 3 2 4 2 2" xfId="25193"/>
    <cellStyle name="Labels - Style3 2 3 3 3 2 4 3" xfId="25194"/>
    <cellStyle name="Labels - Style3 2 3 3 3 2 5" xfId="25195"/>
    <cellStyle name="Labels - Style3 2 3 3 3 2 5 2" xfId="25196"/>
    <cellStyle name="Labels - Style3 2 3 3 3 2 6" xfId="25197"/>
    <cellStyle name="Labels - Style3 2 3 3 3 3" xfId="25198"/>
    <cellStyle name="Labels - Style3 2 3 3 3 3 2" xfId="25199"/>
    <cellStyle name="Labels - Style3 2 3 3 3 3 2 2" xfId="25200"/>
    <cellStyle name="Labels - Style3 2 3 3 3 3 3" xfId="25201"/>
    <cellStyle name="Labels - Style3 2 3 3 3 4" xfId="25202"/>
    <cellStyle name="Labels - Style3 2 3 3 3 4 2" xfId="25203"/>
    <cellStyle name="Labels - Style3 2 3 3 3 4 2 2" xfId="25204"/>
    <cellStyle name="Labels - Style3 2 3 3 3 4 3" xfId="25205"/>
    <cellStyle name="Labels - Style3 2 3 3 3 5" xfId="25206"/>
    <cellStyle name="Labels - Style3 2 3 3 3 5 2" xfId="25207"/>
    <cellStyle name="Labels - Style3 2 3 3 3 5 2 2" xfId="25208"/>
    <cellStyle name="Labels - Style3 2 3 3 3 5 3" xfId="25209"/>
    <cellStyle name="Labels - Style3 2 3 3 3 6" xfId="25210"/>
    <cellStyle name="Labels - Style3 2 3 3 3 6 2" xfId="25211"/>
    <cellStyle name="Labels - Style3 2 3 3 3 6 2 2" xfId="25212"/>
    <cellStyle name="Labels - Style3 2 3 3 3 6 3" xfId="25213"/>
    <cellStyle name="Labels - Style3 2 3 3 3 7" xfId="25214"/>
    <cellStyle name="Labels - Style3 2 3 3 3 7 2" xfId="25215"/>
    <cellStyle name="Labels - Style3 2 3 3 3 7 2 2" xfId="25216"/>
    <cellStyle name="Labels - Style3 2 3 3 3 7 3" xfId="25217"/>
    <cellStyle name="Labels - Style3 2 3 3 3 8" xfId="25218"/>
    <cellStyle name="Labels - Style3 2 3 3 3 8 2" xfId="25219"/>
    <cellStyle name="Labels - Style3 2 3 3 3 9" xfId="25220"/>
    <cellStyle name="Labels - Style3 2 3 3 4" xfId="25221"/>
    <cellStyle name="Labels - Style3 2 3 3 4 2" xfId="25222"/>
    <cellStyle name="Labels - Style3 2 3 3 4 2 2" xfId="25223"/>
    <cellStyle name="Labels - Style3 2 3 3 4 2 2 2" xfId="25224"/>
    <cellStyle name="Labels - Style3 2 3 3 4 2 3" xfId="25225"/>
    <cellStyle name="Labels - Style3 2 3 3 4 3" xfId="25226"/>
    <cellStyle name="Labels - Style3 2 3 3 4 3 2" xfId="25227"/>
    <cellStyle name="Labels - Style3 2 3 3 4 3 2 2" xfId="25228"/>
    <cellStyle name="Labels - Style3 2 3 3 4 3 3" xfId="25229"/>
    <cellStyle name="Labels - Style3 2 3 3 4 4" xfId="25230"/>
    <cellStyle name="Labels - Style3 2 3 3 4 4 2" xfId="25231"/>
    <cellStyle name="Labels - Style3 2 3 3 4 4 2 2" xfId="25232"/>
    <cellStyle name="Labels - Style3 2 3 3 4 4 3" xfId="25233"/>
    <cellStyle name="Labels - Style3 2 3 3 4 5" xfId="25234"/>
    <cellStyle name="Labels - Style3 2 3 3 4 5 2" xfId="25235"/>
    <cellStyle name="Labels - Style3 2 3 3 4 6" xfId="25236"/>
    <cellStyle name="Labels - Style3 2 3 3 5" xfId="25237"/>
    <cellStyle name="Labels - Style3 2 3 3 5 2" xfId="25238"/>
    <cellStyle name="Labels - Style3 2 3 3 5 2 2" xfId="25239"/>
    <cellStyle name="Labels - Style3 2 3 3 5 3" xfId="25240"/>
    <cellStyle name="Labels - Style3 2 3 3 6" xfId="25241"/>
    <cellStyle name="Labels - Style3 2 3 3 6 2" xfId="25242"/>
    <cellStyle name="Labels - Style3 2 3 3 6 2 2" xfId="25243"/>
    <cellStyle name="Labels - Style3 2 3 3 6 3" xfId="25244"/>
    <cellStyle name="Labels - Style3 2 3 3 7" xfId="25245"/>
    <cellStyle name="Labels - Style3 2 3 3 7 2" xfId="25246"/>
    <cellStyle name="Labels - Style3 2 3 3 7 2 2" xfId="25247"/>
    <cellStyle name="Labels - Style3 2 3 3 7 3" xfId="25248"/>
    <cellStyle name="Labels - Style3 2 3 3 8" xfId="25249"/>
    <cellStyle name="Labels - Style3 2 3 3 8 2" xfId="25250"/>
    <cellStyle name="Labels - Style3 2 3 3 8 2 2" xfId="25251"/>
    <cellStyle name="Labels - Style3 2 3 3 8 3" xfId="25252"/>
    <cellStyle name="Labels - Style3 2 3 3 9" xfId="25253"/>
    <cellStyle name="Labels - Style3 2 3 3 9 2" xfId="25254"/>
    <cellStyle name="Labels - Style3 2 3 3 9 2 2" xfId="25255"/>
    <cellStyle name="Labels - Style3 2 3 3 9 3" xfId="25256"/>
    <cellStyle name="Labels - Style3 2 3 4" xfId="25257"/>
    <cellStyle name="Labels - Style3 2 3 4 10" xfId="25258"/>
    <cellStyle name="Labels - Style3 2 3 4 2" xfId="25259"/>
    <cellStyle name="Labels - Style3 2 3 4 2 2" xfId="25260"/>
    <cellStyle name="Labels - Style3 2 3 4 2 2 2" xfId="25261"/>
    <cellStyle name="Labels - Style3 2 3 4 2 2 2 2" xfId="25262"/>
    <cellStyle name="Labels - Style3 2 3 4 2 2 2 2 2" xfId="25263"/>
    <cellStyle name="Labels - Style3 2 3 4 2 2 2 3" xfId="25264"/>
    <cellStyle name="Labels - Style3 2 3 4 2 2 3" xfId="25265"/>
    <cellStyle name="Labels - Style3 2 3 4 2 2 3 2" xfId="25266"/>
    <cellStyle name="Labels - Style3 2 3 4 2 2 3 2 2" xfId="25267"/>
    <cellStyle name="Labels - Style3 2 3 4 2 2 3 3" xfId="25268"/>
    <cellStyle name="Labels - Style3 2 3 4 2 2 4" xfId="25269"/>
    <cellStyle name="Labels - Style3 2 3 4 2 2 4 2" xfId="25270"/>
    <cellStyle name="Labels - Style3 2 3 4 2 2 4 2 2" xfId="25271"/>
    <cellStyle name="Labels - Style3 2 3 4 2 2 4 3" xfId="25272"/>
    <cellStyle name="Labels - Style3 2 3 4 2 2 5" xfId="25273"/>
    <cellStyle name="Labels - Style3 2 3 4 2 2 5 2" xfId="25274"/>
    <cellStyle name="Labels - Style3 2 3 4 2 2 6" xfId="25275"/>
    <cellStyle name="Labels - Style3 2 3 4 2 3" xfId="25276"/>
    <cellStyle name="Labels - Style3 2 3 4 2 3 2" xfId="25277"/>
    <cellStyle name="Labels - Style3 2 3 4 2 3 2 2" xfId="25278"/>
    <cellStyle name="Labels - Style3 2 3 4 2 3 3" xfId="25279"/>
    <cellStyle name="Labels - Style3 2 3 4 2 4" xfId="25280"/>
    <cellStyle name="Labels - Style3 2 3 4 2 4 2" xfId="25281"/>
    <cellStyle name="Labels - Style3 2 3 4 2 4 2 2" xfId="25282"/>
    <cellStyle name="Labels - Style3 2 3 4 2 4 3" xfId="25283"/>
    <cellStyle name="Labels - Style3 2 3 4 2 5" xfId="25284"/>
    <cellStyle name="Labels - Style3 2 3 4 2 5 2" xfId="25285"/>
    <cellStyle name="Labels - Style3 2 3 4 2 5 2 2" xfId="25286"/>
    <cellStyle name="Labels - Style3 2 3 4 2 5 3" xfId="25287"/>
    <cellStyle name="Labels - Style3 2 3 4 2 6" xfId="25288"/>
    <cellStyle name="Labels - Style3 2 3 4 2 6 2" xfId="25289"/>
    <cellStyle name="Labels - Style3 2 3 4 2 6 2 2" xfId="25290"/>
    <cellStyle name="Labels - Style3 2 3 4 2 6 3" xfId="25291"/>
    <cellStyle name="Labels - Style3 2 3 4 2 7" xfId="25292"/>
    <cellStyle name="Labels - Style3 2 3 4 2 7 2" xfId="25293"/>
    <cellStyle name="Labels - Style3 2 3 4 2 7 2 2" xfId="25294"/>
    <cellStyle name="Labels - Style3 2 3 4 2 7 3" xfId="25295"/>
    <cellStyle name="Labels - Style3 2 3 4 2 8" xfId="25296"/>
    <cellStyle name="Labels - Style3 2 3 4 2 8 2" xfId="25297"/>
    <cellStyle name="Labels - Style3 2 3 4 2 9" xfId="25298"/>
    <cellStyle name="Labels - Style3 2 3 4 3" xfId="25299"/>
    <cellStyle name="Labels - Style3 2 3 4 3 2" xfId="25300"/>
    <cellStyle name="Labels - Style3 2 3 4 3 2 2" xfId="25301"/>
    <cellStyle name="Labels - Style3 2 3 4 3 2 2 2" xfId="25302"/>
    <cellStyle name="Labels - Style3 2 3 4 3 2 3" xfId="25303"/>
    <cellStyle name="Labels - Style3 2 3 4 3 3" xfId="25304"/>
    <cellStyle name="Labels - Style3 2 3 4 3 3 2" xfId="25305"/>
    <cellStyle name="Labels - Style3 2 3 4 3 3 2 2" xfId="25306"/>
    <cellStyle name="Labels - Style3 2 3 4 3 3 3" xfId="25307"/>
    <cellStyle name="Labels - Style3 2 3 4 3 4" xfId="25308"/>
    <cellStyle name="Labels - Style3 2 3 4 3 4 2" xfId="25309"/>
    <cellStyle name="Labels - Style3 2 3 4 3 4 2 2" xfId="25310"/>
    <cellStyle name="Labels - Style3 2 3 4 3 4 3" xfId="25311"/>
    <cellStyle name="Labels - Style3 2 3 4 3 5" xfId="25312"/>
    <cellStyle name="Labels - Style3 2 3 4 3 5 2" xfId="25313"/>
    <cellStyle name="Labels - Style3 2 3 4 3 6" xfId="25314"/>
    <cellStyle name="Labels - Style3 2 3 4 4" xfId="25315"/>
    <cellStyle name="Labels - Style3 2 3 4 4 2" xfId="25316"/>
    <cellStyle name="Labels - Style3 2 3 4 4 2 2" xfId="25317"/>
    <cellStyle name="Labels - Style3 2 3 4 4 3" xfId="25318"/>
    <cellStyle name="Labels - Style3 2 3 4 5" xfId="25319"/>
    <cellStyle name="Labels - Style3 2 3 4 5 2" xfId="25320"/>
    <cellStyle name="Labels - Style3 2 3 4 5 2 2" xfId="25321"/>
    <cellStyle name="Labels - Style3 2 3 4 5 3" xfId="25322"/>
    <cellStyle name="Labels - Style3 2 3 4 6" xfId="25323"/>
    <cellStyle name="Labels - Style3 2 3 4 6 2" xfId="25324"/>
    <cellStyle name="Labels - Style3 2 3 4 6 2 2" xfId="25325"/>
    <cellStyle name="Labels - Style3 2 3 4 6 3" xfId="25326"/>
    <cellStyle name="Labels - Style3 2 3 4 7" xfId="25327"/>
    <cellStyle name="Labels - Style3 2 3 4 7 2" xfId="25328"/>
    <cellStyle name="Labels - Style3 2 3 4 7 2 2" xfId="25329"/>
    <cellStyle name="Labels - Style3 2 3 4 7 3" xfId="25330"/>
    <cellStyle name="Labels - Style3 2 3 4 8" xfId="25331"/>
    <cellStyle name="Labels - Style3 2 3 4 8 2" xfId="25332"/>
    <cellStyle name="Labels - Style3 2 3 4 8 2 2" xfId="25333"/>
    <cellStyle name="Labels - Style3 2 3 4 8 3" xfId="25334"/>
    <cellStyle name="Labels - Style3 2 3 4 9" xfId="25335"/>
    <cellStyle name="Labels - Style3 2 3 4 9 2" xfId="25336"/>
    <cellStyle name="Labels - Style3 2 3 5" xfId="25337"/>
    <cellStyle name="Labels - Style3 2 3 5 2" xfId="25338"/>
    <cellStyle name="Labels - Style3 2 3 5 2 2" xfId="25339"/>
    <cellStyle name="Labels - Style3 2 3 5 2 2 2" xfId="25340"/>
    <cellStyle name="Labels - Style3 2 3 5 2 2 2 2" xfId="25341"/>
    <cellStyle name="Labels - Style3 2 3 5 2 2 3" xfId="25342"/>
    <cellStyle name="Labels - Style3 2 3 5 2 3" xfId="25343"/>
    <cellStyle name="Labels - Style3 2 3 5 2 3 2" xfId="25344"/>
    <cellStyle name="Labels - Style3 2 3 5 2 3 2 2" xfId="25345"/>
    <cellStyle name="Labels - Style3 2 3 5 2 3 3" xfId="25346"/>
    <cellStyle name="Labels - Style3 2 3 5 2 4" xfId="25347"/>
    <cellStyle name="Labels - Style3 2 3 5 2 4 2" xfId="25348"/>
    <cellStyle name="Labels - Style3 2 3 5 2 4 2 2" xfId="25349"/>
    <cellStyle name="Labels - Style3 2 3 5 2 4 3" xfId="25350"/>
    <cellStyle name="Labels - Style3 2 3 5 2 5" xfId="25351"/>
    <cellStyle name="Labels - Style3 2 3 5 2 5 2" xfId="25352"/>
    <cellStyle name="Labels - Style3 2 3 5 2 6" xfId="25353"/>
    <cellStyle name="Labels - Style3 2 3 5 3" xfId="25354"/>
    <cellStyle name="Labels - Style3 2 3 5 3 2" xfId="25355"/>
    <cellStyle name="Labels - Style3 2 3 5 3 2 2" xfId="25356"/>
    <cellStyle name="Labels - Style3 2 3 5 3 3" xfId="25357"/>
    <cellStyle name="Labels - Style3 2 3 5 4" xfId="25358"/>
    <cellStyle name="Labels - Style3 2 3 5 4 2" xfId="25359"/>
    <cellStyle name="Labels - Style3 2 3 5 4 2 2" xfId="25360"/>
    <cellStyle name="Labels - Style3 2 3 5 4 3" xfId="25361"/>
    <cellStyle name="Labels - Style3 2 3 5 5" xfId="25362"/>
    <cellStyle name="Labels - Style3 2 3 5 5 2" xfId="25363"/>
    <cellStyle name="Labels - Style3 2 3 5 5 2 2" xfId="25364"/>
    <cellStyle name="Labels - Style3 2 3 5 5 3" xfId="25365"/>
    <cellStyle name="Labels - Style3 2 3 5 6" xfId="25366"/>
    <cellStyle name="Labels - Style3 2 3 5 6 2" xfId="25367"/>
    <cellStyle name="Labels - Style3 2 3 5 6 2 2" xfId="25368"/>
    <cellStyle name="Labels - Style3 2 3 5 6 3" xfId="25369"/>
    <cellStyle name="Labels - Style3 2 3 5 7" xfId="25370"/>
    <cellStyle name="Labels - Style3 2 3 5 7 2" xfId="25371"/>
    <cellStyle name="Labels - Style3 2 3 5 7 2 2" xfId="25372"/>
    <cellStyle name="Labels - Style3 2 3 5 7 3" xfId="25373"/>
    <cellStyle name="Labels - Style3 2 3 5 8" xfId="25374"/>
    <cellStyle name="Labels - Style3 2 3 5 8 2" xfId="25375"/>
    <cellStyle name="Labels - Style3 2 3 5 9" xfId="25376"/>
    <cellStyle name="Labels - Style3 2 3 6" xfId="25377"/>
    <cellStyle name="Labels - Style3 2 3 6 2" xfId="25378"/>
    <cellStyle name="Labels - Style3 2 3 6 2 2" xfId="25379"/>
    <cellStyle name="Labels - Style3 2 3 6 2 2 2" xfId="25380"/>
    <cellStyle name="Labels - Style3 2 3 6 2 3" xfId="25381"/>
    <cellStyle name="Labels - Style3 2 3 6 3" xfId="25382"/>
    <cellStyle name="Labels - Style3 2 3 6 3 2" xfId="25383"/>
    <cellStyle name="Labels - Style3 2 3 6 3 2 2" xfId="25384"/>
    <cellStyle name="Labels - Style3 2 3 6 3 3" xfId="25385"/>
    <cellStyle name="Labels - Style3 2 3 6 4" xfId="25386"/>
    <cellStyle name="Labels - Style3 2 3 6 4 2" xfId="25387"/>
    <cellStyle name="Labels - Style3 2 3 6 4 2 2" xfId="25388"/>
    <cellStyle name="Labels - Style3 2 3 6 4 3" xfId="25389"/>
    <cellStyle name="Labels - Style3 2 3 6 5" xfId="25390"/>
    <cellStyle name="Labels - Style3 2 3 6 5 2" xfId="25391"/>
    <cellStyle name="Labels - Style3 2 3 6 6" xfId="25392"/>
    <cellStyle name="Labels - Style3 2 3 7" xfId="25393"/>
    <cellStyle name="Labels - Style3 2 3 7 2" xfId="25394"/>
    <cellStyle name="Labels - Style3 2 3 7 2 2" xfId="25395"/>
    <cellStyle name="Labels - Style3 2 3 7 3" xfId="25396"/>
    <cellStyle name="Labels - Style3 2 3 8" xfId="25397"/>
    <cellStyle name="Labels - Style3 2 3 8 2" xfId="25398"/>
    <cellStyle name="Labels - Style3 2 3 8 2 2" xfId="25399"/>
    <cellStyle name="Labels - Style3 2 3 8 3" xfId="25400"/>
    <cellStyle name="Labels - Style3 2 3 9" xfId="25401"/>
    <cellStyle name="Labels - Style3 2 3 9 2" xfId="25402"/>
    <cellStyle name="Labels - Style3 2 3 9 2 2" xfId="25403"/>
    <cellStyle name="Labels - Style3 2 3 9 3" xfId="25404"/>
    <cellStyle name="Labels - Style3 2 4" xfId="25405"/>
    <cellStyle name="Labels - Style3 2 4 10" xfId="25406"/>
    <cellStyle name="Labels - Style3 2 4 10 2" xfId="25407"/>
    <cellStyle name="Labels - Style3 2 4 10 2 2" xfId="25408"/>
    <cellStyle name="Labels - Style3 2 4 10 3" xfId="25409"/>
    <cellStyle name="Labels - Style3 2 4 11" xfId="25410"/>
    <cellStyle name="Labels - Style3 2 4 11 2" xfId="25411"/>
    <cellStyle name="Labels - Style3 2 4 11 2 2" xfId="25412"/>
    <cellStyle name="Labels - Style3 2 4 11 3" xfId="25413"/>
    <cellStyle name="Labels - Style3 2 4 12" xfId="25414"/>
    <cellStyle name="Labels - Style3 2 4 12 2" xfId="25415"/>
    <cellStyle name="Labels - Style3 2 4 13" xfId="25416"/>
    <cellStyle name="Labels - Style3 2 4 2" xfId="25417"/>
    <cellStyle name="Labels - Style3 2 4 2 10" xfId="25418"/>
    <cellStyle name="Labels - Style3 2 4 2 10 2" xfId="25419"/>
    <cellStyle name="Labels - Style3 2 4 2 11" xfId="25420"/>
    <cellStyle name="Labels - Style3 2 4 2 2" xfId="25421"/>
    <cellStyle name="Labels - Style3 2 4 2 2 10" xfId="25422"/>
    <cellStyle name="Labels - Style3 2 4 2 2 2" xfId="25423"/>
    <cellStyle name="Labels - Style3 2 4 2 2 2 2" xfId="25424"/>
    <cellStyle name="Labels - Style3 2 4 2 2 2 2 2" xfId="25425"/>
    <cellStyle name="Labels - Style3 2 4 2 2 2 2 2 2" xfId="25426"/>
    <cellStyle name="Labels - Style3 2 4 2 2 2 2 2 2 2" xfId="25427"/>
    <cellStyle name="Labels - Style3 2 4 2 2 2 2 2 3" xfId="25428"/>
    <cellStyle name="Labels - Style3 2 4 2 2 2 2 3" xfId="25429"/>
    <cellStyle name="Labels - Style3 2 4 2 2 2 2 3 2" xfId="25430"/>
    <cellStyle name="Labels - Style3 2 4 2 2 2 2 3 2 2" xfId="25431"/>
    <cellStyle name="Labels - Style3 2 4 2 2 2 2 3 3" xfId="25432"/>
    <cellStyle name="Labels - Style3 2 4 2 2 2 2 4" xfId="25433"/>
    <cellStyle name="Labels - Style3 2 4 2 2 2 2 4 2" xfId="25434"/>
    <cellStyle name="Labels - Style3 2 4 2 2 2 2 4 2 2" xfId="25435"/>
    <cellStyle name="Labels - Style3 2 4 2 2 2 2 4 3" xfId="25436"/>
    <cellStyle name="Labels - Style3 2 4 2 2 2 2 5" xfId="25437"/>
    <cellStyle name="Labels - Style3 2 4 2 2 2 2 5 2" xfId="25438"/>
    <cellStyle name="Labels - Style3 2 4 2 2 2 2 6" xfId="25439"/>
    <cellStyle name="Labels - Style3 2 4 2 2 2 3" xfId="25440"/>
    <cellStyle name="Labels - Style3 2 4 2 2 2 3 2" xfId="25441"/>
    <cellStyle name="Labels - Style3 2 4 2 2 2 3 2 2" xfId="25442"/>
    <cellStyle name="Labels - Style3 2 4 2 2 2 3 3" xfId="25443"/>
    <cellStyle name="Labels - Style3 2 4 2 2 2 4" xfId="25444"/>
    <cellStyle name="Labels - Style3 2 4 2 2 2 4 2" xfId="25445"/>
    <cellStyle name="Labels - Style3 2 4 2 2 2 4 2 2" xfId="25446"/>
    <cellStyle name="Labels - Style3 2 4 2 2 2 4 3" xfId="25447"/>
    <cellStyle name="Labels - Style3 2 4 2 2 2 5" xfId="25448"/>
    <cellStyle name="Labels - Style3 2 4 2 2 2 5 2" xfId="25449"/>
    <cellStyle name="Labels - Style3 2 4 2 2 2 5 2 2" xfId="25450"/>
    <cellStyle name="Labels - Style3 2 4 2 2 2 5 3" xfId="25451"/>
    <cellStyle name="Labels - Style3 2 4 2 2 2 6" xfId="25452"/>
    <cellStyle name="Labels - Style3 2 4 2 2 2 6 2" xfId="25453"/>
    <cellStyle name="Labels - Style3 2 4 2 2 2 6 2 2" xfId="25454"/>
    <cellStyle name="Labels - Style3 2 4 2 2 2 6 3" xfId="25455"/>
    <cellStyle name="Labels - Style3 2 4 2 2 2 7" xfId="25456"/>
    <cellStyle name="Labels - Style3 2 4 2 2 2 7 2" xfId="25457"/>
    <cellStyle name="Labels - Style3 2 4 2 2 2 7 2 2" xfId="25458"/>
    <cellStyle name="Labels - Style3 2 4 2 2 2 7 3" xfId="25459"/>
    <cellStyle name="Labels - Style3 2 4 2 2 2 8" xfId="25460"/>
    <cellStyle name="Labels - Style3 2 4 2 2 2 8 2" xfId="25461"/>
    <cellStyle name="Labels - Style3 2 4 2 2 2 9" xfId="25462"/>
    <cellStyle name="Labels - Style3 2 4 2 2 3" xfId="25463"/>
    <cellStyle name="Labels - Style3 2 4 2 2 3 2" xfId="25464"/>
    <cellStyle name="Labels - Style3 2 4 2 2 3 2 2" xfId="25465"/>
    <cellStyle name="Labels - Style3 2 4 2 2 3 2 2 2" xfId="25466"/>
    <cellStyle name="Labels - Style3 2 4 2 2 3 2 3" xfId="25467"/>
    <cellStyle name="Labels - Style3 2 4 2 2 3 3" xfId="25468"/>
    <cellStyle name="Labels - Style3 2 4 2 2 3 3 2" xfId="25469"/>
    <cellStyle name="Labels - Style3 2 4 2 2 3 3 2 2" xfId="25470"/>
    <cellStyle name="Labels - Style3 2 4 2 2 3 3 3" xfId="25471"/>
    <cellStyle name="Labels - Style3 2 4 2 2 3 4" xfId="25472"/>
    <cellStyle name="Labels - Style3 2 4 2 2 3 4 2" xfId="25473"/>
    <cellStyle name="Labels - Style3 2 4 2 2 3 4 2 2" xfId="25474"/>
    <cellStyle name="Labels - Style3 2 4 2 2 3 4 3" xfId="25475"/>
    <cellStyle name="Labels - Style3 2 4 2 2 3 5" xfId="25476"/>
    <cellStyle name="Labels - Style3 2 4 2 2 3 5 2" xfId="25477"/>
    <cellStyle name="Labels - Style3 2 4 2 2 3 6" xfId="25478"/>
    <cellStyle name="Labels - Style3 2 4 2 2 4" xfId="25479"/>
    <cellStyle name="Labels - Style3 2 4 2 2 4 2" xfId="25480"/>
    <cellStyle name="Labels - Style3 2 4 2 2 4 2 2" xfId="25481"/>
    <cellStyle name="Labels - Style3 2 4 2 2 4 3" xfId="25482"/>
    <cellStyle name="Labels - Style3 2 4 2 2 5" xfId="25483"/>
    <cellStyle name="Labels - Style3 2 4 2 2 5 2" xfId="25484"/>
    <cellStyle name="Labels - Style3 2 4 2 2 5 2 2" xfId="25485"/>
    <cellStyle name="Labels - Style3 2 4 2 2 5 3" xfId="25486"/>
    <cellStyle name="Labels - Style3 2 4 2 2 6" xfId="25487"/>
    <cellStyle name="Labels - Style3 2 4 2 2 6 2" xfId="25488"/>
    <cellStyle name="Labels - Style3 2 4 2 2 6 2 2" xfId="25489"/>
    <cellStyle name="Labels - Style3 2 4 2 2 6 3" xfId="25490"/>
    <cellStyle name="Labels - Style3 2 4 2 2 7" xfId="25491"/>
    <cellStyle name="Labels - Style3 2 4 2 2 7 2" xfId="25492"/>
    <cellStyle name="Labels - Style3 2 4 2 2 7 2 2" xfId="25493"/>
    <cellStyle name="Labels - Style3 2 4 2 2 7 3" xfId="25494"/>
    <cellStyle name="Labels - Style3 2 4 2 2 8" xfId="25495"/>
    <cellStyle name="Labels - Style3 2 4 2 2 8 2" xfId="25496"/>
    <cellStyle name="Labels - Style3 2 4 2 2 8 2 2" xfId="25497"/>
    <cellStyle name="Labels - Style3 2 4 2 2 8 3" xfId="25498"/>
    <cellStyle name="Labels - Style3 2 4 2 2 9" xfId="25499"/>
    <cellStyle name="Labels - Style3 2 4 2 2 9 2" xfId="25500"/>
    <cellStyle name="Labels - Style3 2 4 2 3" xfId="25501"/>
    <cellStyle name="Labels - Style3 2 4 2 3 2" xfId="25502"/>
    <cellStyle name="Labels - Style3 2 4 2 3 2 2" xfId="25503"/>
    <cellStyle name="Labels - Style3 2 4 2 3 2 2 2" xfId="25504"/>
    <cellStyle name="Labels - Style3 2 4 2 3 2 2 2 2" xfId="25505"/>
    <cellStyle name="Labels - Style3 2 4 2 3 2 2 3" xfId="25506"/>
    <cellStyle name="Labels - Style3 2 4 2 3 2 3" xfId="25507"/>
    <cellStyle name="Labels - Style3 2 4 2 3 2 3 2" xfId="25508"/>
    <cellStyle name="Labels - Style3 2 4 2 3 2 3 2 2" xfId="25509"/>
    <cellStyle name="Labels - Style3 2 4 2 3 2 3 3" xfId="25510"/>
    <cellStyle name="Labels - Style3 2 4 2 3 2 4" xfId="25511"/>
    <cellStyle name="Labels - Style3 2 4 2 3 2 4 2" xfId="25512"/>
    <cellStyle name="Labels - Style3 2 4 2 3 2 4 2 2" xfId="25513"/>
    <cellStyle name="Labels - Style3 2 4 2 3 2 4 3" xfId="25514"/>
    <cellStyle name="Labels - Style3 2 4 2 3 2 5" xfId="25515"/>
    <cellStyle name="Labels - Style3 2 4 2 3 2 5 2" xfId="25516"/>
    <cellStyle name="Labels - Style3 2 4 2 3 2 6" xfId="25517"/>
    <cellStyle name="Labels - Style3 2 4 2 3 3" xfId="25518"/>
    <cellStyle name="Labels - Style3 2 4 2 3 3 2" xfId="25519"/>
    <cellStyle name="Labels - Style3 2 4 2 3 3 2 2" xfId="25520"/>
    <cellStyle name="Labels - Style3 2 4 2 3 3 3" xfId="25521"/>
    <cellStyle name="Labels - Style3 2 4 2 3 4" xfId="25522"/>
    <cellStyle name="Labels - Style3 2 4 2 3 4 2" xfId="25523"/>
    <cellStyle name="Labels - Style3 2 4 2 3 4 2 2" xfId="25524"/>
    <cellStyle name="Labels - Style3 2 4 2 3 4 3" xfId="25525"/>
    <cellStyle name="Labels - Style3 2 4 2 3 5" xfId="25526"/>
    <cellStyle name="Labels - Style3 2 4 2 3 5 2" xfId="25527"/>
    <cellStyle name="Labels - Style3 2 4 2 3 5 2 2" xfId="25528"/>
    <cellStyle name="Labels - Style3 2 4 2 3 5 3" xfId="25529"/>
    <cellStyle name="Labels - Style3 2 4 2 3 6" xfId="25530"/>
    <cellStyle name="Labels - Style3 2 4 2 3 6 2" xfId="25531"/>
    <cellStyle name="Labels - Style3 2 4 2 3 6 2 2" xfId="25532"/>
    <cellStyle name="Labels - Style3 2 4 2 3 6 3" xfId="25533"/>
    <cellStyle name="Labels - Style3 2 4 2 3 7" xfId="25534"/>
    <cellStyle name="Labels - Style3 2 4 2 3 7 2" xfId="25535"/>
    <cellStyle name="Labels - Style3 2 4 2 3 7 2 2" xfId="25536"/>
    <cellStyle name="Labels - Style3 2 4 2 3 7 3" xfId="25537"/>
    <cellStyle name="Labels - Style3 2 4 2 3 8" xfId="25538"/>
    <cellStyle name="Labels - Style3 2 4 2 3 8 2" xfId="25539"/>
    <cellStyle name="Labels - Style3 2 4 2 3 9" xfId="25540"/>
    <cellStyle name="Labels - Style3 2 4 2 4" xfId="25541"/>
    <cellStyle name="Labels - Style3 2 4 2 4 2" xfId="25542"/>
    <cellStyle name="Labels - Style3 2 4 2 4 2 2" xfId="25543"/>
    <cellStyle name="Labels - Style3 2 4 2 4 2 2 2" xfId="25544"/>
    <cellStyle name="Labels - Style3 2 4 2 4 2 3" xfId="25545"/>
    <cellStyle name="Labels - Style3 2 4 2 4 3" xfId="25546"/>
    <cellStyle name="Labels - Style3 2 4 2 4 3 2" xfId="25547"/>
    <cellStyle name="Labels - Style3 2 4 2 4 3 2 2" xfId="25548"/>
    <cellStyle name="Labels - Style3 2 4 2 4 3 3" xfId="25549"/>
    <cellStyle name="Labels - Style3 2 4 2 4 4" xfId="25550"/>
    <cellStyle name="Labels - Style3 2 4 2 4 4 2" xfId="25551"/>
    <cellStyle name="Labels - Style3 2 4 2 4 4 2 2" xfId="25552"/>
    <cellStyle name="Labels - Style3 2 4 2 4 4 3" xfId="25553"/>
    <cellStyle name="Labels - Style3 2 4 2 4 5" xfId="25554"/>
    <cellStyle name="Labels - Style3 2 4 2 4 5 2" xfId="25555"/>
    <cellStyle name="Labels - Style3 2 4 2 4 6" xfId="25556"/>
    <cellStyle name="Labels - Style3 2 4 2 5" xfId="25557"/>
    <cellStyle name="Labels - Style3 2 4 2 5 2" xfId="25558"/>
    <cellStyle name="Labels - Style3 2 4 2 5 2 2" xfId="25559"/>
    <cellStyle name="Labels - Style3 2 4 2 5 3" xfId="25560"/>
    <cellStyle name="Labels - Style3 2 4 2 6" xfId="25561"/>
    <cellStyle name="Labels - Style3 2 4 2 6 2" xfId="25562"/>
    <cellStyle name="Labels - Style3 2 4 2 6 2 2" xfId="25563"/>
    <cellStyle name="Labels - Style3 2 4 2 6 3" xfId="25564"/>
    <cellStyle name="Labels - Style3 2 4 2 7" xfId="25565"/>
    <cellStyle name="Labels - Style3 2 4 2 7 2" xfId="25566"/>
    <cellStyle name="Labels - Style3 2 4 2 7 2 2" xfId="25567"/>
    <cellStyle name="Labels - Style3 2 4 2 7 3" xfId="25568"/>
    <cellStyle name="Labels - Style3 2 4 2 8" xfId="25569"/>
    <cellStyle name="Labels - Style3 2 4 2 8 2" xfId="25570"/>
    <cellStyle name="Labels - Style3 2 4 2 8 2 2" xfId="25571"/>
    <cellStyle name="Labels - Style3 2 4 2 8 3" xfId="25572"/>
    <cellStyle name="Labels - Style3 2 4 2 9" xfId="25573"/>
    <cellStyle name="Labels - Style3 2 4 2 9 2" xfId="25574"/>
    <cellStyle name="Labels - Style3 2 4 2 9 2 2" xfId="25575"/>
    <cellStyle name="Labels - Style3 2 4 2 9 3" xfId="25576"/>
    <cellStyle name="Labels - Style3 2 4 3" xfId="25577"/>
    <cellStyle name="Labels - Style3 2 4 3 10" xfId="25578"/>
    <cellStyle name="Labels - Style3 2 4 3 10 2" xfId="25579"/>
    <cellStyle name="Labels - Style3 2 4 3 11" xfId="25580"/>
    <cellStyle name="Labels - Style3 2 4 3 2" xfId="25581"/>
    <cellStyle name="Labels - Style3 2 4 3 2 10" xfId="25582"/>
    <cellStyle name="Labels - Style3 2 4 3 2 2" xfId="25583"/>
    <cellStyle name="Labels - Style3 2 4 3 2 2 2" xfId="25584"/>
    <cellStyle name="Labels - Style3 2 4 3 2 2 2 2" xfId="25585"/>
    <cellStyle name="Labels - Style3 2 4 3 2 2 2 2 2" xfId="25586"/>
    <cellStyle name="Labels - Style3 2 4 3 2 2 2 2 2 2" xfId="25587"/>
    <cellStyle name="Labels - Style3 2 4 3 2 2 2 2 3" xfId="25588"/>
    <cellStyle name="Labels - Style3 2 4 3 2 2 2 3" xfId="25589"/>
    <cellStyle name="Labels - Style3 2 4 3 2 2 2 3 2" xfId="25590"/>
    <cellStyle name="Labels - Style3 2 4 3 2 2 2 3 2 2" xfId="25591"/>
    <cellStyle name="Labels - Style3 2 4 3 2 2 2 3 3" xfId="25592"/>
    <cellStyle name="Labels - Style3 2 4 3 2 2 2 4" xfId="25593"/>
    <cellStyle name="Labels - Style3 2 4 3 2 2 2 4 2" xfId="25594"/>
    <cellStyle name="Labels - Style3 2 4 3 2 2 2 4 2 2" xfId="25595"/>
    <cellStyle name="Labels - Style3 2 4 3 2 2 2 4 3" xfId="25596"/>
    <cellStyle name="Labels - Style3 2 4 3 2 2 2 5" xfId="25597"/>
    <cellStyle name="Labels - Style3 2 4 3 2 2 2 5 2" xfId="25598"/>
    <cellStyle name="Labels - Style3 2 4 3 2 2 2 6" xfId="25599"/>
    <cellStyle name="Labels - Style3 2 4 3 2 2 3" xfId="25600"/>
    <cellStyle name="Labels - Style3 2 4 3 2 2 3 2" xfId="25601"/>
    <cellStyle name="Labels - Style3 2 4 3 2 2 3 2 2" xfId="25602"/>
    <cellStyle name="Labels - Style3 2 4 3 2 2 3 3" xfId="25603"/>
    <cellStyle name="Labels - Style3 2 4 3 2 2 4" xfId="25604"/>
    <cellStyle name="Labels - Style3 2 4 3 2 2 4 2" xfId="25605"/>
    <cellStyle name="Labels - Style3 2 4 3 2 2 4 2 2" xfId="25606"/>
    <cellStyle name="Labels - Style3 2 4 3 2 2 4 3" xfId="25607"/>
    <cellStyle name="Labels - Style3 2 4 3 2 2 5" xfId="25608"/>
    <cellStyle name="Labels - Style3 2 4 3 2 2 5 2" xfId="25609"/>
    <cellStyle name="Labels - Style3 2 4 3 2 2 5 2 2" xfId="25610"/>
    <cellStyle name="Labels - Style3 2 4 3 2 2 5 3" xfId="25611"/>
    <cellStyle name="Labels - Style3 2 4 3 2 2 6" xfId="25612"/>
    <cellStyle name="Labels - Style3 2 4 3 2 2 6 2" xfId="25613"/>
    <cellStyle name="Labels - Style3 2 4 3 2 2 6 2 2" xfId="25614"/>
    <cellStyle name="Labels - Style3 2 4 3 2 2 6 3" xfId="25615"/>
    <cellStyle name="Labels - Style3 2 4 3 2 2 7" xfId="25616"/>
    <cellStyle name="Labels - Style3 2 4 3 2 2 7 2" xfId="25617"/>
    <cellStyle name="Labels - Style3 2 4 3 2 2 7 2 2" xfId="25618"/>
    <cellStyle name="Labels - Style3 2 4 3 2 2 7 3" xfId="25619"/>
    <cellStyle name="Labels - Style3 2 4 3 2 2 8" xfId="25620"/>
    <cellStyle name="Labels - Style3 2 4 3 2 2 8 2" xfId="25621"/>
    <cellStyle name="Labels - Style3 2 4 3 2 2 9" xfId="25622"/>
    <cellStyle name="Labels - Style3 2 4 3 2 3" xfId="25623"/>
    <cellStyle name="Labels - Style3 2 4 3 2 3 2" xfId="25624"/>
    <cellStyle name="Labels - Style3 2 4 3 2 3 2 2" xfId="25625"/>
    <cellStyle name="Labels - Style3 2 4 3 2 3 2 2 2" xfId="25626"/>
    <cellStyle name="Labels - Style3 2 4 3 2 3 2 3" xfId="25627"/>
    <cellStyle name="Labels - Style3 2 4 3 2 3 3" xfId="25628"/>
    <cellStyle name="Labels - Style3 2 4 3 2 3 3 2" xfId="25629"/>
    <cellStyle name="Labels - Style3 2 4 3 2 3 3 2 2" xfId="25630"/>
    <cellStyle name="Labels - Style3 2 4 3 2 3 3 3" xfId="25631"/>
    <cellStyle name="Labels - Style3 2 4 3 2 3 4" xfId="25632"/>
    <cellStyle name="Labels - Style3 2 4 3 2 3 4 2" xfId="25633"/>
    <cellStyle name="Labels - Style3 2 4 3 2 3 4 2 2" xfId="25634"/>
    <cellStyle name="Labels - Style3 2 4 3 2 3 4 3" xfId="25635"/>
    <cellStyle name="Labels - Style3 2 4 3 2 3 5" xfId="25636"/>
    <cellStyle name="Labels - Style3 2 4 3 2 3 5 2" xfId="25637"/>
    <cellStyle name="Labels - Style3 2 4 3 2 3 6" xfId="25638"/>
    <cellStyle name="Labels - Style3 2 4 3 2 4" xfId="25639"/>
    <cellStyle name="Labels - Style3 2 4 3 2 4 2" xfId="25640"/>
    <cellStyle name="Labels - Style3 2 4 3 2 4 2 2" xfId="25641"/>
    <cellStyle name="Labels - Style3 2 4 3 2 4 3" xfId="25642"/>
    <cellStyle name="Labels - Style3 2 4 3 2 5" xfId="25643"/>
    <cellStyle name="Labels - Style3 2 4 3 2 5 2" xfId="25644"/>
    <cellStyle name="Labels - Style3 2 4 3 2 5 2 2" xfId="25645"/>
    <cellStyle name="Labels - Style3 2 4 3 2 5 3" xfId="25646"/>
    <cellStyle name="Labels - Style3 2 4 3 2 6" xfId="25647"/>
    <cellStyle name="Labels - Style3 2 4 3 2 6 2" xfId="25648"/>
    <cellStyle name="Labels - Style3 2 4 3 2 6 2 2" xfId="25649"/>
    <cellStyle name="Labels - Style3 2 4 3 2 6 3" xfId="25650"/>
    <cellStyle name="Labels - Style3 2 4 3 2 7" xfId="25651"/>
    <cellStyle name="Labels - Style3 2 4 3 2 7 2" xfId="25652"/>
    <cellStyle name="Labels - Style3 2 4 3 2 7 2 2" xfId="25653"/>
    <cellStyle name="Labels - Style3 2 4 3 2 7 3" xfId="25654"/>
    <cellStyle name="Labels - Style3 2 4 3 2 8" xfId="25655"/>
    <cellStyle name="Labels - Style3 2 4 3 2 8 2" xfId="25656"/>
    <cellStyle name="Labels - Style3 2 4 3 2 8 2 2" xfId="25657"/>
    <cellStyle name="Labels - Style3 2 4 3 2 8 3" xfId="25658"/>
    <cellStyle name="Labels - Style3 2 4 3 2 9" xfId="25659"/>
    <cellStyle name="Labels - Style3 2 4 3 2 9 2" xfId="25660"/>
    <cellStyle name="Labels - Style3 2 4 3 3" xfId="25661"/>
    <cellStyle name="Labels - Style3 2 4 3 3 2" xfId="25662"/>
    <cellStyle name="Labels - Style3 2 4 3 3 2 2" xfId="25663"/>
    <cellStyle name="Labels - Style3 2 4 3 3 2 2 2" xfId="25664"/>
    <cellStyle name="Labels - Style3 2 4 3 3 2 2 2 2" xfId="25665"/>
    <cellStyle name="Labels - Style3 2 4 3 3 2 2 3" xfId="25666"/>
    <cellStyle name="Labels - Style3 2 4 3 3 2 3" xfId="25667"/>
    <cellStyle name="Labels - Style3 2 4 3 3 2 3 2" xfId="25668"/>
    <cellStyle name="Labels - Style3 2 4 3 3 2 3 2 2" xfId="25669"/>
    <cellStyle name="Labels - Style3 2 4 3 3 2 3 3" xfId="25670"/>
    <cellStyle name="Labels - Style3 2 4 3 3 2 4" xfId="25671"/>
    <cellStyle name="Labels - Style3 2 4 3 3 2 4 2" xfId="25672"/>
    <cellStyle name="Labels - Style3 2 4 3 3 2 4 2 2" xfId="25673"/>
    <cellStyle name="Labels - Style3 2 4 3 3 2 4 3" xfId="25674"/>
    <cellStyle name="Labels - Style3 2 4 3 3 2 5" xfId="25675"/>
    <cellStyle name="Labels - Style3 2 4 3 3 2 5 2" xfId="25676"/>
    <cellStyle name="Labels - Style3 2 4 3 3 2 6" xfId="25677"/>
    <cellStyle name="Labels - Style3 2 4 3 3 3" xfId="25678"/>
    <cellStyle name="Labels - Style3 2 4 3 3 3 2" xfId="25679"/>
    <cellStyle name="Labels - Style3 2 4 3 3 3 2 2" xfId="25680"/>
    <cellStyle name="Labels - Style3 2 4 3 3 3 3" xfId="25681"/>
    <cellStyle name="Labels - Style3 2 4 3 3 4" xfId="25682"/>
    <cellStyle name="Labels - Style3 2 4 3 3 4 2" xfId="25683"/>
    <cellStyle name="Labels - Style3 2 4 3 3 4 2 2" xfId="25684"/>
    <cellStyle name="Labels - Style3 2 4 3 3 4 3" xfId="25685"/>
    <cellStyle name="Labels - Style3 2 4 3 3 5" xfId="25686"/>
    <cellStyle name="Labels - Style3 2 4 3 3 5 2" xfId="25687"/>
    <cellStyle name="Labels - Style3 2 4 3 3 5 2 2" xfId="25688"/>
    <cellStyle name="Labels - Style3 2 4 3 3 5 3" xfId="25689"/>
    <cellStyle name="Labels - Style3 2 4 3 3 6" xfId="25690"/>
    <cellStyle name="Labels - Style3 2 4 3 3 6 2" xfId="25691"/>
    <cellStyle name="Labels - Style3 2 4 3 3 6 2 2" xfId="25692"/>
    <cellStyle name="Labels - Style3 2 4 3 3 6 3" xfId="25693"/>
    <cellStyle name="Labels - Style3 2 4 3 3 7" xfId="25694"/>
    <cellStyle name="Labels - Style3 2 4 3 3 7 2" xfId="25695"/>
    <cellStyle name="Labels - Style3 2 4 3 3 7 2 2" xfId="25696"/>
    <cellStyle name="Labels - Style3 2 4 3 3 7 3" xfId="25697"/>
    <cellStyle name="Labels - Style3 2 4 3 3 8" xfId="25698"/>
    <cellStyle name="Labels - Style3 2 4 3 3 8 2" xfId="25699"/>
    <cellStyle name="Labels - Style3 2 4 3 3 9" xfId="25700"/>
    <cellStyle name="Labels - Style3 2 4 3 4" xfId="25701"/>
    <cellStyle name="Labels - Style3 2 4 3 4 2" xfId="25702"/>
    <cellStyle name="Labels - Style3 2 4 3 4 2 2" xfId="25703"/>
    <cellStyle name="Labels - Style3 2 4 3 4 2 2 2" xfId="25704"/>
    <cellStyle name="Labels - Style3 2 4 3 4 2 3" xfId="25705"/>
    <cellStyle name="Labels - Style3 2 4 3 4 3" xfId="25706"/>
    <cellStyle name="Labels - Style3 2 4 3 4 3 2" xfId="25707"/>
    <cellStyle name="Labels - Style3 2 4 3 4 3 2 2" xfId="25708"/>
    <cellStyle name="Labels - Style3 2 4 3 4 3 3" xfId="25709"/>
    <cellStyle name="Labels - Style3 2 4 3 4 4" xfId="25710"/>
    <cellStyle name="Labels - Style3 2 4 3 4 4 2" xfId="25711"/>
    <cellStyle name="Labels - Style3 2 4 3 4 4 2 2" xfId="25712"/>
    <cellStyle name="Labels - Style3 2 4 3 4 4 3" xfId="25713"/>
    <cellStyle name="Labels - Style3 2 4 3 4 5" xfId="25714"/>
    <cellStyle name="Labels - Style3 2 4 3 4 5 2" xfId="25715"/>
    <cellStyle name="Labels - Style3 2 4 3 4 6" xfId="25716"/>
    <cellStyle name="Labels - Style3 2 4 3 5" xfId="25717"/>
    <cellStyle name="Labels - Style3 2 4 3 5 2" xfId="25718"/>
    <cellStyle name="Labels - Style3 2 4 3 5 2 2" xfId="25719"/>
    <cellStyle name="Labels - Style3 2 4 3 5 3" xfId="25720"/>
    <cellStyle name="Labels - Style3 2 4 3 6" xfId="25721"/>
    <cellStyle name="Labels - Style3 2 4 3 6 2" xfId="25722"/>
    <cellStyle name="Labels - Style3 2 4 3 6 2 2" xfId="25723"/>
    <cellStyle name="Labels - Style3 2 4 3 6 3" xfId="25724"/>
    <cellStyle name="Labels - Style3 2 4 3 7" xfId="25725"/>
    <cellStyle name="Labels - Style3 2 4 3 7 2" xfId="25726"/>
    <cellStyle name="Labels - Style3 2 4 3 7 2 2" xfId="25727"/>
    <cellStyle name="Labels - Style3 2 4 3 7 3" xfId="25728"/>
    <cellStyle name="Labels - Style3 2 4 3 8" xfId="25729"/>
    <cellStyle name="Labels - Style3 2 4 3 8 2" xfId="25730"/>
    <cellStyle name="Labels - Style3 2 4 3 8 2 2" xfId="25731"/>
    <cellStyle name="Labels - Style3 2 4 3 8 3" xfId="25732"/>
    <cellStyle name="Labels - Style3 2 4 3 9" xfId="25733"/>
    <cellStyle name="Labels - Style3 2 4 3 9 2" xfId="25734"/>
    <cellStyle name="Labels - Style3 2 4 3 9 2 2" xfId="25735"/>
    <cellStyle name="Labels - Style3 2 4 3 9 3" xfId="25736"/>
    <cellStyle name="Labels - Style3 2 4 4" xfId="25737"/>
    <cellStyle name="Labels - Style3 2 4 4 10" xfId="25738"/>
    <cellStyle name="Labels - Style3 2 4 4 2" xfId="25739"/>
    <cellStyle name="Labels - Style3 2 4 4 2 2" xfId="25740"/>
    <cellStyle name="Labels - Style3 2 4 4 2 2 2" xfId="25741"/>
    <cellStyle name="Labels - Style3 2 4 4 2 2 2 2" xfId="25742"/>
    <cellStyle name="Labels - Style3 2 4 4 2 2 2 2 2" xfId="25743"/>
    <cellStyle name="Labels - Style3 2 4 4 2 2 2 3" xfId="25744"/>
    <cellStyle name="Labels - Style3 2 4 4 2 2 3" xfId="25745"/>
    <cellStyle name="Labels - Style3 2 4 4 2 2 3 2" xfId="25746"/>
    <cellStyle name="Labels - Style3 2 4 4 2 2 3 2 2" xfId="25747"/>
    <cellStyle name="Labels - Style3 2 4 4 2 2 3 3" xfId="25748"/>
    <cellStyle name="Labels - Style3 2 4 4 2 2 4" xfId="25749"/>
    <cellStyle name="Labels - Style3 2 4 4 2 2 4 2" xfId="25750"/>
    <cellStyle name="Labels - Style3 2 4 4 2 2 4 2 2" xfId="25751"/>
    <cellStyle name="Labels - Style3 2 4 4 2 2 4 3" xfId="25752"/>
    <cellStyle name="Labels - Style3 2 4 4 2 2 5" xfId="25753"/>
    <cellStyle name="Labels - Style3 2 4 4 2 2 5 2" xfId="25754"/>
    <cellStyle name="Labels - Style3 2 4 4 2 2 6" xfId="25755"/>
    <cellStyle name="Labels - Style3 2 4 4 2 3" xfId="25756"/>
    <cellStyle name="Labels - Style3 2 4 4 2 3 2" xfId="25757"/>
    <cellStyle name="Labels - Style3 2 4 4 2 3 2 2" xfId="25758"/>
    <cellStyle name="Labels - Style3 2 4 4 2 3 3" xfId="25759"/>
    <cellStyle name="Labels - Style3 2 4 4 2 4" xfId="25760"/>
    <cellStyle name="Labels - Style3 2 4 4 2 4 2" xfId="25761"/>
    <cellStyle name="Labels - Style3 2 4 4 2 4 2 2" xfId="25762"/>
    <cellStyle name="Labels - Style3 2 4 4 2 4 3" xfId="25763"/>
    <cellStyle name="Labels - Style3 2 4 4 2 5" xfId="25764"/>
    <cellStyle name="Labels - Style3 2 4 4 2 5 2" xfId="25765"/>
    <cellStyle name="Labels - Style3 2 4 4 2 5 2 2" xfId="25766"/>
    <cellStyle name="Labels - Style3 2 4 4 2 5 3" xfId="25767"/>
    <cellStyle name="Labels - Style3 2 4 4 2 6" xfId="25768"/>
    <cellStyle name="Labels - Style3 2 4 4 2 6 2" xfId="25769"/>
    <cellStyle name="Labels - Style3 2 4 4 2 6 2 2" xfId="25770"/>
    <cellStyle name="Labels - Style3 2 4 4 2 6 3" xfId="25771"/>
    <cellStyle name="Labels - Style3 2 4 4 2 7" xfId="25772"/>
    <cellStyle name="Labels - Style3 2 4 4 2 7 2" xfId="25773"/>
    <cellStyle name="Labels - Style3 2 4 4 2 7 2 2" xfId="25774"/>
    <cellStyle name="Labels - Style3 2 4 4 2 7 3" xfId="25775"/>
    <cellStyle name="Labels - Style3 2 4 4 2 8" xfId="25776"/>
    <cellStyle name="Labels - Style3 2 4 4 2 8 2" xfId="25777"/>
    <cellStyle name="Labels - Style3 2 4 4 2 9" xfId="25778"/>
    <cellStyle name="Labels - Style3 2 4 4 3" xfId="25779"/>
    <cellStyle name="Labels - Style3 2 4 4 3 2" xfId="25780"/>
    <cellStyle name="Labels - Style3 2 4 4 3 2 2" xfId="25781"/>
    <cellStyle name="Labels - Style3 2 4 4 3 2 2 2" xfId="25782"/>
    <cellStyle name="Labels - Style3 2 4 4 3 2 3" xfId="25783"/>
    <cellStyle name="Labels - Style3 2 4 4 3 3" xfId="25784"/>
    <cellStyle name="Labels - Style3 2 4 4 3 3 2" xfId="25785"/>
    <cellStyle name="Labels - Style3 2 4 4 3 3 2 2" xfId="25786"/>
    <cellStyle name="Labels - Style3 2 4 4 3 3 3" xfId="25787"/>
    <cellStyle name="Labels - Style3 2 4 4 3 4" xfId="25788"/>
    <cellStyle name="Labels - Style3 2 4 4 3 4 2" xfId="25789"/>
    <cellStyle name="Labels - Style3 2 4 4 3 4 2 2" xfId="25790"/>
    <cellStyle name="Labels - Style3 2 4 4 3 4 3" xfId="25791"/>
    <cellStyle name="Labels - Style3 2 4 4 3 5" xfId="25792"/>
    <cellStyle name="Labels - Style3 2 4 4 3 5 2" xfId="25793"/>
    <cellStyle name="Labels - Style3 2 4 4 3 6" xfId="25794"/>
    <cellStyle name="Labels - Style3 2 4 4 4" xfId="25795"/>
    <cellStyle name="Labels - Style3 2 4 4 4 2" xfId="25796"/>
    <cellStyle name="Labels - Style3 2 4 4 4 2 2" xfId="25797"/>
    <cellStyle name="Labels - Style3 2 4 4 4 3" xfId="25798"/>
    <cellStyle name="Labels - Style3 2 4 4 5" xfId="25799"/>
    <cellStyle name="Labels - Style3 2 4 4 5 2" xfId="25800"/>
    <cellStyle name="Labels - Style3 2 4 4 5 2 2" xfId="25801"/>
    <cellStyle name="Labels - Style3 2 4 4 5 3" xfId="25802"/>
    <cellStyle name="Labels - Style3 2 4 4 6" xfId="25803"/>
    <cellStyle name="Labels - Style3 2 4 4 6 2" xfId="25804"/>
    <cellStyle name="Labels - Style3 2 4 4 6 2 2" xfId="25805"/>
    <cellStyle name="Labels - Style3 2 4 4 6 3" xfId="25806"/>
    <cellStyle name="Labels - Style3 2 4 4 7" xfId="25807"/>
    <cellStyle name="Labels - Style3 2 4 4 7 2" xfId="25808"/>
    <cellStyle name="Labels - Style3 2 4 4 7 2 2" xfId="25809"/>
    <cellStyle name="Labels - Style3 2 4 4 7 3" xfId="25810"/>
    <cellStyle name="Labels - Style3 2 4 4 8" xfId="25811"/>
    <cellStyle name="Labels - Style3 2 4 4 8 2" xfId="25812"/>
    <cellStyle name="Labels - Style3 2 4 4 8 2 2" xfId="25813"/>
    <cellStyle name="Labels - Style3 2 4 4 8 3" xfId="25814"/>
    <cellStyle name="Labels - Style3 2 4 4 9" xfId="25815"/>
    <cellStyle name="Labels - Style3 2 4 4 9 2" xfId="25816"/>
    <cellStyle name="Labels - Style3 2 4 5" xfId="25817"/>
    <cellStyle name="Labels - Style3 2 4 5 2" xfId="25818"/>
    <cellStyle name="Labels - Style3 2 4 5 2 2" xfId="25819"/>
    <cellStyle name="Labels - Style3 2 4 5 2 2 2" xfId="25820"/>
    <cellStyle name="Labels - Style3 2 4 5 2 2 2 2" xfId="25821"/>
    <cellStyle name="Labels - Style3 2 4 5 2 2 3" xfId="25822"/>
    <cellStyle name="Labels - Style3 2 4 5 2 3" xfId="25823"/>
    <cellStyle name="Labels - Style3 2 4 5 2 3 2" xfId="25824"/>
    <cellStyle name="Labels - Style3 2 4 5 2 3 2 2" xfId="25825"/>
    <cellStyle name="Labels - Style3 2 4 5 2 3 3" xfId="25826"/>
    <cellStyle name="Labels - Style3 2 4 5 2 4" xfId="25827"/>
    <cellStyle name="Labels - Style3 2 4 5 2 4 2" xfId="25828"/>
    <cellStyle name="Labels - Style3 2 4 5 2 4 2 2" xfId="25829"/>
    <cellStyle name="Labels - Style3 2 4 5 2 4 3" xfId="25830"/>
    <cellStyle name="Labels - Style3 2 4 5 2 5" xfId="25831"/>
    <cellStyle name="Labels - Style3 2 4 5 2 5 2" xfId="25832"/>
    <cellStyle name="Labels - Style3 2 4 5 2 6" xfId="25833"/>
    <cellStyle name="Labels - Style3 2 4 5 3" xfId="25834"/>
    <cellStyle name="Labels - Style3 2 4 5 3 2" xfId="25835"/>
    <cellStyle name="Labels - Style3 2 4 5 3 2 2" xfId="25836"/>
    <cellStyle name="Labels - Style3 2 4 5 3 3" xfId="25837"/>
    <cellStyle name="Labels - Style3 2 4 5 4" xfId="25838"/>
    <cellStyle name="Labels - Style3 2 4 5 4 2" xfId="25839"/>
    <cellStyle name="Labels - Style3 2 4 5 4 2 2" xfId="25840"/>
    <cellStyle name="Labels - Style3 2 4 5 4 3" xfId="25841"/>
    <cellStyle name="Labels - Style3 2 4 5 5" xfId="25842"/>
    <cellStyle name="Labels - Style3 2 4 5 5 2" xfId="25843"/>
    <cellStyle name="Labels - Style3 2 4 5 5 2 2" xfId="25844"/>
    <cellStyle name="Labels - Style3 2 4 5 5 3" xfId="25845"/>
    <cellStyle name="Labels - Style3 2 4 5 6" xfId="25846"/>
    <cellStyle name="Labels - Style3 2 4 5 6 2" xfId="25847"/>
    <cellStyle name="Labels - Style3 2 4 5 6 2 2" xfId="25848"/>
    <cellStyle name="Labels - Style3 2 4 5 6 3" xfId="25849"/>
    <cellStyle name="Labels - Style3 2 4 5 7" xfId="25850"/>
    <cellStyle name="Labels - Style3 2 4 5 7 2" xfId="25851"/>
    <cellStyle name="Labels - Style3 2 4 5 7 2 2" xfId="25852"/>
    <cellStyle name="Labels - Style3 2 4 5 7 3" xfId="25853"/>
    <cellStyle name="Labels - Style3 2 4 5 8" xfId="25854"/>
    <cellStyle name="Labels - Style3 2 4 5 8 2" xfId="25855"/>
    <cellStyle name="Labels - Style3 2 4 5 9" xfId="25856"/>
    <cellStyle name="Labels - Style3 2 4 6" xfId="25857"/>
    <cellStyle name="Labels - Style3 2 4 6 2" xfId="25858"/>
    <cellStyle name="Labels - Style3 2 4 6 2 2" xfId="25859"/>
    <cellStyle name="Labels - Style3 2 4 6 2 2 2" xfId="25860"/>
    <cellStyle name="Labels - Style3 2 4 6 2 3" xfId="25861"/>
    <cellStyle name="Labels - Style3 2 4 6 3" xfId="25862"/>
    <cellStyle name="Labels - Style3 2 4 6 3 2" xfId="25863"/>
    <cellStyle name="Labels - Style3 2 4 6 3 2 2" xfId="25864"/>
    <cellStyle name="Labels - Style3 2 4 6 3 3" xfId="25865"/>
    <cellStyle name="Labels - Style3 2 4 6 4" xfId="25866"/>
    <cellStyle name="Labels - Style3 2 4 6 4 2" xfId="25867"/>
    <cellStyle name="Labels - Style3 2 4 6 4 2 2" xfId="25868"/>
    <cellStyle name="Labels - Style3 2 4 6 4 3" xfId="25869"/>
    <cellStyle name="Labels - Style3 2 4 6 5" xfId="25870"/>
    <cellStyle name="Labels - Style3 2 4 6 5 2" xfId="25871"/>
    <cellStyle name="Labels - Style3 2 4 6 6" xfId="25872"/>
    <cellStyle name="Labels - Style3 2 4 7" xfId="25873"/>
    <cellStyle name="Labels - Style3 2 4 7 2" xfId="25874"/>
    <cellStyle name="Labels - Style3 2 4 7 2 2" xfId="25875"/>
    <cellStyle name="Labels - Style3 2 4 7 3" xfId="25876"/>
    <cellStyle name="Labels - Style3 2 4 8" xfId="25877"/>
    <cellStyle name="Labels - Style3 2 4 8 2" xfId="25878"/>
    <cellStyle name="Labels - Style3 2 4 8 2 2" xfId="25879"/>
    <cellStyle name="Labels - Style3 2 4 8 3" xfId="25880"/>
    <cellStyle name="Labels - Style3 2 4 9" xfId="25881"/>
    <cellStyle name="Labels - Style3 2 4 9 2" xfId="25882"/>
    <cellStyle name="Labels - Style3 2 4 9 2 2" xfId="25883"/>
    <cellStyle name="Labels - Style3 2 4 9 3" xfId="25884"/>
    <cellStyle name="Labels - Style3 2 5" xfId="25885"/>
    <cellStyle name="Labels - Style3 2 5 10" xfId="25886"/>
    <cellStyle name="Labels - Style3 2 5 10 2" xfId="25887"/>
    <cellStyle name="Labels - Style3 2 5 11" xfId="25888"/>
    <cellStyle name="Labels - Style3 2 5 2" xfId="25889"/>
    <cellStyle name="Labels - Style3 2 5 2 10" xfId="25890"/>
    <cellStyle name="Labels - Style3 2 5 2 2" xfId="25891"/>
    <cellStyle name="Labels - Style3 2 5 2 2 2" xfId="25892"/>
    <cellStyle name="Labels - Style3 2 5 2 2 2 2" xfId="25893"/>
    <cellStyle name="Labels - Style3 2 5 2 2 2 2 2" xfId="25894"/>
    <cellStyle name="Labels - Style3 2 5 2 2 2 2 2 2" xfId="25895"/>
    <cellStyle name="Labels - Style3 2 5 2 2 2 2 3" xfId="25896"/>
    <cellStyle name="Labels - Style3 2 5 2 2 2 3" xfId="25897"/>
    <cellStyle name="Labels - Style3 2 5 2 2 2 3 2" xfId="25898"/>
    <cellStyle name="Labels - Style3 2 5 2 2 2 3 2 2" xfId="25899"/>
    <cellStyle name="Labels - Style3 2 5 2 2 2 3 3" xfId="25900"/>
    <cellStyle name="Labels - Style3 2 5 2 2 2 4" xfId="25901"/>
    <cellStyle name="Labels - Style3 2 5 2 2 2 4 2" xfId="25902"/>
    <cellStyle name="Labels - Style3 2 5 2 2 2 4 2 2" xfId="25903"/>
    <cellStyle name="Labels - Style3 2 5 2 2 2 4 3" xfId="25904"/>
    <cellStyle name="Labels - Style3 2 5 2 2 2 5" xfId="25905"/>
    <cellStyle name="Labels - Style3 2 5 2 2 2 5 2" xfId="25906"/>
    <cellStyle name="Labels - Style3 2 5 2 2 2 6" xfId="25907"/>
    <cellStyle name="Labels - Style3 2 5 2 2 3" xfId="25908"/>
    <cellStyle name="Labels - Style3 2 5 2 2 3 2" xfId="25909"/>
    <cellStyle name="Labels - Style3 2 5 2 2 3 2 2" xfId="25910"/>
    <cellStyle name="Labels - Style3 2 5 2 2 3 3" xfId="25911"/>
    <cellStyle name="Labels - Style3 2 5 2 2 4" xfId="25912"/>
    <cellStyle name="Labels - Style3 2 5 2 2 4 2" xfId="25913"/>
    <cellStyle name="Labels - Style3 2 5 2 2 4 2 2" xfId="25914"/>
    <cellStyle name="Labels - Style3 2 5 2 2 4 3" xfId="25915"/>
    <cellStyle name="Labels - Style3 2 5 2 2 5" xfId="25916"/>
    <cellStyle name="Labels - Style3 2 5 2 2 5 2" xfId="25917"/>
    <cellStyle name="Labels - Style3 2 5 2 2 5 2 2" xfId="25918"/>
    <cellStyle name="Labels - Style3 2 5 2 2 5 3" xfId="25919"/>
    <cellStyle name="Labels - Style3 2 5 2 2 6" xfId="25920"/>
    <cellStyle name="Labels - Style3 2 5 2 2 6 2" xfId="25921"/>
    <cellStyle name="Labels - Style3 2 5 2 2 6 2 2" xfId="25922"/>
    <cellStyle name="Labels - Style3 2 5 2 2 6 3" xfId="25923"/>
    <cellStyle name="Labels - Style3 2 5 2 2 7" xfId="25924"/>
    <cellStyle name="Labels - Style3 2 5 2 2 7 2" xfId="25925"/>
    <cellStyle name="Labels - Style3 2 5 2 2 7 2 2" xfId="25926"/>
    <cellStyle name="Labels - Style3 2 5 2 2 7 3" xfId="25927"/>
    <cellStyle name="Labels - Style3 2 5 2 2 8" xfId="25928"/>
    <cellStyle name="Labels - Style3 2 5 2 2 8 2" xfId="25929"/>
    <cellStyle name="Labels - Style3 2 5 2 2 9" xfId="25930"/>
    <cellStyle name="Labels - Style3 2 5 2 3" xfId="25931"/>
    <cellStyle name="Labels - Style3 2 5 2 3 2" xfId="25932"/>
    <cellStyle name="Labels - Style3 2 5 2 3 2 2" xfId="25933"/>
    <cellStyle name="Labels - Style3 2 5 2 3 2 2 2" xfId="25934"/>
    <cellStyle name="Labels - Style3 2 5 2 3 2 3" xfId="25935"/>
    <cellStyle name="Labels - Style3 2 5 2 3 3" xfId="25936"/>
    <cellStyle name="Labels - Style3 2 5 2 3 3 2" xfId="25937"/>
    <cellStyle name="Labels - Style3 2 5 2 3 3 2 2" xfId="25938"/>
    <cellStyle name="Labels - Style3 2 5 2 3 3 3" xfId="25939"/>
    <cellStyle name="Labels - Style3 2 5 2 3 4" xfId="25940"/>
    <cellStyle name="Labels - Style3 2 5 2 3 4 2" xfId="25941"/>
    <cellStyle name="Labels - Style3 2 5 2 3 4 2 2" xfId="25942"/>
    <cellStyle name="Labels - Style3 2 5 2 3 4 3" xfId="25943"/>
    <cellStyle name="Labels - Style3 2 5 2 3 5" xfId="25944"/>
    <cellStyle name="Labels - Style3 2 5 2 3 5 2" xfId="25945"/>
    <cellStyle name="Labels - Style3 2 5 2 3 6" xfId="25946"/>
    <cellStyle name="Labels - Style3 2 5 2 4" xfId="25947"/>
    <cellStyle name="Labels - Style3 2 5 2 4 2" xfId="25948"/>
    <cellStyle name="Labels - Style3 2 5 2 4 2 2" xfId="25949"/>
    <cellStyle name="Labels - Style3 2 5 2 4 3" xfId="25950"/>
    <cellStyle name="Labels - Style3 2 5 2 5" xfId="25951"/>
    <cellStyle name="Labels - Style3 2 5 2 5 2" xfId="25952"/>
    <cellStyle name="Labels - Style3 2 5 2 5 2 2" xfId="25953"/>
    <cellStyle name="Labels - Style3 2 5 2 5 3" xfId="25954"/>
    <cellStyle name="Labels - Style3 2 5 2 6" xfId="25955"/>
    <cellStyle name="Labels - Style3 2 5 2 6 2" xfId="25956"/>
    <cellStyle name="Labels - Style3 2 5 2 6 2 2" xfId="25957"/>
    <cellStyle name="Labels - Style3 2 5 2 6 3" xfId="25958"/>
    <cellStyle name="Labels - Style3 2 5 2 7" xfId="25959"/>
    <cellStyle name="Labels - Style3 2 5 2 7 2" xfId="25960"/>
    <cellStyle name="Labels - Style3 2 5 2 7 2 2" xfId="25961"/>
    <cellStyle name="Labels - Style3 2 5 2 7 3" xfId="25962"/>
    <cellStyle name="Labels - Style3 2 5 2 8" xfId="25963"/>
    <cellStyle name="Labels - Style3 2 5 2 8 2" xfId="25964"/>
    <cellStyle name="Labels - Style3 2 5 2 8 2 2" xfId="25965"/>
    <cellStyle name="Labels - Style3 2 5 2 8 3" xfId="25966"/>
    <cellStyle name="Labels - Style3 2 5 2 9" xfId="25967"/>
    <cellStyle name="Labels - Style3 2 5 2 9 2" xfId="25968"/>
    <cellStyle name="Labels - Style3 2 5 3" xfId="25969"/>
    <cellStyle name="Labels - Style3 2 5 3 2" xfId="25970"/>
    <cellStyle name="Labels - Style3 2 5 3 2 2" xfId="25971"/>
    <cellStyle name="Labels - Style3 2 5 3 2 2 2" xfId="25972"/>
    <cellStyle name="Labels - Style3 2 5 3 2 2 2 2" xfId="25973"/>
    <cellStyle name="Labels - Style3 2 5 3 2 2 3" xfId="25974"/>
    <cellStyle name="Labels - Style3 2 5 3 2 3" xfId="25975"/>
    <cellStyle name="Labels - Style3 2 5 3 2 3 2" xfId="25976"/>
    <cellStyle name="Labels - Style3 2 5 3 2 3 2 2" xfId="25977"/>
    <cellStyle name="Labels - Style3 2 5 3 2 3 3" xfId="25978"/>
    <cellStyle name="Labels - Style3 2 5 3 2 4" xfId="25979"/>
    <cellStyle name="Labels - Style3 2 5 3 2 4 2" xfId="25980"/>
    <cellStyle name="Labels - Style3 2 5 3 2 4 2 2" xfId="25981"/>
    <cellStyle name="Labels - Style3 2 5 3 2 4 3" xfId="25982"/>
    <cellStyle name="Labels - Style3 2 5 3 2 5" xfId="25983"/>
    <cellStyle name="Labels - Style3 2 5 3 2 5 2" xfId="25984"/>
    <cellStyle name="Labels - Style3 2 5 3 2 6" xfId="25985"/>
    <cellStyle name="Labels - Style3 2 5 3 3" xfId="25986"/>
    <cellStyle name="Labels - Style3 2 5 3 3 2" xfId="25987"/>
    <cellStyle name="Labels - Style3 2 5 3 3 2 2" xfId="25988"/>
    <cellStyle name="Labels - Style3 2 5 3 3 3" xfId="25989"/>
    <cellStyle name="Labels - Style3 2 5 3 4" xfId="25990"/>
    <cellStyle name="Labels - Style3 2 5 3 4 2" xfId="25991"/>
    <cellStyle name="Labels - Style3 2 5 3 4 2 2" xfId="25992"/>
    <cellStyle name="Labels - Style3 2 5 3 4 3" xfId="25993"/>
    <cellStyle name="Labels - Style3 2 5 3 5" xfId="25994"/>
    <cellStyle name="Labels - Style3 2 5 3 5 2" xfId="25995"/>
    <cellStyle name="Labels - Style3 2 5 3 5 2 2" xfId="25996"/>
    <cellStyle name="Labels - Style3 2 5 3 5 3" xfId="25997"/>
    <cellStyle name="Labels - Style3 2 5 3 6" xfId="25998"/>
    <cellStyle name="Labels - Style3 2 5 3 6 2" xfId="25999"/>
    <cellStyle name="Labels - Style3 2 5 3 6 2 2" xfId="26000"/>
    <cellStyle name="Labels - Style3 2 5 3 6 3" xfId="26001"/>
    <cellStyle name="Labels - Style3 2 5 3 7" xfId="26002"/>
    <cellStyle name="Labels - Style3 2 5 3 7 2" xfId="26003"/>
    <cellStyle name="Labels - Style3 2 5 3 7 2 2" xfId="26004"/>
    <cellStyle name="Labels - Style3 2 5 3 7 3" xfId="26005"/>
    <cellStyle name="Labels - Style3 2 5 3 8" xfId="26006"/>
    <cellStyle name="Labels - Style3 2 5 3 8 2" xfId="26007"/>
    <cellStyle name="Labels - Style3 2 5 3 9" xfId="26008"/>
    <cellStyle name="Labels - Style3 2 5 4" xfId="26009"/>
    <cellStyle name="Labels - Style3 2 5 4 2" xfId="26010"/>
    <cellStyle name="Labels - Style3 2 5 4 2 2" xfId="26011"/>
    <cellStyle name="Labels - Style3 2 5 4 2 2 2" xfId="26012"/>
    <cellStyle name="Labels - Style3 2 5 4 2 3" xfId="26013"/>
    <cellStyle name="Labels - Style3 2 5 4 3" xfId="26014"/>
    <cellStyle name="Labels - Style3 2 5 4 3 2" xfId="26015"/>
    <cellStyle name="Labels - Style3 2 5 4 3 2 2" xfId="26016"/>
    <cellStyle name="Labels - Style3 2 5 4 3 3" xfId="26017"/>
    <cellStyle name="Labels - Style3 2 5 4 4" xfId="26018"/>
    <cellStyle name="Labels - Style3 2 5 4 4 2" xfId="26019"/>
    <cellStyle name="Labels - Style3 2 5 4 4 2 2" xfId="26020"/>
    <cellStyle name="Labels - Style3 2 5 4 4 3" xfId="26021"/>
    <cellStyle name="Labels - Style3 2 5 4 5" xfId="26022"/>
    <cellStyle name="Labels - Style3 2 5 4 5 2" xfId="26023"/>
    <cellStyle name="Labels - Style3 2 5 4 6" xfId="26024"/>
    <cellStyle name="Labels - Style3 2 5 5" xfId="26025"/>
    <cellStyle name="Labels - Style3 2 5 5 2" xfId="26026"/>
    <cellStyle name="Labels - Style3 2 5 5 2 2" xfId="26027"/>
    <cellStyle name="Labels - Style3 2 5 5 3" xfId="26028"/>
    <cellStyle name="Labels - Style3 2 5 6" xfId="26029"/>
    <cellStyle name="Labels - Style3 2 5 6 2" xfId="26030"/>
    <cellStyle name="Labels - Style3 2 5 6 2 2" xfId="26031"/>
    <cellStyle name="Labels - Style3 2 5 6 3" xfId="26032"/>
    <cellStyle name="Labels - Style3 2 5 7" xfId="26033"/>
    <cellStyle name="Labels - Style3 2 5 7 2" xfId="26034"/>
    <cellStyle name="Labels - Style3 2 5 7 2 2" xfId="26035"/>
    <cellStyle name="Labels - Style3 2 5 7 3" xfId="26036"/>
    <cellStyle name="Labels - Style3 2 5 8" xfId="26037"/>
    <cellStyle name="Labels - Style3 2 5 8 2" xfId="26038"/>
    <cellStyle name="Labels - Style3 2 5 8 2 2" xfId="26039"/>
    <cellStyle name="Labels - Style3 2 5 8 3" xfId="26040"/>
    <cellStyle name="Labels - Style3 2 5 9" xfId="26041"/>
    <cellStyle name="Labels - Style3 2 5 9 2" xfId="26042"/>
    <cellStyle name="Labels - Style3 2 5 9 2 2" xfId="26043"/>
    <cellStyle name="Labels - Style3 2 5 9 3" xfId="26044"/>
    <cellStyle name="Labels - Style3 2 6" xfId="26045"/>
    <cellStyle name="Labels - Style3 2 6 10" xfId="26046"/>
    <cellStyle name="Labels - Style3 2 6 10 2" xfId="26047"/>
    <cellStyle name="Labels - Style3 2 6 11" xfId="26048"/>
    <cellStyle name="Labels - Style3 2 6 2" xfId="26049"/>
    <cellStyle name="Labels - Style3 2 6 2 10" xfId="26050"/>
    <cellStyle name="Labels - Style3 2 6 2 2" xfId="26051"/>
    <cellStyle name="Labels - Style3 2 6 2 2 2" xfId="26052"/>
    <cellStyle name="Labels - Style3 2 6 2 2 2 2" xfId="26053"/>
    <cellStyle name="Labels - Style3 2 6 2 2 2 2 2" xfId="26054"/>
    <cellStyle name="Labels - Style3 2 6 2 2 2 2 2 2" xfId="26055"/>
    <cellStyle name="Labels - Style3 2 6 2 2 2 2 3" xfId="26056"/>
    <cellStyle name="Labels - Style3 2 6 2 2 2 3" xfId="26057"/>
    <cellStyle name="Labels - Style3 2 6 2 2 2 3 2" xfId="26058"/>
    <cellStyle name="Labels - Style3 2 6 2 2 2 3 2 2" xfId="26059"/>
    <cellStyle name="Labels - Style3 2 6 2 2 2 3 3" xfId="26060"/>
    <cellStyle name="Labels - Style3 2 6 2 2 2 4" xfId="26061"/>
    <cellStyle name="Labels - Style3 2 6 2 2 2 4 2" xfId="26062"/>
    <cellStyle name="Labels - Style3 2 6 2 2 2 4 2 2" xfId="26063"/>
    <cellStyle name="Labels - Style3 2 6 2 2 2 4 3" xfId="26064"/>
    <cellStyle name="Labels - Style3 2 6 2 2 2 5" xfId="26065"/>
    <cellStyle name="Labels - Style3 2 6 2 2 2 5 2" xfId="26066"/>
    <cellStyle name="Labels - Style3 2 6 2 2 2 6" xfId="26067"/>
    <cellStyle name="Labels - Style3 2 6 2 2 3" xfId="26068"/>
    <cellStyle name="Labels - Style3 2 6 2 2 3 2" xfId="26069"/>
    <cellStyle name="Labels - Style3 2 6 2 2 3 2 2" xfId="26070"/>
    <cellStyle name="Labels - Style3 2 6 2 2 3 3" xfId="26071"/>
    <cellStyle name="Labels - Style3 2 6 2 2 4" xfId="26072"/>
    <cellStyle name="Labels - Style3 2 6 2 2 4 2" xfId="26073"/>
    <cellStyle name="Labels - Style3 2 6 2 2 4 2 2" xfId="26074"/>
    <cellStyle name="Labels - Style3 2 6 2 2 4 3" xfId="26075"/>
    <cellStyle name="Labels - Style3 2 6 2 2 5" xfId="26076"/>
    <cellStyle name="Labels - Style3 2 6 2 2 5 2" xfId="26077"/>
    <cellStyle name="Labels - Style3 2 6 2 2 5 2 2" xfId="26078"/>
    <cellStyle name="Labels - Style3 2 6 2 2 5 3" xfId="26079"/>
    <cellStyle name="Labels - Style3 2 6 2 2 6" xfId="26080"/>
    <cellStyle name="Labels - Style3 2 6 2 2 6 2" xfId="26081"/>
    <cellStyle name="Labels - Style3 2 6 2 2 6 2 2" xfId="26082"/>
    <cellStyle name="Labels - Style3 2 6 2 2 6 3" xfId="26083"/>
    <cellStyle name="Labels - Style3 2 6 2 2 7" xfId="26084"/>
    <cellStyle name="Labels - Style3 2 6 2 2 7 2" xfId="26085"/>
    <cellStyle name="Labels - Style3 2 6 2 2 7 2 2" xfId="26086"/>
    <cellStyle name="Labels - Style3 2 6 2 2 7 3" xfId="26087"/>
    <cellStyle name="Labels - Style3 2 6 2 2 8" xfId="26088"/>
    <cellStyle name="Labels - Style3 2 6 2 2 8 2" xfId="26089"/>
    <cellStyle name="Labels - Style3 2 6 2 2 9" xfId="26090"/>
    <cellStyle name="Labels - Style3 2 6 2 3" xfId="26091"/>
    <cellStyle name="Labels - Style3 2 6 2 3 2" xfId="26092"/>
    <cellStyle name="Labels - Style3 2 6 2 3 2 2" xfId="26093"/>
    <cellStyle name="Labels - Style3 2 6 2 3 2 2 2" xfId="26094"/>
    <cellStyle name="Labels - Style3 2 6 2 3 2 3" xfId="26095"/>
    <cellStyle name="Labels - Style3 2 6 2 3 3" xfId="26096"/>
    <cellStyle name="Labels - Style3 2 6 2 3 3 2" xfId="26097"/>
    <cellStyle name="Labels - Style3 2 6 2 3 3 2 2" xfId="26098"/>
    <cellStyle name="Labels - Style3 2 6 2 3 3 3" xfId="26099"/>
    <cellStyle name="Labels - Style3 2 6 2 3 4" xfId="26100"/>
    <cellStyle name="Labels - Style3 2 6 2 3 4 2" xfId="26101"/>
    <cellStyle name="Labels - Style3 2 6 2 3 4 2 2" xfId="26102"/>
    <cellStyle name="Labels - Style3 2 6 2 3 4 3" xfId="26103"/>
    <cellStyle name="Labels - Style3 2 6 2 3 5" xfId="26104"/>
    <cellStyle name="Labels - Style3 2 6 2 3 5 2" xfId="26105"/>
    <cellStyle name="Labels - Style3 2 6 2 3 6" xfId="26106"/>
    <cellStyle name="Labels - Style3 2 6 2 4" xfId="26107"/>
    <cellStyle name="Labels - Style3 2 6 2 4 2" xfId="26108"/>
    <cellStyle name="Labels - Style3 2 6 2 4 2 2" xfId="26109"/>
    <cellStyle name="Labels - Style3 2 6 2 4 3" xfId="26110"/>
    <cellStyle name="Labels - Style3 2 6 2 5" xfId="26111"/>
    <cellStyle name="Labels - Style3 2 6 2 5 2" xfId="26112"/>
    <cellStyle name="Labels - Style3 2 6 2 5 2 2" xfId="26113"/>
    <cellStyle name="Labels - Style3 2 6 2 5 3" xfId="26114"/>
    <cellStyle name="Labels - Style3 2 6 2 6" xfId="26115"/>
    <cellStyle name="Labels - Style3 2 6 2 6 2" xfId="26116"/>
    <cellStyle name="Labels - Style3 2 6 2 6 2 2" xfId="26117"/>
    <cellStyle name="Labels - Style3 2 6 2 6 3" xfId="26118"/>
    <cellStyle name="Labels - Style3 2 6 2 7" xfId="26119"/>
    <cellStyle name="Labels - Style3 2 6 2 7 2" xfId="26120"/>
    <cellStyle name="Labels - Style3 2 6 2 7 2 2" xfId="26121"/>
    <cellStyle name="Labels - Style3 2 6 2 7 3" xfId="26122"/>
    <cellStyle name="Labels - Style3 2 6 2 8" xfId="26123"/>
    <cellStyle name="Labels - Style3 2 6 2 8 2" xfId="26124"/>
    <cellStyle name="Labels - Style3 2 6 2 8 2 2" xfId="26125"/>
    <cellStyle name="Labels - Style3 2 6 2 8 3" xfId="26126"/>
    <cellStyle name="Labels - Style3 2 6 2 9" xfId="26127"/>
    <cellStyle name="Labels - Style3 2 6 2 9 2" xfId="26128"/>
    <cellStyle name="Labels - Style3 2 6 3" xfId="26129"/>
    <cellStyle name="Labels - Style3 2 6 3 2" xfId="26130"/>
    <cellStyle name="Labels - Style3 2 6 3 2 2" xfId="26131"/>
    <cellStyle name="Labels - Style3 2 6 3 2 2 2" xfId="26132"/>
    <cellStyle name="Labels - Style3 2 6 3 2 2 2 2" xfId="26133"/>
    <cellStyle name="Labels - Style3 2 6 3 2 2 3" xfId="26134"/>
    <cellStyle name="Labels - Style3 2 6 3 2 3" xfId="26135"/>
    <cellStyle name="Labels - Style3 2 6 3 2 3 2" xfId="26136"/>
    <cellStyle name="Labels - Style3 2 6 3 2 3 2 2" xfId="26137"/>
    <cellStyle name="Labels - Style3 2 6 3 2 3 3" xfId="26138"/>
    <cellStyle name="Labels - Style3 2 6 3 2 4" xfId="26139"/>
    <cellStyle name="Labels - Style3 2 6 3 2 4 2" xfId="26140"/>
    <cellStyle name="Labels - Style3 2 6 3 2 4 2 2" xfId="26141"/>
    <cellStyle name="Labels - Style3 2 6 3 2 4 3" xfId="26142"/>
    <cellStyle name="Labels - Style3 2 6 3 2 5" xfId="26143"/>
    <cellStyle name="Labels - Style3 2 6 3 2 5 2" xfId="26144"/>
    <cellStyle name="Labels - Style3 2 6 3 2 6" xfId="26145"/>
    <cellStyle name="Labels - Style3 2 6 3 3" xfId="26146"/>
    <cellStyle name="Labels - Style3 2 6 3 3 2" xfId="26147"/>
    <cellStyle name="Labels - Style3 2 6 3 3 2 2" xfId="26148"/>
    <cellStyle name="Labels - Style3 2 6 3 3 3" xfId="26149"/>
    <cellStyle name="Labels - Style3 2 6 3 4" xfId="26150"/>
    <cellStyle name="Labels - Style3 2 6 3 4 2" xfId="26151"/>
    <cellStyle name="Labels - Style3 2 6 3 4 2 2" xfId="26152"/>
    <cellStyle name="Labels - Style3 2 6 3 4 3" xfId="26153"/>
    <cellStyle name="Labels - Style3 2 6 3 5" xfId="26154"/>
    <cellStyle name="Labels - Style3 2 6 3 5 2" xfId="26155"/>
    <cellStyle name="Labels - Style3 2 6 3 5 2 2" xfId="26156"/>
    <cellStyle name="Labels - Style3 2 6 3 5 3" xfId="26157"/>
    <cellStyle name="Labels - Style3 2 6 3 6" xfId="26158"/>
    <cellStyle name="Labels - Style3 2 6 3 6 2" xfId="26159"/>
    <cellStyle name="Labels - Style3 2 6 3 6 2 2" xfId="26160"/>
    <cellStyle name="Labels - Style3 2 6 3 6 3" xfId="26161"/>
    <cellStyle name="Labels - Style3 2 6 3 7" xfId="26162"/>
    <cellStyle name="Labels - Style3 2 6 3 7 2" xfId="26163"/>
    <cellStyle name="Labels - Style3 2 6 3 7 2 2" xfId="26164"/>
    <cellStyle name="Labels - Style3 2 6 3 7 3" xfId="26165"/>
    <cellStyle name="Labels - Style3 2 6 3 8" xfId="26166"/>
    <cellStyle name="Labels - Style3 2 6 3 8 2" xfId="26167"/>
    <cellStyle name="Labels - Style3 2 6 3 9" xfId="26168"/>
    <cellStyle name="Labels - Style3 2 6 4" xfId="26169"/>
    <cellStyle name="Labels - Style3 2 6 4 2" xfId="26170"/>
    <cellStyle name="Labels - Style3 2 6 4 2 2" xfId="26171"/>
    <cellStyle name="Labels - Style3 2 6 4 2 2 2" xfId="26172"/>
    <cellStyle name="Labels - Style3 2 6 4 2 3" xfId="26173"/>
    <cellStyle name="Labels - Style3 2 6 4 3" xfId="26174"/>
    <cellStyle name="Labels - Style3 2 6 4 3 2" xfId="26175"/>
    <cellStyle name="Labels - Style3 2 6 4 3 2 2" xfId="26176"/>
    <cellStyle name="Labels - Style3 2 6 4 3 3" xfId="26177"/>
    <cellStyle name="Labels - Style3 2 6 4 4" xfId="26178"/>
    <cellStyle name="Labels - Style3 2 6 4 4 2" xfId="26179"/>
    <cellStyle name="Labels - Style3 2 6 4 4 2 2" xfId="26180"/>
    <cellStyle name="Labels - Style3 2 6 4 4 3" xfId="26181"/>
    <cellStyle name="Labels - Style3 2 6 4 5" xfId="26182"/>
    <cellStyle name="Labels - Style3 2 6 4 5 2" xfId="26183"/>
    <cellStyle name="Labels - Style3 2 6 4 6" xfId="26184"/>
    <cellStyle name="Labels - Style3 2 6 5" xfId="26185"/>
    <cellStyle name="Labels - Style3 2 6 5 2" xfId="26186"/>
    <cellStyle name="Labels - Style3 2 6 5 2 2" xfId="26187"/>
    <cellStyle name="Labels - Style3 2 6 5 3" xfId="26188"/>
    <cellStyle name="Labels - Style3 2 6 6" xfId="26189"/>
    <cellStyle name="Labels - Style3 2 6 6 2" xfId="26190"/>
    <cellStyle name="Labels - Style3 2 6 6 2 2" xfId="26191"/>
    <cellStyle name="Labels - Style3 2 6 6 3" xfId="26192"/>
    <cellStyle name="Labels - Style3 2 6 7" xfId="26193"/>
    <cellStyle name="Labels - Style3 2 6 7 2" xfId="26194"/>
    <cellStyle name="Labels - Style3 2 6 7 2 2" xfId="26195"/>
    <cellStyle name="Labels - Style3 2 6 7 3" xfId="26196"/>
    <cellStyle name="Labels - Style3 2 6 8" xfId="26197"/>
    <cellStyle name="Labels - Style3 2 6 8 2" xfId="26198"/>
    <cellStyle name="Labels - Style3 2 6 8 2 2" xfId="26199"/>
    <cellStyle name="Labels - Style3 2 6 8 3" xfId="26200"/>
    <cellStyle name="Labels - Style3 2 6 9" xfId="26201"/>
    <cellStyle name="Labels - Style3 2 6 9 2" xfId="26202"/>
    <cellStyle name="Labels - Style3 2 6 9 2 2" xfId="26203"/>
    <cellStyle name="Labels - Style3 2 6 9 3" xfId="26204"/>
    <cellStyle name="Labels - Style3 2 7" xfId="26205"/>
    <cellStyle name="Labels - Style3 2 7 10" xfId="26206"/>
    <cellStyle name="Labels - Style3 2 7 10 2" xfId="26207"/>
    <cellStyle name="Labels - Style3 2 7 11" xfId="26208"/>
    <cellStyle name="Labels - Style3 2 7 2" xfId="26209"/>
    <cellStyle name="Labels - Style3 2 7 2 10" xfId="26210"/>
    <cellStyle name="Labels - Style3 2 7 2 2" xfId="26211"/>
    <cellStyle name="Labels - Style3 2 7 2 2 2" xfId="26212"/>
    <cellStyle name="Labels - Style3 2 7 2 2 2 2" xfId="26213"/>
    <cellStyle name="Labels - Style3 2 7 2 2 2 2 2" xfId="26214"/>
    <cellStyle name="Labels - Style3 2 7 2 2 2 2 2 2" xfId="26215"/>
    <cellStyle name="Labels - Style3 2 7 2 2 2 2 3" xfId="26216"/>
    <cellStyle name="Labels - Style3 2 7 2 2 2 3" xfId="26217"/>
    <cellStyle name="Labels - Style3 2 7 2 2 2 3 2" xfId="26218"/>
    <cellStyle name="Labels - Style3 2 7 2 2 2 3 2 2" xfId="26219"/>
    <cellStyle name="Labels - Style3 2 7 2 2 2 3 3" xfId="26220"/>
    <cellStyle name="Labels - Style3 2 7 2 2 2 4" xfId="26221"/>
    <cellStyle name="Labels - Style3 2 7 2 2 2 4 2" xfId="26222"/>
    <cellStyle name="Labels - Style3 2 7 2 2 2 4 2 2" xfId="26223"/>
    <cellStyle name="Labels - Style3 2 7 2 2 2 4 3" xfId="26224"/>
    <cellStyle name="Labels - Style3 2 7 2 2 2 5" xfId="26225"/>
    <cellStyle name="Labels - Style3 2 7 2 2 2 5 2" xfId="26226"/>
    <cellStyle name="Labels - Style3 2 7 2 2 2 6" xfId="26227"/>
    <cellStyle name="Labels - Style3 2 7 2 2 3" xfId="26228"/>
    <cellStyle name="Labels - Style3 2 7 2 2 3 2" xfId="26229"/>
    <cellStyle name="Labels - Style3 2 7 2 2 3 2 2" xfId="26230"/>
    <cellStyle name="Labels - Style3 2 7 2 2 3 3" xfId="26231"/>
    <cellStyle name="Labels - Style3 2 7 2 2 4" xfId="26232"/>
    <cellStyle name="Labels - Style3 2 7 2 2 4 2" xfId="26233"/>
    <cellStyle name="Labels - Style3 2 7 2 2 4 2 2" xfId="26234"/>
    <cellStyle name="Labels - Style3 2 7 2 2 4 3" xfId="26235"/>
    <cellStyle name="Labels - Style3 2 7 2 2 5" xfId="26236"/>
    <cellStyle name="Labels - Style3 2 7 2 2 5 2" xfId="26237"/>
    <cellStyle name="Labels - Style3 2 7 2 2 5 2 2" xfId="26238"/>
    <cellStyle name="Labels - Style3 2 7 2 2 5 3" xfId="26239"/>
    <cellStyle name="Labels - Style3 2 7 2 2 6" xfId="26240"/>
    <cellStyle name="Labels - Style3 2 7 2 2 6 2" xfId="26241"/>
    <cellStyle name="Labels - Style3 2 7 2 2 6 2 2" xfId="26242"/>
    <cellStyle name="Labels - Style3 2 7 2 2 6 3" xfId="26243"/>
    <cellStyle name="Labels - Style3 2 7 2 2 7" xfId="26244"/>
    <cellStyle name="Labels - Style3 2 7 2 2 7 2" xfId="26245"/>
    <cellStyle name="Labels - Style3 2 7 2 2 7 2 2" xfId="26246"/>
    <cellStyle name="Labels - Style3 2 7 2 2 7 3" xfId="26247"/>
    <cellStyle name="Labels - Style3 2 7 2 2 8" xfId="26248"/>
    <cellStyle name="Labels - Style3 2 7 2 2 8 2" xfId="26249"/>
    <cellStyle name="Labels - Style3 2 7 2 2 9" xfId="26250"/>
    <cellStyle name="Labels - Style3 2 7 2 3" xfId="26251"/>
    <cellStyle name="Labels - Style3 2 7 2 3 2" xfId="26252"/>
    <cellStyle name="Labels - Style3 2 7 2 3 2 2" xfId="26253"/>
    <cellStyle name="Labels - Style3 2 7 2 3 2 2 2" xfId="26254"/>
    <cellStyle name="Labels - Style3 2 7 2 3 2 3" xfId="26255"/>
    <cellStyle name="Labels - Style3 2 7 2 3 3" xfId="26256"/>
    <cellStyle name="Labels - Style3 2 7 2 3 3 2" xfId="26257"/>
    <cellStyle name="Labels - Style3 2 7 2 3 3 2 2" xfId="26258"/>
    <cellStyle name="Labels - Style3 2 7 2 3 3 3" xfId="26259"/>
    <cellStyle name="Labels - Style3 2 7 2 3 4" xfId="26260"/>
    <cellStyle name="Labels - Style3 2 7 2 3 4 2" xfId="26261"/>
    <cellStyle name="Labels - Style3 2 7 2 3 4 2 2" xfId="26262"/>
    <cellStyle name="Labels - Style3 2 7 2 3 4 3" xfId="26263"/>
    <cellStyle name="Labels - Style3 2 7 2 3 5" xfId="26264"/>
    <cellStyle name="Labels - Style3 2 7 2 3 5 2" xfId="26265"/>
    <cellStyle name="Labels - Style3 2 7 2 3 6" xfId="26266"/>
    <cellStyle name="Labels - Style3 2 7 2 4" xfId="26267"/>
    <cellStyle name="Labels - Style3 2 7 2 4 2" xfId="26268"/>
    <cellStyle name="Labels - Style3 2 7 2 4 2 2" xfId="26269"/>
    <cellStyle name="Labels - Style3 2 7 2 4 3" xfId="26270"/>
    <cellStyle name="Labels - Style3 2 7 2 5" xfId="26271"/>
    <cellStyle name="Labels - Style3 2 7 2 5 2" xfId="26272"/>
    <cellStyle name="Labels - Style3 2 7 2 5 2 2" xfId="26273"/>
    <cellStyle name="Labels - Style3 2 7 2 5 3" xfId="26274"/>
    <cellStyle name="Labels - Style3 2 7 2 6" xfId="26275"/>
    <cellStyle name="Labels - Style3 2 7 2 6 2" xfId="26276"/>
    <cellStyle name="Labels - Style3 2 7 2 6 2 2" xfId="26277"/>
    <cellStyle name="Labels - Style3 2 7 2 6 3" xfId="26278"/>
    <cellStyle name="Labels - Style3 2 7 2 7" xfId="26279"/>
    <cellStyle name="Labels - Style3 2 7 2 7 2" xfId="26280"/>
    <cellStyle name="Labels - Style3 2 7 2 7 2 2" xfId="26281"/>
    <cellStyle name="Labels - Style3 2 7 2 7 3" xfId="26282"/>
    <cellStyle name="Labels - Style3 2 7 2 8" xfId="26283"/>
    <cellStyle name="Labels - Style3 2 7 2 8 2" xfId="26284"/>
    <cellStyle name="Labels - Style3 2 7 2 8 2 2" xfId="26285"/>
    <cellStyle name="Labels - Style3 2 7 2 8 3" xfId="26286"/>
    <cellStyle name="Labels - Style3 2 7 2 9" xfId="26287"/>
    <cellStyle name="Labels - Style3 2 7 2 9 2" xfId="26288"/>
    <cellStyle name="Labels - Style3 2 7 3" xfId="26289"/>
    <cellStyle name="Labels - Style3 2 7 3 2" xfId="26290"/>
    <cellStyle name="Labels - Style3 2 7 3 2 2" xfId="26291"/>
    <cellStyle name="Labels - Style3 2 7 3 2 2 2" xfId="26292"/>
    <cellStyle name="Labels - Style3 2 7 3 2 2 2 2" xfId="26293"/>
    <cellStyle name="Labels - Style3 2 7 3 2 2 3" xfId="26294"/>
    <cellStyle name="Labels - Style3 2 7 3 2 3" xfId="26295"/>
    <cellStyle name="Labels - Style3 2 7 3 2 3 2" xfId="26296"/>
    <cellStyle name="Labels - Style3 2 7 3 2 3 2 2" xfId="26297"/>
    <cellStyle name="Labels - Style3 2 7 3 2 3 3" xfId="26298"/>
    <cellStyle name="Labels - Style3 2 7 3 2 4" xfId="26299"/>
    <cellStyle name="Labels - Style3 2 7 3 2 4 2" xfId="26300"/>
    <cellStyle name="Labels - Style3 2 7 3 2 4 2 2" xfId="26301"/>
    <cellStyle name="Labels - Style3 2 7 3 2 4 3" xfId="26302"/>
    <cellStyle name="Labels - Style3 2 7 3 2 5" xfId="26303"/>
    <cellStyle name="Labels - Style3 2 7 3 2 5 2" xfId="26304"/>
    <cellStyle name="Labels - Style3 2 7 3 2 6" xfId="26305"/>
    <cellStyle name="Labels - Style3 2 7 3 3" xfId="26306"/>
    <cellStyle name="Labels - Style3 2 7 3 3 2" xfId="26307"/>
    <cellStyle name="Labels - Style3 2 7 3 3 2 2" xfId="26308"/>
    <cellStyle name="Labels - Style3 2 7 3 3 3" xfId="26309"/>
    <cellStyle name="Labels - Style3 2 7 3 4" xfId="26310"/>
    <cellStyle name="Labels - Style3 2 7 3 4 2" xfId="26311"/>
    <cellStyle name="Labels - Style3 2 7 3 4 2 2" xfId="26312"/>
    <cellStyle name="Labels - Style3 2 7 3 4 3" xfId="26313"/>
    <cellStyle name="Labels - Style3 2 7 3 5" xfId="26314"/>
    <cellStyle name="Labels - Style3 2 7 3 5 2" xfId="26315"/>
    <cellStyle name="Labels - Style3 2 7 3 5 2 2" xfId="26316"/>
    <cellStyle name="Labels - Style3 2 7 3 5 3" xfId="26317"/>
    <cellStyle name="Labels - Style3 2 7 3 6" xfId="26318"/>
    <cellStyle name="Labels - Style3 2 7 3 6 2" xfId="26319"/>
    <cellStyle name="Labels - Style3 2 7 3 6 2 2" xfId="26320"/>
    <cellStyle name="Labels - Style3 2 7 3 6 3" xfId="26321"/>
    <cellStyle name="Labels - Style3 2 7 3 7" xfId="26322"/>
    <cellStyle name="Labels - Style3 2 7 3 7 2" xfId="26323"/>
    <cellStyle name="Labels - Style3 2 7 3 7 2 2" xfId="26324"/>
    <cellStyle name="Labels - Style3 2 7 3 7 3" xfId="26325"/>
    <cellStyle name="Labels - Style3 2 7 3 8" xfId="26326"/>
    <cellStyle name="Labels - Style3 2 7 3 8 2" xfId="26327"/>
    <cellStyle name="Labels - Style3 2 7 3 9" xfId="26328"/>
    <cellStyle name="Labels - Style3 2 7 4" xfId="26329"/>
    <cellStyle name="Labels - Style3 2 7 4 2" xfId="26330"/>
    <cellStyle name="Labels - Style3 2 7 4 2 2" xfId="26331"/>
    <cellStyle name="Labels - Style3 2 7 4 2 2 2" xfId="26332"/>
    <cellStyle name="Labels - Style3 2 7 4 2 3" xfId="26333"/>
    <cellStyle name="Labels - Style3 2 7 4 3" xfId="26334"/>
    <cellStyle name="Labels - Style3 2 7 4 3 2" xfId="26335"/>
    <cellStyle name="Labels - Style3 2 7 4 3 2 2" xfId="26336"/>
    <cellStyle name="Labels - Style3 2 7 4 3 3" xfId="26337"/>
    <cellStyle name="Labels - Style3 2 7 4 4" xfId="26338"/>
    <cellStyle name="Labels - Style3 2 7 4 4 2" xfId="26339"/>
    <cellStyle name="Labels - Style3 2 7 4 4 2 2" xfId="26340"/>
    <cellStyle name="Labels - Style3 2 7 4 4 3" xfId="26341"/>
    <cellStyle name="Labels - Style3 2 7 4 5" xfId="26342"/>
    <cellStyle name="Labels - Style3 2 7 4 5 2" xfId="26343"/>
    <cellStyle name="Labels - Style3 2 7 4 6" xfId="26344"/>
    <cellStyle name="Labels - Style3 2 7 5" xfId="26345"/>
    <cellStyle name="Labels - Style3 2 7 5 2" xfId="26346"/>
    <cellStyle name="Labels - Style3 2 7 5 2 2" xfId="26347"/>
    <cellStyle name="Labels - Style3 2 7 5 3" xfId="26348"/>
    <cellStyle name="Labels - Style3 2 7 6" xfId="26349"/>
    <cellStyle name="Labels - Style3 2 7 6 2" xfId="26350"/>
    <cellStyle name="Labels - Style3 2 7 6 2 2" xfId="26351"/>
    <cellStyle name="Labels - Style3 2 7 6 3" xfId="26352"/>
    <cellStyle name="Labels - Style3 2 7 7" xfId="26353"/>
    <cellStyle name="Labels - Style3 2 7 7 2" xfId="26354"/>
    <cellStyle name="Labels - Style3 2 7 7 2 2" xfId="26355"/>
    <cellStyle name="Labels - Style3 2 7 7 3" xfId="26356"/>
    <cellStyle name="Labels - Style3 2 7 8" xfId="26357"/>
    <cellStyle name="Labels - Style3 2 7 8 2" xfId="26358"/>
    <cellStyle name="Labels - Style3 2 7 8 2 2" xfId="26359"/>
    <cellStyle name="Labels - Style3 2 7 8 3" xfId="26360"/>
    <cellStyle name="Labels - Style3 2 7 9" xfId="26361"/>
    <cellStyle name="Labels - Style3 2 7 9 2" xfId="26362"/>
    <cellStyle name="Labels - Style3 2 7 9 2 2" xfId="26363"/>
    <cellStyle name="Labels - Style3 2 7 9 3" xfId="26364"/>
    <cellStyle name="Labels - Style3 2 8" xfId="26365"/>
    <cellStyle name="Labels - Style3 2 8 10" xfId="26366"/>
    <cellStyle name="Labels - Style3 2 8 10 2" xfId="26367"/>
    <cellStyle name="Labels - Style3 2 8 11" xfId="26368"/>
    <cellStyle name="Labels - Style3 2 8 2" xfId="26369"/>
    <cellStyle name="Labels - Style3 2 8 2 10" xfId="26370"/>
    <cellStyle name="Labels - Style3 2 8 2 2" xfId="26371"/>
    <cellStyle name="Labels - Style3 2 8 2 2 2" xfId="26372"/>
    <cellStyle name="Labels - Style3 2 8 2 2 2 2" xfId="26373"/>
    <cellStyle name="Labels - Style3 2 8 2 2 2 2 2" xfId="26374"/>
    <cellStyle name="Labels - Style3 2 8 2 2 2 2 2 2" xfId="26375"/>
    <cellStyle name="Labels - Style3 2 8 2 2 2 2 3" xfId="26376"/>
    <cellStyle name="Labels - Style3 2 8 2 2 2 3" xfId="26377"/>
    <cellStyle name="Labels - Style3 2 8 2 2 2 3 2" xfId="26378"/>
    <cellStyle name="Labels - Style3 2 8 2 2 2 3 2 2" xfId="26379"/>
    <cellStyle name="Labels - Style3 2 8 2 2 2 3 3" xfId="26380"/>
    <cellStyle name="Labels - Style3 2 8 2 2 2 4" xfId="26381"/>
    <cellStyle name="Labels - Style3 2 8 2 2 2 4 2" xfId="26382"/>
    <cellStyle name="Labels - Style3 2 8 2 2 2 4 2 2" xfId="26383"/>
    <cellStyle name="Labels - Style3 2 8 2 2 2 4 3" xfId="26384"/>
    <cellStyle name="Labels - Style3 2 8 2 2 2 5" xfId="26385"/>
    <cellStyle name="Labels - Style3 2 8 2 2 2 5 2" xfId="26386"/>
    <cellStyle name="Labels - Style3 2 8 2 2 2 6" xfId="26387"/>
    <cellStyle name="Labels - Style3 2 8 2 2 3" xfId="26388"/>
    <cellStyle name="Labels - Style3 2 8 2 2 3 2" xfId="26389"/>
    <cellStyle name="Labels - Style3 2 8 2 2 3 2 2" xfId="26390"/>
    <cellStyle name="Labels - Style3 2 8 2 2 3 3" xfId="26391"/>
    <cellStyle name="Labels - Style3 2 8 2 2 4" xfId="26392"/>
    <cellStyle name="Labels - Style3 2 8 2 2 4 2" xfId="26393"/>
    <cellStyle name="Labels - Style3 2 8 2 2 4 2 2" xfId="26394"/>
    <cellStyle name="Labels - Style3 2 8 2 2 4 3" xfId="26395"/>
    <cellStyle name="Labels - Style3 2 8 2 2 5" xfId="26396"/>
    <cellStyle name="Labels - Style3 2 8 2 2 5 2" xfId="26397"/>
    <cellStyle name="Labels - Style3 2 8 2 2 5 2 2" xfId="26398"/>
    <cellStyle name="Labels - Style3 2 8 2 2 5 3" xfId="26399"/>
    <cellStyle name="Labels - Style3 2 8 2 2 6" xfId="26400"/>
    <cellStyle name="Labels - Style3 2 8 2 2 6 2" xfId="26401"/>
    <cellStyle name="Labels - Style3 2 8 2 2 6 2 2" xfId="26402"/>
    <cellStyle name="Labels - Style3 2 8 2 2 6 3" xfId="26403"/>
    <cellStyle name="Labels - Style3 2 8 2 2 7" xfId="26404"/>
    <cellStyle name="Labels - Style3 2 8 2 2 7 2" xfId="26405"/>
    <cellStyle name="Labels - Style3 2 8 2 2 7 2 2" xfId="26406"/>
    <cellStyle name="Labels - Style3 2 8 2 2 7 3" xfId="26407"/>
    <cellStyle name="Labels - Style3 2 8 2 2 8" xfId="26408"/>
    <cellStyle name="Labels - Style3 2 8 2 2 8 2" xfId="26409"/>
    <cellStyle name="Labels - Style3 2 8 2 2 9" xfId="26410"/>
    <cellStyle name="Labels - Style3 2 8 2 3" xfId="26411"/>
    <cellStyle name="Labels - Style3 2 8 2 3 2" xfId="26412"/>
    <cellStyle name="Labels - Style3 2 8 2 3 2 2" xfId="26413"/>
    <cellStyle name="Labels - Style3 2 8 2 3 2 2 2" xfId="26414"/>
    <cellStyle name="Labels - Style3 2 8 2 3 2 3" xfId="26415"/>
    <cellStyle name="Labels - Style3 2 8 2 3 3" xfId="26416"/>
    <cellStyle name="Labels - Style3 2 8 2 3 3 2" xfId="26417"/>
    <cellStyle name="Labels - Style3 2 8 2 3 3 2 2" xfId="26418"/>
    <cellStyle name="Labels - Style3 2 8 2 3 3 3" xfId="26419"/>
    <cellStyle name="Labels - Style3 2 8 2 3 4" xfId="26420"/>
    <cellStyle name="Labels - Style3 2 8 2 3 4 2" xfId="26421"/>
    <cellStyle name="Labels - Style3 2 8 2 3 4 2 2" xfId="26422"/>
    <cellStyle name="Labels - Style3 2 8 2 3 4 3" xfId="26423"/>
    <cellStyle name="Labels - Style3 2 8 2 3 5" xfId="26424"/>
    <cellStyle name="Labels - Style3 2 8 2 3 5 2" xfId="26425"/>
    <cellStyle name="Labels - Style3 2 8 2 3 6" xfId="26426"/>
    <cellStyle name="Labels - Style3 2 8 2 4" xfId="26427"/>
    <cellStyle name="Labels - Style3 2 8 2 4 2" xfId="26428"/>
    <cellStyle name="Labels - Style3 2 8 2 4 2 2" xfId="26429"/>
    <cellStyle name="Labels - Style3 2 8 2 4 3" xfId="26430"/>
    <cellStyle name="Labels - Style3 2 8 2 5" xfId="26431"/>
    <cellStyle name="Labels - Style3 2 8 2 5 2" xfId="26432"/>
    <cellStyle name="Labels - Style3 2 8 2 5 2 2" xfId="26433"/>
    <cellStyle name="Labels - Style3 2 8 2 5 3" xfId="26434"/>
    <cellStyle name="Labels - Style3 2 8 2 6" xfId="26435"/>
    <cellStyle name="Labels - Style3 2 8 2 6 2" xfId="26436"/>
    <cellStyle name="Labels - Style3 2 8 2 6 2 2" xfId="26437"/>
    <cellStyle name="Labels - Style3 2 8 2 6 3" xfId="26438"/>
    <cellStyle name="Labels - Style3 2 8 2 7" xfId="26439"/>
    <cellStyle name="Labels - Style3 2 8 2 7 2" xfId="26440"/>
    <cellStyle name="Labels - Style3 2 8 2 7 2 2" xfId="26441"/>
    <cellStyle name="Labels - Style3 2 8 2 7 3" xfId="26442"/>
    <cellStyle name="Labels - Style3 2 8 2 8" xfId="26443"/>
    <cellStyle name="Labels - Style3 2 8 2 8 2" xfId="26444"/>
    <cellStyle name="Labels - Style3 2 8 2 8 2 2" xfId="26445"/>
    <cellStyle name="Labels - Style3 2 8 2 8 3" xfId="26446"/>
    <cellStyle name="Labels - Style3 2 8 2 9" xfId="26447"/>
    <cellStyle name="Labels - Style3 2 8 2 9 2" xfId="26448"/>
    <cellStyle name="Labels - Style3 2 8 3" xfId="26449"/>
    <cellStyle name="Labels - Style3 2 8 3 2" xfId="26450"/>
    <cellStyle name="Labels - Style3 2 8 3 2 2" xfId="26451"/>
    <cellStyle name="Labels - Style3 2 8 3 2 2 2" xfId="26452"/>
    <cellStyle name="Labels - Style3 2 8 3 2 2 2 2" xfId="26453"/>
    <cellStyle name="Labels - Style3 2 8 3 2 2 3" xfId="26454"/>
    <cellStyle name="Labels - Style3 2 8 3 2 3" xfId="26455"/>
    <cellStyle name="Labels - Style3 2 8 3 2 3 2" xfId="26456"/>
    <cellStyle name="Labels - Style3 2 8 3 2 3 2 2" xfId="26457"/>
    <cellStyle name="Labels - Style3 2 8 3 2 3 3" xfId="26458"/>
    <cellStyle name="Labels - Style3 2 8 3 2 4" xfId="26459"/>
    <cellStyle name="Labels - Style3 2 8 3 2 4 2" xfId="26460"/>
    <cellStyle name="Labels - Style3 2 8 3 2 4 2 2" xfId="26461"/>
    <cellStyle name="Labels - Style3 2 8 3 2 4 3" xfId="26462"/>
    <cellStyle name="Labels - Style3 2 8 3 2 5" xfId="26463"/>
    <cellStyle name="Labels - Style3 2 8 3 2 5 2" xfId="26464"/>
    <cellStyle name="Labels - Style3 2 8 3 2 6" xfId="26465"/>
    <cellStyle name="Labels - Style3 2 8 3 3" xfId="26466"/>
    <cellStyle name="Labels - Style3 2 8 3 3 2" xfId="26467"/>
    <cellStyle name="Labels - Style3 2 8 3 3 2 2" xfId="26468"/>
    <cellStyle name="Labels - Style3 2 8 3 3 3" xfId="26469"/>
    <cellStyle name="Labels - Style3 2 8 3 4" xfId="26470"/>
    <cellStyle name="Labels - Style3 2 8 3 4 2" xfId="26471"/>
    <cellStyle name="Labels - Style3 2 8 3 4 2 2" xfId="26472"/>
    <cellStyle name="Labels - Style3 2 8 3 4 3" xfId="26473"/>
    <cellStyle name="Labels - Style3 2 8 3 5" xfId="26474"/>
    <cellStyle name="Labels - Style3 2 8 3 5 2" xfId="26475"/>
    <cellStyle name="Labels - Style3 2 8 3 5 2 2" xfId="26476"/>
    <cellStyle name="Labels - Style3 2 8 3 5 3" xfId="26477"/>
    <cellStyle name="Labels - Style3 2 8 3 6" xfId="26478"/>
    <cellStyle name="Labels - Style3 2 8 3 6 2" xfId="26479"/>
    <cellStyle name="Labels - Style3 2 8 3 6 2 2" xfId="26480"/>
    <cellStyle name="Labels - Style3 2 8 3 6 3" xfId="26481"/>
    <cellStyle name="Labels - Style3 2 8 3 7" xfId="26482"/>
    <cellStyle name="Labels - Style3 2 8 3 7 2" xfId="26483"/>
    <cellStyle name="Labels - Style3 2 8 3 7 2 2" xfId="26484"/>
    <cellStyle name="Labels - Style3 2 8 3 7 3" xfId="26485"/>
    <cellStyle name="Labels - Style3 2 8 3 8" xfId="26486"/>
    <cellStyle name="Labels - Style3 2 8 3 8 2" xfId="26487"/>
    <cellStyle name="Labels - Style3 2 8 3 9" xfId="26488"/>
    <cellStyle name="Labels - Style3 2 8 4" xfId="26489"/>
    <cellStyle name="Labels - Style3 2 8 4 2" xfId="26490"/>
    <cellStyle name="Labels - Style3 2 8 4 2 2" xfId="26491"/>
    <cellStyle name="Labels - Style3 2 8 4 2 2 2" xfId="26492"/>
    <cellStyle name="Labels - Style3 2 8 4 2 3" xfId="26493"/>
    <cellStyle name="Labels - Style3 2 8 4 3" xfId="26494"/>
    <cellStyle name="Labels - Style3 2 8 4 3 2" xfId="26495"/>
    <cellStyle name="Labels - Style3 2 8 4 3 2 2" xfId="26496"/>
    <cellStyle name="Labels - Style3 2 8 4 3 3" xfId="26497"/>
    <cellStyle name="Labels - Style3 2 8 4 4" xfId="26498"/>
    <cellStyle name="Labels - Style3 2 8 4 4 2" xfId="26499"/>
    <cellStyle name="Labels - Style3 2 8 4 4 2 2" xfId="26500"/>
    <cellStyle name="Labels - Style3 2 8 4 4 3" xfId="26501"/>
    <cellStyle name="Labels - Style3 2 8 4 5" xfId="26502"/>
    <cellStyle name="Labels - Style3 2 8 4 5 2" xfId="26503"/>
    <cellStyle name="Labels - Style3 2 8 4 6" xfId="26504"/>
    <cellStyle name="Labels - Style3 2 8 5" xfId="26505"/>
    <cellStyle name="Labels - Style3 2 8 5 2" xfId="26506"/>
    <cellStyle name="Labels - Style3 2 8 5 2 2" xfId="26507"/>
    <cellStyle name="Labels - Style3 2 8 5 3" xfId="26508"/>
    <cellStyle name="Labels - Style3 2 8 6" xfId="26509"/>
    <cellStyle name="Labels - Style3 2 8 6 2" xfId="26510"/>
    <cellStyle name="Labels - Style3 2 8 6 2 2" xfId="26511"/>
    <cellStyle name="Labels - Style3 2 8 6 3" xfId="26512"/>
    <cellStyle name="Labels - Style3 2 8 7" xfId="26513"/>
    <cellStyle name="Labels - Style3 2 8 7 2" xfId="26514"/>
    <cellStyle name="Labels - Style3 2 8 7 2 2" xfId="26515"/>
    <cellStyle name="Labels - Style3 2 8 7 3" xfId="26516"/>
    <cellStyle name="Labels - Style3 2 8 8" xfId="26517"/>
    <cellStyle name="Labels - Style3 2 8 8 2" xfId="26518"/>
    <cellStyle name="Labels - Style3 2 8 8 2 2" xfId="26519"/>
    <cellStyle name="Labels - Style3 2 8 8 3" xfId="26520"/>
    <cellStyle name="Labels - Style3 2 8 9" xfId="26521"/>
    <cellStyle name="Labels - Style3 2 8 9 2" xfId="26522"/>
    <cellStyle name="Labels - Style3 2 8 9 2 2" xfId="26523"/>
    <cellStyle name="Labels - Style3 2 8 9 3" xfId="26524"/>
    <cellStyle name="Labels - Style3 2 9" xfId="26525"/>
    <cellStyle name="Labels - Style3 2 9 10" xfId="26526"/>
    <cellStyle name="Labels - Style3 2 9 2" xfId="26527"/>
    <cellStyle name="Labels - Style3 2 9 2 2" xfId="26528"/>
    <cellStyle name="Labels - Style3 2 9 2 2 2" xfId="26529"/>
    <cellStyle name="Labels - Style3 2 9 2 2 2 2" xfId="26530"/>
    <cellStyle name="Labels - Style3 2 9 2 2 2 2 2" xfId="26531"/>
    <cellStyle name="Labels - Style3 2 9 2 2 2 3" xfId="26532"/>
    <cellStyle name="Labels - Style3 2 9 2 2 3" xfId="26533"/>
    <cellStyle name="Labels - Style3 2 9 2 2 3 2" xfId="26534"/>
    <cellStyle name="Labels - Style3 2 9 2 2 3 2 2" xfId="26535"/>
    <cellStyle name="Labels - Style3 2 9 2 2 3 3" xfId="26536"/>
    <cellStyle name="Labels - Style3 2 9 2 2 4" xfId="26537"/>
    <cellStyle name="Labels - Style3 2 9 2 2 4 2" xfId="26538"/>
    <cellStyle name="Labels - Style3 2 9 2 2 4 2 2" xfId="26539"/>
    <cellStyle name="Labels - Style3 2 9 2 2 4 3" xfId="26540"/>
    <cellStyle name="Labels - Style3 2 9 2 2 5" xfId="26541"/>
    <cellStyle name="Labels - Style3 2 9 2 2 5 2" xfId="26542"/>
    <cellStyle name="Labels - Style3 2 9 2 2 6" xfId="26543"/>
    <cellStyle name="Labels - Style3 2 9 2 3" xfId="26544"/>
    <cellStyle name="Labels - Style3 2 9 2 3 2" xfId="26545"/>
    <cellStyle name="Labels - Style3 2 9 2 3 2 2" xfId="26546"/>
    <cellStyle name="Labels - Style3 2 9 2 3 3" xfId="26547"/>
    <cellStyle name="Labels - Style3 2 9 2 4" xfId="26548"/>
    <cellStyle name="Labels - Style3 2 9 2 4 2" xfId="26549"/>
    <cellStyle name="Labels - Style3 2 9 2 4 2 2" xfId="26550"/>
    <cellStyle name="Labels - Style3 2 9 2 4 3" xfId="26551"/>
    <cellStyle name="Labels - Style3 2 9 2 5" xfId="26552"/>
    <cellStyle name="Labels - Style3 2 9 2 5 2" xfId="26553"/>
    <cellStyle name="Labels - Style3 2 9 2 5 2 2" xfId="26554"/>
    <cellStyle name="Labels - Style3 2 9 2 5 3" xfId="26555"/>
    <cellStyle name="Labels - Style3 2 9 2 6" xfId="26556"/>
    <cellStyle name="Labels - Style3 2 9 2 6 2" xfId="26557"/>
    <cellStyle name="Labels - Style3 2 9 2 6 2 2" xfId="26558"/>
    <cellStyle name="Labels - Style3 2 9 2 6 3" xfId="26559"/>
    <cellStyle name="Labels - Style3 2 9 2 7" xfId="26560"/>
    <cellStyle name="Labels - Style3 2 9 2 7 2" xfId="26561"/>
    <cellStyle name="Labels - Style3 2 9 2 7 2 2" xfId="26562"/>
    <cellStyle name="Labels - Style3 2 9 2 7 3" xfId="26563"/>
    <cellStyle name="Labels - Style3 2 9 2 8" xfId="26564"/>
    <cellStyle name="Labels - Style3 2 9 2 8 2" xfId="26565"/>
    <cellStyle name="Labels - Style3 2 9 2 9" xfId="26566"/>
    <cellStyle name="Labels - Style3 2 9 3" xfId="26567"/>
    <cellStyle name="Labels - Style3 2 9 3 2" xfId="26568"/>
    <cellStyle name="Labels - Style3 2 9 3 2 2" xfId="26569"/>
    <cellStyle name="Labels - Style3 2 9 3 2 2 2" xfId="26570"/>
    <cellStyle name="Labels - Style3 2 9 3 2 3" xfId="26571"/>
    <cellStyle name="Labels - Style3 2 9 3 3" xfId="26572"/>
    <cellStyle name="Labels - Style3 2 9 3 3 2" xfId="26573"/>
    <cellStyle name="Labels - Style3 2 9 3 3 2 2" xfId="26574"/>
    <cellStyle name="Labels - Style3 2 9 3 3 3" xfId="26575"/>
    <cellStyle name="Labels - Style3 2 9 3 4" xfId="26576"/>
    <cellStyle name="Labels - Style3 2 9 3 4 2" xfId="26577"/>
    <cellStyle name="Labels - Style3 2 9 3 4 2 2" xfId="26578"/>
    <cellStyle name="Labels - Style3 2 9 3 4 3" xfId="26579"/>
    <cellStyle name="Labels - Style3 2 9 3 5" xfId="26580"/>
    <cellStyle name="Labels - Style3 2 9 3 5 2" xfId="26581"/>
    <cellStyle name="Labels - Style3 2 9 3 6" xfId="26582"/>
    <cellStyle name="Labels - Style3 2 9 4" xfId="26583"/>
    <cellStyle name="Labels - Style3 2 9 4 2" xfId="26584"/>
    <cellStyle name="Labels - Style3 2 9 4 2 2" xfId="26585"/>
    <cellStyle name="Labels - Style3 2 9 4 3" xfId="26586"/>
    <cellStyle name="Labels - Style3 2 9 5" xfId="26587"/>
    <cellStyle name="Labels - Style3 2 9 5 2" xfId="26588"/>
    <cellStyle name="Labels - Style3 2 9 5 2 2" xfId="26589"/>
    <cellStyle name="Labels - Style3 2 9 5 3" xfId="26590"/>
    <cellStyle name="Labels - Style3 2 9 6" xfId="26591"/>
    <cellStyle name="Labels - Style3 2 9 6 2" xfId="26592"/>
    <cellStyle name="Labels - Style3 2 9 6 2 2" xfId="26593"/>
    <cellStyle name="Labels - Style3 2 9 6 3" xfId="26594"/>
    <cellStyle name="Labels - Style3 2 9 7" xfId="26595"/>
    <cellStyle name="Labels - Style3 2 9 7 2" xfId="26596"/>
    <cellStyle name="Labels - Style3 2 9 7 2 2" xfId="26597"/>
    <cellStyle name="Labels - Style3 2 9 7 3" xfId="26598"/>
    <cellStyle name="Labels - Style3 2 9 8" xfId="26599"/>
    <cellStyle name="Labels - Style3 2 9 8 2" xfId="26600"/>
    <cellStyle name="Labels - Style3 2 9 8 2 2" xfId="26601"/>
    <cellStyle name="Labels - Style3 2 9 8 3" xfId="26602"/>
    <cellStyle name="Labels - Style3 2 9 9" xfId="26603"/>
    <cellStyle name="Labels - Style3 2 9 9 2" xfId="26604"/>
    <cellStyle name="Labels - Style3 20" xfId="26605"/>
    <cellStyle name="Labels - Style3 20 2" xfId="26606"/>
    <cellStyle name="Labels - Style3 21" xfId="26607"/>
    <cellStyle name="Labels - Style3 22" xfId="53795"/>
    <cellStyle name="Labels - Style3 23" xfId="53780"/>
    <cellStyle name="Labels - Style3 3" xfId="26608"/>
    <cellStyle name="Labels - Style3 3 10" xfId="26609"/>
    <cellStyle name="Labels - Style3 3 10 2" xfId="26610"/>
    <cellStyle name="Labels - Style3 3 10 2 2" xfId="26611"/>
    <cellStyle name="Labels - Style3 3 10 3" xfId="26612"/>
    <cellStyle name="Labels - Style3 3 11" xfId="26613"/>
    <cellStyle name="Labels - Style3 3 11 2" xfId="26614"/>
    <cellStyle name="Labels - Style3 3 11 2 2" xfId="26615"/>
    <cellStyle name="Labels - Style3 3 11 3" xfId="26616"/>
    <cellStyle name="Labels - Style3 3 12" xfId="26617"/>
    <cellStyle name="Labels - Style3 3 12 2" xfId="26618"/>
    <cellStyle name="Labels - Style3 3 13" xfId="26619"/>
    <cellStyle name="Labels - Style3 3 2" xfId="26620"/>
    <cellStyle name="Labels - Style3 3 2 10" xfId="26621"/>
    <cellStyle name="Labels - Style3 3 2 10 2" xfId="26622"/>
    <cellStyle name="Labels - Style3 3 2 11" xfId="26623"/>
    <cellStyle name="Labels - Style3 3 2 2" xfId="26624"/>
    <cellStyle name="Labels - Style3 3 2 2 10" xfId="26625"/>
    <cellStyle name="Labels - Style3 3 2 2 2" xfId="26626"/>
    <cellStyle name="Labels - Style3 3 2 2 2 2" xfId="26627"/>
    <cellStyle name="Labels - Style3 3 2 2 2 2 2" xfId="26628"/>
    <cellStyle name="Labels - Style3 3 2 2 2 2 2 2" xfId="26629"/>
    <cellStyle name="Labels - Style3 3 2 2 2 2 2 2 2" xfId="26630"/>
    <cellStyle name="Labels - Style3 3 2 2 2 2 2 3" xfId="26631"/>
    <cellStyle name="Labels - Style3 3 2 2 2 2 3" xfId="26632"/>
    <cellStyle name="Labels - Style3 3 2 2 2 2 3 2" xfId="26633"/>
    <cellStyle name="Labels - Style3 3 2 2 2 2 3 2 2" xfId="26634"/>
    <cellStyle name="Labels - Style3 3 2 2 2 2 3 3" xfId="26635"/>
    <cellStyle name="Labels - Style3 3 2 2 2 2 4" xfId="26636"/>
    <cellStyle name="Labels - Style3 3 2 2 2 2 4 2" xfId="26637"/>
    <cellStyle name="Labels - Style3 3 2 2 2 2 4 2 2" xfId="26638"/>
    <cellStyle name="Labels - Style3 3 2 2 2 2 4 3" xfId="26639"/>
    <cellStyle name="Labels - Style3 3 2 2 2 2 5" xfId="26640"/>
    <cellStyle name="Labels - Style3 3 2 2 2 2 5 2" xfId="26641"/>
    <cellStyle name="Labels - Style3 3 2 2 2 2 6" xfId="26642"/>
    <cellStyle name="Labels - Style3 3 2 2 2 3" xfId="26643"/>
    <cellStyle name="Labels - Style3 3 2 2 2 3 2" xfId="26644"/>
    <cellStyle name="Labels - Style3 3 2 2 2 3 2 2" xfId="26645"/>
    <cellStyle name="Labels - Style3 3 2 2 2 3 3" xfId="26646"/>
    <cellStyle name="Labels - Style3 3 2 2 2 4" xfId="26647"/>
    <cellStyle name="Labels - Style3 3 2 2 2 4 2" xfId="26648"/>
    <cellStyle name="Labels - Style3 3 2 2 2 4 2 2" xfId="26649"/>
    <cellStyle name="Labels - Style3 3 2 2 2 4 3" xfId="26650"/>
    <cellStyle name="Labels - Style3 3 2 2 2 5" xfId="26651"/>
    <cellStyle name="Labels - Style3 3 2 2 2 5 2" xfId="26652"/>
    <cellStyle name="Labels - Style3 3 2 2 2 5 2 2" xfId="26653"/>
    <cellStyle name="Labels - Style3 3 2 2 2 5 3" xfId="26654"/>
    <cellStyle name="Labels - Style3 3 2 2 2 6" xfId="26655"/>
    <cellStyle name="Labels - Style3 3 2 2 2 6 2" xfId="26656"/>
    <cellStyle name="Labels - Style3 3 2 2 2 6 2 2" xfId="26657"/>
    <cellStyle name="Labels - Style3 3 2 2 2 6 3" xfId="26658"/>
    <cellStyle name="Labels - Style3 3 2 2 2 7" xfId="26659"/>
    <cellStyle name="Labels - Style3 3 2 2 2 7 2" xfId="26660"/>
    <cellStyle name="Labels - Style3 3 2 2 2 7 2 2" xfId="26661"/>
    <cellStyle name="Labels - Style3 3 2 2 2 7 3" xfId="26662"/>
    <cellStyle name="Labels - Style3 3 2 2 2 8" xfId="26663"/>
    <cellStyle name="Labels - Style3 3 2 2 2 8 2" xfId="26664"/>
    <cellStyle name="Labels - Style3 3 2 2 2 9" xfId="26665"/>
    <cellStyle name="Labels - Style3 3 2 2 3" xfId="26666"/>
    <cellStyle name="Labels - Style3 3 2 2 3 2" xfId="26667"/>
    <cellStyle name="Labels - Style3 3 2 2 3 2 2" xfId="26668"/>
    <cellStyle name="Labels - Style3 3 2 2 3 2 2 2" xfId="26669"/>
    <cellStyle name="Labels - Style3 3 2 2 3 2 3" xfId="26670"/>
    <cellStyle name="Labels - Style3 3 2 2 3 3" xfId="26671"/>
    <cellStyle name="Labels - Style3 3 2 2 3 3 2" xfId="26672"/>
    <cellStyle name="Labels - Style3 3 2 2 3 3 2 2" xfId="26673"/>
    <cellStyle name="Labels - Style3 3 2 2 3 3 3" xfId="26674"/>
    <cellStyle name="Labels - Style3 3 2 2 3 4" xfId="26675"/>
    <cellStyle name="Labels - Style3 3 2 2 3 4 2" xfId="26676"/>
    <cellStyle name="Labels - Style3 3 2 2 3 4 2 2" xfId="26677"/>
    <cellStyle name="Labels - Style3 3 2 2 3 4 3" xfId="26678"/>
    <cellStyle name="Labels - Style3 3 2 2 3 5" xfId="26679"/>
    <cellStyle name="Labels - Style3 3 2 2 3 5 2" xfId="26680"/>
    <cellStyle name="Labels - Style3 3 2 2 3 6" xfId="26681"/>
    <cellStyle name="Labels - Style3 3 2 2 4" xfId="26682"/>
    <cellStyle name="Labels - Style3 3 2 2 4 2" xfId="26683"/>
    <cellStyle name="Labels - Style3 3 2 2 4 2 2" xfId="26684"/>
    <cellStyle name="Labels - Style3 3 2 2 4 3" xfId="26685"/>
    <cellStyle name="Labels - Style3 3 2 2 5" xfId="26686"/>
    <cellStyle name="Labels - Style3 3 2 2 5 2" xfId="26687"/>
    <cellStyle name="Labels - Style3 3 2 2 5 2 2" xfId="26688"/>
    <cellStyle name="Labels - Style3 3 2 2 5 3" xfId="26689"/>
    <cellStyle name="Labels - Style3 3 2 2 6" xfId="26690"/>
    <cellStyle name="Labels - Style3 3 2 2 6 2" xfId="26691"/>
    <cellStyle name="Labels - Style3 3 2 2 6 2 2" xfId="26692"/>
    <cellStyle name="Labels - Style3 3 2 2 6 3" xfId="26693"/>
    <cellStyle name="Labels - Style3 3 2 2 7" xfId="26694"/>
    <cellStyle name="Labels - Style3 3 2 2 7 2" xfId="26695"/>
    <cellStyle name="Labels - Style3 3 2 2 7 2 2" xfId="26696"/>
    <cellStyle name="Labels - Style3 3 2 2 7 3" xfId="26697"/>
    <cellStyle name="Labels - Style3 3 2 2 8" xfId="26698"/>
    <cellStyle name="Labels - Style3 3 2 2 8 2" xfId="26699"/>
    <cellStyle name="Labels - Style3 3 2 2 8 2 2" xfId="26700"/>
    <cellStyle name="Labels - Style3 3 2 2 8 3" xfId="26701"/>
    <cellStyle name="Labels - Style3 3 2 2 9" xfId="26702"/>
    <cellStyle name="Labels - Style3 3 2 2 9 2" xfId="26703"/>
    <cellStyle name="Labels - Style3 3 2 3" xfId="26704"/>
    <cellStyle name="Labels - Style3 3 2 3 2" xfId="26705"/>
    <cellStyle name="Labels - Style3 3 2 3 2 2" xfId="26706"/>
    <cellStyle name="Labels - Style3 3 2 3 2 2 2" xfId="26707"/>
    <cellStyle name="Labels - Style3 3 2 3 2 2 2 2" xfId="26708"/>
    <cellStyle name="Labels - Style3 3 2 3 2 2 3" xfId="26709"/>
    <cellStyle name="Labels - Style3 3 2 3 2 3" xfId="26710"/>
    <cellStyle name="Labels - Style3 3 2 3 2 3 2" xfId="26711"/>
    <cellStyle name="Labels - Style3 3 2 3 2 3 2 2" xfId="26712"/>
    <cellStyle name="Labels - Style3 3 2 3 2 3 3" xfId="26713"/>
    <cellStyle name="Labels - Style3 3 2 3 2 4" xfId="26714"/>
    <cellStyle name="Labels - Style3 3 2 3 2 4 2" xfId="26715"/>
    <cellStyle name="Labels - Style3 3 2 3 2 4 2 2" xfId="26716"/>
    <cellStyle name="Labels - Style3 3 2 3 2 4 3" xfId="26717"/>
    <cellStyle name="Labels - Style3 3 2 3 2 5" xfId="26718"/>
    <cellStyle name="Labels - Style3 3 2 3 2 5 2" xfId="26719"/>
    <cellStyle name="Labels - Style3 3 2 3 2 6" xfId="26720"/>
    <cellStyle name="Labels - Style3 3 2 3 3" xfId="26721"/>
    <cellStyle name="Labels - Style3 3 2 3 3 2" xfId="26722"/>
    <cellStyle name="Labels - Style3 3 2 3 3 2 2" xfId="26723"/>
    <cellStyle name="Labels - Style3 3 2 3 3 3" xfId="26724"/>
    <cellStyle name="Labels - Style3 3 2 3 4" xfId="26725"/>
    <cellStyle name="Labels - Style3 3 2 3 4 2" xfId="26726"/>
    <cellStyle name="Labels - Style3 3 2 3 4 2 2" xfId="26727"/>
    <cellStyle name="Labels - Style3 3 2 3 4 3" xfId="26728"/>
    <cellStyle name="Labels - Style3 3 2 3 5" xfId="26729"/>
    <cellStyle name="Labels - Style3 3 2 3 5 2" xfId="26730"/>
    <cellStyle name="Labels - Style3 3 2 3 5 2 2" xfId="26731"/>
    <cellStyle name="Labels - Style3 3 2 3 5 3" xfId="26732"/>
    <cellStyle name="Labels - Style3 3 2 3 6" xfId="26733"/>
    <cellStyle name="Labels - Style3 3 2 3 6 2" xfId="26734"/>
    <cellStyle name="Labels - Style3 3 2 3 6 2 2" xfId="26735"/>
    <cellStyle name="Labels - Style3 3 2 3 6 3" xfId="26736"/>
    <cellStyle name="Labels - Style3 3 2 3 7" xfId="26737"/>
    <cellStyle name="Labels - Style3 3 2 3 7 2" xfId="26738"/>
    <cellStyle name="Labels - Style3 3 2 3 7 2 2" xfId="26739"/>
    <cellStyle name="Labels - Style3 3 2 3 7 3" xfId="26740"/>
    <cellStyle name="Labels - Style3 3 2 3 8" xfId="26741"/>
    <cellStyle name="Labels - Style3 3 2 3 8 2" xfId="26742"/>
    <cellStyle name="Labels - Style3 3 2 3 9" xfId="26743"/>
    <cellStyle name="Labels - Style3 3 2 4" xfId="26744"/>
    <cellStyle name="Labels - Style3 3 2 4 2" xfId="26745"/>
    <cellStyle name="Labels - Style3 3 2 4 2 2" xfId="26746"/>
    <cellStyle name="Labels - Style3 3 2 4 2 2 2" xfId="26747"/>
    <cellStyle name="Labels - Style3 3 2 4 2 3" xfId="26748"/>
    <cellStyle name="Labels - Style3 3 2 4 3" xfId="26749"/>
    <cellStyle name="Labels - Style3 3 2 4 3 2" xfId="26750"/>
    <cellStyle name="Labels - Style3 3 2 4 3 2 2" xfId="26751"/>
    <cellStyle name="Labels - Style3 3 2 4 3 3" xfId="26752"/>
    <cellStyle name="Labels - Style3 3 2 4 4" xfId="26753"/>
    <cellStyle name="Labels - Style3 3 2 4 4 2" xfId="26754"/>
    <cellStyle name="Labels - Style3 3 2 4 4 2 2" xfId="26755"/>
    <cellStyle name="Labels - Style3 3 2 4 4 3" xfId="26756"/>
    <cellStyle name="Labels - Style3 3 2 4 5" xfId="26757"/>
    <cellStyle name="Labels - Style3 3 2 4 5 2" xfId="26758"/>
    <cellStyle name="Labels - Style3 3 2 4 6" xfId="26759"/>
    <cellStyle name="Labels - Style3 3 2 5" xfId="26760"/>
    <cellStyle name="Labels - Style3 3 2 5 2" xfId="26761"/>
    <cellStyle name="Labels - Style3 3 2 5 2 2" xfId="26762"/>
    <cellStyle name="Labels - Style3 3 2 5 3" xfId="26763"/>
    <cellStyle name="Labels - Style3 3 2 6" xfId="26764"/>
    <cellStyle name="Labels - Style3 3 2 6 2" xfId="26765"/>
    <cellStyle name="Labels - Style3 3 2 6 2 2" xfId="26766"/>
    <cellStyle name="Labels - Style3 3 2 6 3" xfId="26767"/>
    <cellStyle name="Labels - Style3 3 2 7" xfId="26768"/>
    <cellStyle name="Labels - Style3 3 2 7 2" xfId="26769"/>
    <cellStyle name="Labels - Style3 3 2 7 2 2" xfId="26770"/>
    <cellStyle name="Labels - Style3 3 2 7 3" xfId="26771"/>
    <cellStyle name="Labels - Style3 3 2 8" xfId="26772"/>
    <cellStyle name="Labels - Style3 3 2 8 2" xfId="26773"/>
    <cellStyle name="Labels - Style3 3 2 8 2 2" xfId="26774"/>
    <cellStyle name="Labels - Style3 3 2 8 3" xfId="26775"/>
    <cellStyle name="Labels - Style3 3 2 9" xfId="26776"/>
    <cellStyle name="Labels - Style3 3 2 9 2" xfId="26777"/>
    <cellStyle name="Labels - Style3 3 2 9 2 2" xfId="26778"/>
    <cellStyle name="Labels - Style3 3 2 9 3" xfId="26779"/>
    <cellStyle name="Labels - Style3 3 3" xfId="26780"/>
    <cellStyle name="Labels - Style3 3 3 10" xfId="26781"/>
    <cellStyle name="Labels - Style3 3 3 10 2" xfId="26782"/>
    <cellStyle name="Labels - Style3 3 3 11" xfId="26783"/>
    <cellStyle name="Labels - Style3 3 3 2" xfId="26784"/>
    <cellStyle name="Labels - Style3 3 3 2 10" xfId="26785"/>
    <cellStyle name="Labels - Style3 3 3 2 2" xfId="26786"/>
    <cellStyle name="Labels - Style3 3 3 2 2 2" xfId="26787"/>
    <cellStyle name="Labels - Style3 3 3 2 2 2 2" xfId="26788"/>
    <cellStyle name="Labels - Style3 3 3 2 2 2 2 2" xfId="26789"/>
    <cellStyle name="Labels - Style3 3 3 2 2 2 2 2 2" xfId="26790"/>
    <cellStyle name="Labels - Style3 3 3 2 2 2 2 3" xfId="26791"/>
    <cellStyle name="Labels - Style3 3 3 2 2 2 3" xfId="26792"/>
    <cellStyle name="Labels - Style3 3 3 2 2 2 3 2" xfId="26793"/>
    <cellStyle name="Labels - Style3 3 3 2 2 2 3 2 2" xfId="26794"/>
    <cellStyle name="Labels - Style3 3 3 2 2 2 3 3" xfId="26795"/>
    <cellStyle name="Labels - Style3 3 3 2 2 2 4" xfId="26796"/>
    <cellStyle name="Labels - Style3 3 3 2 2 2 4 2" xfId="26797"/>
    <cellStyle name="Labels - Style3 3 3 2 2 2 4 2 2" xfId="26798"/>
    <cellStyle name="Labels - Style3 3 3 2 2 2 4 3" xfId="26799"/>
    <cellStyle name="Labels - Style3 3 3 2 2 2 5" xfId="26800"/>
    <cellStyle name="Labels - Style3 3 3 2 2 2 5 2" xfId="26801"/>
    <cellStyle name="Labels - Style3 3 3 2 2 2 6" xfId="26802"/>
    <cellStyle name="Labels - Style3 3 3 2 2 3" xfId="26803"/>
    <cellStyle name="Labels - Style3 3 3 2 2 3 2" xfId="26804"/>
    <cellStyle name="Labels - Style3 3 3 2 2 3 2 2" xfId="26805"/>
    <cellStyle name="Labels - Style3 3 3 2 2 3 3" xfId="26806"/>
    <cellStyle name="Labels - Style3 3 3 2 2 4" xfId="26807"/>
    <cellStyle name="Labels - Style3 3 3 2 2 4 2" xfId="26808"/>
    <cellStyle name="Labels - Style3 3 3 2 2 4 2 2" xfId="26809"/>
    <cellStyle name="Labels - Style3 3 3 2 2 4 3" xfId="26810"/>
    <cellStyle name="Labels - Style3 3 3 2 2 5" xfId="26811"/>
    <cellStyle name="Labels - Style3 3 3 2 2 5 2" xfId="26812"/>
    <cellStyle name="Labels - Style3 3 3 2 2 5 2 2" xfId="26813"/>
    <cellStyle name="Labels - Style3 3 3 2 2 5 3" xfId="26814"/>
    <cellStyle name="Labels - Style3 3 3 2 2 6" xfId="26815"/>
    <cellStyle name="Labels - Style3 3 3 2 2 6 2" xfId="26816"/>
    <cellStyle name="Labels - Style3 3 3 2 2 6 2 2" xfId="26817"/>
    <cellStyle name="Labels - Style3 3 3 2 2 6 3" xfId="26818"/>
    <cellStyle name="Labels - Style3 3 3 2 2 7" xfId="26819"/>
    <cellStyle name="Labels - Style3 3 3 2 2 7 2" xfId="26820"/>
    <cellStyle name="Labels - Style3 3 3 2 2 7 2 2" xfId="26821"/>
    <cellStyle name="Labels - Style3 3 3 2 2 7 3" xfId="26822"/>
    <cellStyle name="Labels - Style3 3 3 2 2 8" xfId="26823"/>
    <cellStyle name="Labels - Style3 3 3 2 2 8 2" xfId="26824"/>
    <cellStyle name="Labels - Style3 3 3 2 2 9" xfId="26825"/>
    <cellStyle name="Labels - Style3 3 3 2 3" xfId="26826"/>
    <cellStyle name="Labels - Style3 3 3 2 3 2" xfId="26827"/>
    <cellStyle name="Labels - Style3 3 3 2 3 2 2" xfId="26828"/>
    <cellStyle name="Labels - Style3 3 3 2 3 2 2 2" xfId="26829"/>
    <cellStyle name="Labels - Style3 3 3 2 3 2 3" xfId="26830"/>
    <cellStyle name="Labels - Style3 3 3 2 3 3" xfId="26831"/>
    <cellStyle name="Labels - Style3 3 3 2 3 3 2" xfId="26832"/>
    <cellStyle name="Labels - Style3 3 3 2 3 3 2 2" xfId="26833"/>
    <cellStyle name="Labels - Style3 3 3 2 3 3 3" xfId="26834"/>
    <cellStyle name="Labels - Style3 3 3 2 3 4" xfId="26835"/>
    <cellStyle name="Labels - Style3 3 3 2 3 4 2" xfId="26836"/>
    <cellStyle name="Labels - Style3 3 3 2 3 4 2 2" xfId="26837"/>
    <cellStyle name="Labels - Style3 3 3 2 3 4 3" xfId="26838"/>
    <cellStyle name="Labels - Style3 3 3 2 3 5" xfId="26839"/>
    <cellStyle name="Labels - Style3 3 3 2 3 5 2" xfId="26840"/>
    <cellStyle name="Labels - Style3 3 3 2 3 6" xfId="26841"/>
    <cellStyle name="Labels - Style3 3 3 2 4" xfId="26842"/>
    <cellStyle name="Labels - Style3 3 3 2 4 2" xfId="26843"/>
    <cellStyle name="Labels - Style3 3 3 2 4 2 2" xfId="26844"/>
    <cellStyle name="Labels - Style3 3 3 2 4 3" xfId="26845"/>
    <cellStyle name="Labels - Style3 3 3 2 5" xfId="26846"/>
    <cellStyle name="Labels - Style3 3 3 2 5 2" xfId="26847"/>
    <cellStyle name="Labels - Style3 3 3 2 5 2 2" xfId="26848"/>
    <cellStyle name="Labels - Style3 3 3 2 5 3" xfId="26849"/>
    <cellStyle name="Labels - Style3 3 3 2 6" xfId="26850"/>
    <cellStyle name="Labels - Style3 3 3 2 6 2" xfId="26851"/>
    <cellStyle name="Labels - Style3 3 3 2 6 2 2" xfId="26852"/>
    <cellStyle name="Labels - Style3 3 3 2 6 3" xfId="26853"/>
    <cellStyle name="Labels - Style3 3 3 2 7" xfId="26854"/>
    <cellStyle name="Labels - Style3 3 3 2 7 2" xfId="26855"/>
    <cellStyle name="Labels - Style3 3 3 2 7 2 2" xfId="26856"/>
    <cellStyle name="Labels - Style3 3 3 2 7 3" xfId="26857"/>
    <cellStyle name="Labels - Style3 3 3 2 8" xfId="26858"/>
    <cellStyle name="Labels - Style3 3 3 2 8 2" xfId="26859"/>
    <cellStyle name="Labels - Style3 3 3 2 8 2 2" xfId="26860"/>
    <cellStyle name="Labels - Style3 3 3 2 8 3" xfId="26861"/>
    <cellStyle name="Labels - Style3 3 3 2 9" xfId="26862"/>
    <cellStyle name="Labels - Style3 3 3 2 9 2" xfId="26863"/>
    <cellStyle name="Labels - Style3 3 3 3" xfId="26864"/>
    <cellStyle name="Labels - Style3 3 3 3 2" xfId="26865"/>
    <cellStyle name="Labels - Style3 3 3 3 2 2" xfId="26866"/>
    <cellStyle name="Labels - Style3 3 3 3 2 2 2" xfId="26867"/>
    <cellStyle name="Labels - Style3 3 3 3 2 2 2 2" xfId="26868"/>
    <cellStyle name="Labels - Style3 3 3 3 2 2 3" xfId="26869"/>
    <cellStyle name="Labels - Style3 3 3 3 2 3" xfId="26870"/>
    <cellStyle name="Labels - Style3 3 3 3 2 3 2" xfId="26871"/>
    <cellStyle name="Labels - Style3 3 3 3 2 3 2 2" xfId="26872"/>
    <cellStyle name="Labels - Style3 3 3 3 2 3 3" xfId="26873"/>
    <cellStyle name="Labels - Style3 3 3 3 2 4" xfId="26874"/>
    <cellStyle name="Labels - Style3 3 3 3 2 4 2" xfId="26875"/>
    <cellStyle name="Labels - Style3 3 3 3 2 4 2 2" xfId="26876"/>
    <cellStyle name="Labels - Style3 3 3 3 2 4 3" xfId="26877"/>
    <cellStyle name="Labels - Style3 3 3 3 2 5" xfId="26878"/>
    <cellStyle name="Labels - Style3 3 3 3 2 5 2" xfId="26879"/>
    <cellStyle name="Labels - Style3 3 3 3 2 6" xfId="26880"/>
    <cellStyle name="Labels - Style3 3 3 3 3" xfId="26881"/>
    <cellStyle name="Labels - Style3 3 3 3 3 2" xfId="26882"/>
    <cellStyle name="Labels - Style3 3 3 3 3 2 2" xfId="26883"/>
    <cellStyle name="Labels - Style3 3 3 3 3 3" xfId="26884"/>
    <cellStyle name="Labels - Style3 3 3 3 4" xfId="26885"/>
    <cellStyle name="Labels - Style3 3 3 3 4 2" xfId="26886"/>
    <cellStyle name="Labels - Style3 3 3 3 4 2 2" xfId="26887"/>
    <cellStyle name="Labels - Style3 3 3 3 4 3" xfId="26888"/>
    <cellStyle name="Labels - Style3 3 3 3 5" xfId="26889"/>
    <cellStyle name="Labels - Style3 3 3 3 5 2" xfId="26890"/>
    <cellStyle name="Labels - Style3 3 3 3 5 2 2" xfId="26891"/>
    <cellStyle name="Labels - Style3 3 3 3 5 3" xfId="26892"/>
    <cellStyle name="Labels - Style3 3 3 3 6" xfId="26893"/>
    <cellStyle name="Labels - Style3 3 3 3 6 2" xfId="26894"/>
    <cellStyle name="Labels - Style3 3 3 3 6 2 2" xfId="26895"/>
    <cellStyle name="Labels - Style3 3 3 3 6 3" xfId="26896"/>
    <cellStyle name="Labels - Style3 3 3 3 7" xfId="26897"/>
    <cellStyle name="Labels - Style3 3 3 3 7 2" xfId="26898"/>
    <cellStyle name="Labels - Style3 3 3 3 7 2 2" xfId="26899"/>
    <cellStyle name="Labels - Style3 3 3 3 7 3" xfId="26900"/>
    <cellStyle name="Labels - Style3 3 3 3 8" xfId="26901"/>
    <cellStyle name="Labels - Style3 3 3 3 8 2" xfId="26902"/>
    <cellStyle name="Labels - Style3 3 3 3 9" xfId="26903"/>
    <cellStyle name="Labels - Style3 3 3 4" xfId="26904"/>
    <cellStyle name="Labels - Style3 3 3 4 2" xfId="26905"/>
    <cellStyle name="Labels - Style3 3 3 4 2 2" xfId="26906"/>
    <cellStyle name="Labels - Style3 3 3 4 2 2 2" xfId="26907"/>
    <cellStyle name="Labels - Style3 3 3 4 2 3" xfId="26908"/>
    <cellStyle name="Labels - Style3 3 3 4 3" xfId="26909"/>
    <cellStyle name="Labels - Style3 3 3 4 3 2" xfId="26910"/>
    <cellStyle name="Labels - Style3 3 3 4 3 2 2" xfId="26911"/>
    <cellStyle name="Labels - Style3 3 3 4 3 3" xfId="26912"/>
    <cellStyle name="Labels - Style3 3 3 4 4" xfId="26913"/>
    <cellStyle name="Labels - Style3 3 3 4 4 2" xfId="26914"/>
    <cellStyle name="Labels - Style3 3 3 4 4 2 2" xfId="26915"/>
    <cellStyle name="Labels - Style3 3 3 4 4 3" xfId="26916"/>
    <cellStyle name="Labels - Style3 3 3 4 5" xfId="26917"/>
    <cellStyle name="Labels - Style3 3 3 4 5 2" xfId="26918"/>
    <cellStyle name="Labels - Style3 3 3 4 6" xfId="26919"/>
    <cellStyle name="Labels - Style3 3 3 5" xfId="26920"/>
    <cellStyle name="Labels - Style3 3 3 5 2" xfId="26921"/>
    <cellStyle name="Labels - Style3 3 3 5 2 2" xfId="26922"/>
    <cellStyle name="Labels - Style3 3 3 5 3" xfId="26923"/>
    <cellStyle name="Labels - Style3 3 3 6" xfId="26924"/>
    <cellStyle name="Labels - Style3 3 3 6 2" xfId="26925"/>
    <cellStyle name="Labels - Style3 3 3 6 2 2" xfId="26926"/>
    <cellStyle name="Labels - Style3 3 3 6 3" xfId="26927"/>
    <cellStyle name="Labels - Style3 3 3 7" xfId="26928"/>
    <cellStyle name="Labels - Style3 3 3 7 2" xfId="26929"/>
    <cellStyle name="Labels - Style3 3 3 7 2 2" xfId="26930"/>
    <cellStyle name="Labels - Style3 3 3 7 3" xfId="26931"/>
    <cellStyle name="Labels - Style3 3 3 8" xfId="26932"/>
    <cellStyle name="Labels - Style3 3 3 8 2" xfId="26933"/>
    <cellStyle name="Labels - Style3 3 3 8 2 2" xfId="26934"/>
    <cellStyle name="Labels - Style3 3 3 8 3" xfId="26935"/>
    <cellStyle name="Labels - Style3 3 3 9" xfId="26936"/>
    <cellStyle name="Labels - Style3 3 3 9 2" xfId="26937"/>
    <cellStyle name="Labels - Style3 3 3 9 2 2" xfId="26938"/>
    <cellStyle name="Labels - Style3 3 3 9 3" xfId="26939"/>
    <cellStyle name="Labels - Style3 3 4" xfId="26940"/>
    <cellStyle name="Labels - Style3 3 4 10" xfId="26941"/>
    <cellStyle name="Labels - Style3 3 4 10 2" xfId="26942"/>
    <cellStyle name="Labels - Style3 3 4 11" xfId="26943"/>
    <cellStyle name="Labels - Style3 3 4 2" xfId="26944"/>
    <cellStyle name="Labels - Style3 3 4 2 10" xfId="26945"/>
    <cellStyle name="Labels - Style3 3 4 2 2" xfId="26946"/>
    <cellStyle name="Labels - Style3 3 4 2 2 2" xfId="26947"/>
    <cellStyle name="Labels - Style3 3 4 2 2 2 2" xfId="26948"/>
    <cellStyle name="Labels - Style3 3 4 2 2 2 2 2" xfId="26949"/>
    <cellStyle name="Labels - Style3 3 4 2 2 2 2 2 2" xfId="26950"/>
    <cellStyle name="Labels - Style3 3 4 2 2 2 2 3" xfId="26951"/>
    <cellStyle name="Labels - Style3 3 4 2 2 2 3" xfId="26952"/>
    <cellStyle name="Labels - Style3 3 4 2 2 2 3 2" xfId="26953"/>
    <cellStyle name="Labels - Style3 3 4 2 2 2 3 2 2" xfId="26954"/>
    <cellStyle name="Labels - Style3 3 4 2 2 2 3 3" xfId="26955"/>
    <cellStyle name="Labels - Style3 3 4 2 2 2 4" xfId="26956"/>
    <cellStyle name="Labels - Style3 3 4 2 2 2 4 2" xfId="26957"/>
    <cellStyle name="Labels - Style3 3 4 2 2 2 4 2 2" xfId="26958"/>
    <cellStyle name="Labels - Style3 3 4 2 2 2 4 3" xfId="26959"/>
    <cellStyle name="Labels - Style3 3 4 2 2 2 5" xfId="26960"/>
    <cellStyle name="Labels - Style3 3 4 2 2 2 5 2" xfId="26961"/>
    <cellStyle name="Labels - Style3 3 4 2 2 2 6" xfId="26962"/>
    <cellStyle name="Labels - Style3 3 4 2 2 3" xfId="26963"/>
    <cellStyle name="Labels - Style3 3 4 2 2 3 2" xfId="26964"/>
    <cellStyle name="Labels - Style3 3 4 2 2 3 2 2" xfId="26965"/>
    <cellStyle name="Labels - Style3 3 4 2 2 3 3" xfId="26966"/>
    <cellStyle name="Labels - Style3 3 4 2 2 4" xfId="26967"/>
    <cellStyle name="Labels - Style3 3 4 2 2 4 2" xfId="26968"/>
    <cellStyle name="Labels - Style3 3 4 2 2 4 2 2" xfId="26969"/>
    <cellStyle name="Labels - Style3 3 4 2 2 4 3" xfId="26970"/>
    <cellStyle name="Labels - Style3 3 4 2 2 5" xfId="26971"/>
    <cellStyle name="Labels - Style3 3 4 2 2 5 2" xfId="26972"/>
    <cellStyle name="Labels - Style3 3 4 2 2 5 2 2" xfId="26973"/>
    <cellStyle name="Labels - Style3 3 4 2 2 5 3" xfId="26974"/>
    <cellStyle name="Labels - Style3 3 4 2 2 6" xfId="26975"/>
    <cellStyle name="Labels - Style3 3 4 2 2 6 2" xfId="26976"/>
    <cellStyle name="Labels - Style3 3 4 2 2 6 2 2" xfId="26977"/>
    <cellStyle name="Labels - Style3 3 4 2 2 6 3" xfId="26978"/>
    <cellStyle name="Labels - Style3 3 4 2 2 7" xfId="26979"/>
    <cellStyle name="Labels - Style3 3 4 2 2 7 2" xfId="26980"/>
    <cellStyle name="Labels - Style3 3 4 2 2 7 2 2" xfId="26981"/>
    <cellStyle name="Labels - Style3 3 4 2 2 7 3" xfId="26982"/>
    <cellStyle name="Labels - Style3 3 4 2 2 8" xfId="26983"/>
    <cellStyle name="Labels - Style3 3 4 2 2 8 2" xfId="26984"/>
    <cellStyle name="Labels - Style3 3 4 2 2 9" xfId="26985"/>
    <cellStyle name="Labels - Style3 3 4 2 3" xfId="26986"/>
    <cellStyle name="Labels - Style3 3 4 2 3 2" xfId="26987"/>
    <cellStyle name="Labels - Style3 3 4 2 3 2 2" xfId="26988"/>
    <cellStyle name="Labels - Style3 3 4 2 3 2 2 2" xfId="26989"/>
    <cellStyle name="Labels - Style3 3 4 2 3 2 3" xfId="26990"/>
    <cellStyle name="Labels - Style3 3 4 2 3 3" xfId="26991"/>
    <cellStyle name="Labels - Style3 3 4 2 3 3 2" xfId="26992"/>
    <cellStyle name="Labels - Style3 3 4 2 3 3 2 2" xfId="26993"/>
    <cellStyle name="Labels - Style3 3 4 2 3 3 3" xfId="26994"/>
    <cellStyle name="Labels - Style3 3 4 2 3 4" xfId="26995"/>
    <cellStyle name="Labels - Style3 3 4 2 3 4 2" xfId="26996"/>
    <cellStyle name="Labels - Style3 3 4 2 3 4 2 2" xfId="26997"/>
    <cellStyle name="Labels - Style3 3 4 2 3 4 3" xfId="26998"/>
    <cellStyle name="Labels - Style3 3 4 2 3 5" xfId="26999"/>
    <cellStyle name="Labels - Style3 3 4 2 3 5 2" xfId="27000"/>
    <cellStyle name="Labels - Style3 3 4 2 3 6" xfId="27001"/>
    <cellStyle name="Labels - Style3 3 4 2 4" xfId="27002"/>
    <cellStyle name="Labels - Style3 3 4 2 4 2" xfId="27003"/>
    <cellStyle name="Labels - Style3 3 4 2 4 2 2" xfId="27004"/>
    <cellStyle name="Labels - Style3 3 4 2 4 3" xfId="27005"/>
    <cellStyle name="Labels - Style3 3 4 2 5" xfId="27006"/>
    <cellStyle name="Labels - Style3 3 4 2 5 2" xfId="27007"/>
    <cellStyle name="Labels - Style3 3 4 2 5 2 2" xfId="27008"/>
    <cellStyle name="Labels - Style3 3 4 2 5 3" xfId="27009"/>
    <cellStyle name="Labels - Style3 3 4 2 6" xfId="27010"/>
    <cellStyle name="Labels - Style3 3 4 2 6 2" xfId="27011"/>
    <cellStyle name="Labels - Style3 3 4 2 6 2 2" xfId="27012"/>
    <cellStyle name="Labels - Style3 3 4 2 6 3" xfId="27013"/>
    <cellStyle name="Labels - Style3 3 4 2 7" xfId="27014"/>
    <cellStyle name="Labels - Style3 3 4 2 7 2" xfId="27015"/>
    <cellStyle name="Labels - Style3 3 4 2 7 2 2" xfId="27016"/>
    <cellStyle name="Labels - Style3 3 4 2 7 3" xfId="27017"/>
    <cellStyle name="Labels - Style3 3 4 2 8" xfId="27018"/>
    <cellStyle name="Labels - Style3 3 4 2 8 2" xfId="27019"/>
    <cellStyle name="Labels - Style3 3 4 2 8 2 2" xfId="27020"/>
    <cellStyle name="Labels - Style3 3 4 2 8 3" xfId="27021"/>
    <cellStyle name="Labels - Style3 3 4 2 9" xfId="27022"/>
    <cellStyle name="Labels - Style3 3 4 2 9 2" xfId="27023"/>
    <cellStyle name="Labels - Style3 3 4 3" xfId="27024"/>
    <cellStyle name="Labels - Style3 3 4 3 2" xfId="27025"/>
    <cellStyle name="Labels - Style3 3 4 3 2 2" xfId="27026"/>
    <cellStyle name="Labels - Style3 3 4 3 2 2 2" xfId="27027"/>
    <cellStyle name="Labels - Style3 3 4 3 2 2 2 2" xfId="27028"/>
    <cellStyle name="Labels - Style3 3 4 3 2 2 3" xfId="27029"/>
    <cellStyle name="Labels - Style3 3 4 3 2 3" xfId="27030"/>
    <cellStyle name="Labels - Style3 3 4 3 2 3 2" xfId="27031"/>
    <cellStyle name="Labels - Style3 3 4 3 2 3 2 2" xfId="27032"/>
    <cellStyle name="Labels - Style3 3 4 3 2 3 3" xfId="27033"/>
    <cellStyle name="Labels - Style3 3 4 3 2 4" xfId="27034"/>
    <cellStyle name="Labels - Style3 3 4 3 2 4 2" xfId="27035"/>
    <cellStyle name="Labels - Style3 3 4 3 2 4 2 2" xfId="27036"/>
    <cellStyle name="Labels - Style3 3 4 3 2 4 3" xfId="27037"/>
    <cellStyle name="Labels - Style3 3 4 3 2 5" xfId="27038"/>
    <cellStyle name="Labels - Style3 3 4 3 2 5 2" xfId="27039"/>
    <cellStyle name="Labels - Style3 3 4 3 2 6" xfId="27040"/>
    <cellStyle name="Labels - Style3 3 4 3 3" xfId="27041"/>
    <cellStyle name="Labels - Style3 3 4 3 3 2" xfId="27042"/>
    <cellStyle name="Labels - Style3 3 4 3 3 2 2" xfId="27043"/>
    <cellStyle name="Labels - Style3 3 4 3 3 3" xfId="27044"/>
    <cellStyle name="Labels - Style3 3 4 3 4" xfId="27045"/>
    <cellStyle name="Labels - Style3 3 4 3 4 2" xfId="27046"/>
    <cellStyle name="Labels - Style3 3 4 3 4 2 2" xfId="27047"/>
    <cellStyle name="Labels - Style3 3 4 3 4 3" xfId="27048"/>
    <cellStyle name="Labels - Style3 3 4 3 5" xfId="27049"/>
    <cellStyle name="Labels - Style3 3 4 3 5 2" xfId="27050"/>
    <cellStyle name="Labels - Style3 3 4 3 5 2 2" xfId="27051"/>
    <cellStyle name="Labels - Style3 3 4 3 5 3" xfId="27052"/>
    <cellStyle name="Labels - Style3 3 4 3 6" xfId="27053"/>
    <cellStyle name="Labels - Style3 3 4 3 6 2" xfId="27054"/>
    <cellStyle name="Labels - Style3 3 4 3 6 2 2" xfId="27055"/>
    <cellStyle name="Labels - Style3 3 4 3 6 3" xfId="27056"/>
    <cellStyle name="Labels - Style3 3 4 3 7" xfId="27057"/>
    <cellStyle name="Labels - Style3 3 4 3 7 2" xfId="27058"/>
    <cellStyle name="Labels - Style3 3 4 3 7 2 2" xfId="27059"/>
    <cellStyle name="Labels - Style3 3 4 3 7 3" xfId="27060"/>
    <cellStyle name="Labels - Style3 3 4 3 8" xfId="27061"/>
    <cellStyle name="Labels - Style3 3 4 3 8 2" xfId="27062"/>
    <cellStyle name="Labels - Style3 3 4 3 9" xfId="27063"/>
    <cellStyle name="Labels - Style3 3 4 4" xfId="27064"/>
    <cellStyle name="Labels - Style3 3 4 4 2" xfId="27065"/>
    <cellStyle name="Labels - Style3 3 4 4 2 2" xfId="27066"/>
    <cellStyle name="Labels - Style3 3 4 4 2 2 2" xfId="27067"/>
    <cellStyle name="Labels - Style3 3 4 4 2 3" xfId="27068"/>
    <cellStyle name="Labels - Style3 3 4 4 3" xfId="27069"/>
    <cellStyle name="Labels - Style3 3 4 4 3 2" xfId="27070"/>
    <cellStyle name="Labels - Style3 3 4 4 3 2 2" xfId="27071"/>
    <cellStyle name="Labels - Style3 3 4 4 3 3" xfId="27072"/>
    <cellStyle name="Labels - Style3 3 4 4 4" xfId="27073"/>
    <cellStyle name="Labels - Style3 3 4 4 4 2" xfId="27074"/>
    <cellStyle name="Labels - Style3 3 4 4 4 2 2" xfId="27075"/>
    <cellStyle name="Labels - Style3 3 4 4 4 3" xfId="27076"/>
    <cellStyle name="Labels - Style3 3 4 4 5" xfId="27077"/>
    <cellStyle name="Labels - Style3 3 4 4 5 2" xfId="27078"/>
    <cellStyle name="Labels - Style3 3 4 4 6" xfId="27079"/>
    <cellStyle name="Labels - Style3 3 4 5" xfId="27080"/>
    <cellStyle name="Labels - Style3 3 4 5 2" xfId="27081"/>
    <cellStyle name="Labels - Style3 3 4 5 2 2" xfId="27082"/>
    <cellStyle name="Labels - Style3 3 4 5 3" xfId="27083"/>
    <cellStyle name="Labels - Style3 3 4 6" xfId="27084"/>
    <cellStyle name="Labels - Style3 3 4 6 2" xfId="27085"/>
    <cellStyle name="Labels - Style3 3 4 6 2 2" xfId="27086"/>
    <cellStyle name="Labels - Style3 3 4 6 3" xfId="27087"/>
    <cellStyle name="Labels - Style3 3 4 7" xfId="27088"/>
    <cellStyle name="Labels - Style3 3 4 7 2" xfId="27089"/>
    <cellStyle name="Labels - Style3 3 4 7 2 2" xfId="27090"/>
    <cellStyle name="Labels - Style3 3 4 7 3" xfId="27091"/>
    <cellStyle name="Labels - Style3 3 4 8" xfId="27092"/>
    <cellStyle name="Labels - Style3 3 4 8 2" xfId="27093"/>
    <cellStyle name="Labels - Style3 3 4 8 2 2" xfId="27094"/>
    <cellStyle name="Labels - Style3 3 4 8 3" xfId="27095"/>
    <cellStyle name="Labels - Style3 3 4 9" xfId="27096"/>
    <cellStyle name="Labels - Style3 3 4 9 2" xfId="27097"/>
    <cellStyle name="Labels - Style3 3 4 9 2 2" xfId="27098"/>
    <cellStyle name="Labels - Style3 3 4 9 3" xfId="27099"/>
    <cellStyle name="Labels - Style3 3 5" xfId="27100"/>
    <cellStyle name="Labels - Style3 3 5 10" xfId="27101"/>
    <cellStyle name="Labels - Style3 3 5 2" xfId="27102"/>
    <cellStyle name="Labels - Style3 3 5 2 2" xfId="27103"/>
    <cellStyle name="Labels - Style3 3 5 2 2 2" xfId="27104"/>
    <cellStyle name="Labels - Style3 3 5 2 2 2 2" xfId="27105"/>
    <cellStyle name="Labels - Style3 3 5 2 2 2 2 2" xfId="27106"/>
    <cellStyle name="Labels - Style3 3 5 2 2 2 3" xfId="27107"/>
    <cellStyle name="Labels - Style3 3 5 2 2 3" xfId="27108"/>
    <cellStyle name="Labels - Style3 3 5 2 2 3 2" xfId="27109"/>
    <cellStyle name="Labels - Style3 3 5 2 2 3 2 2" xfId="27110"/>
    <cellStyle name="Labels - Style3 3 5 2 2 3 3" xfId="27111"/>
    <cellStyle name="Labels - Style3 3 5 2 2 4" xfId="27112"/>
    <cellStyle name="Labels - Style3 3 5 2 2 4 2" xfId="27113"/>
    <cellStyle name="Labels - Style3 3 5 2 2 4 2 2" xfId="27114"/>
    <cellStyle name="Labels - Style3 3 5 2 2 4 3" xfId="27115"/>
    <cellStyle name="Labels - Style3 3 5 2 2 5" xfId="27116"/>
    <cellStyle name="Labels - Style3 3 5 2 2 5 2" xfId="27117"/>
    <cellStyle name="Labels - Style3 3 5 2 2 6" xfId="27118"/>
    <cellStyle name="Labels - Style3 3 5 2 3" xfId="27119"/>
    <cellStyle name="Labels - Style3 3 5 2 3 2" xfId="27120"/>
    <cellStyle name="Labels - Style3 3 5 2 3 2 2" xfId="27121"/>
    <cellStyle name="Labels - Style3 3 5 2 3 3" xfId="27122"/>
    <cellStyle name="Labels - Style3 3 5 2 4" xfId="27123"/>
    <cellStyle name="Labels - Style3 3 5 2 4 2" xfId="27124"/>
    <cellStyle name="Labels - Style3 3 5 2 4 2 2" xfId="27125"/>
    <cellStyle name="Labels - Style3 3 5 2 4 3" xfId="27126"/>
    <cellStyle name="Labels - Style3 3 5 2 5" xfId="27127"/>
    <cellStyle name="Labels - Style3 3 5 2 5 2" xfId="27128"/>
    <cellStyle name="Labels - Style3 3 5 2 5 2 2" xfId="27129"/>
    <cellStyle name="Labels - Style3 3 5 2 5 3" xfId="27130"/>
    <cellStyle name="Labels - Style3 3 5 2 6" xfId="27131"/>
    <cellStyle name="Labels - Style3 3 5 2 6 2" xfId="27132"/>
    <cellStyle name="Labels - Style3 3 5 2 6 2 2" xfId="27133"/>
    <cellStyle name="Labels - Style3 3 5 2 6 3" xfId="27134"/>
    <cellStyle name="Labels - Style3 3 5 2 7" xfId="27135"/>
    <cellStyle name="Labels - Style3 3 5 2 7 2" xfId="27136"/>
    <cellStyle name="Labels - Style3 3 5 2 7 2 2" xfId="27137"/>
    <cellStyle name="Labels - Style3 3 5 2 7 3" xfId="27138"/>
    <cellStyle name="Labels - Style3 3 5 2 8" xfId="27139"/>
    <cellStyle name="Labels - Style3 3 5 2 8 2" xfId="27140"/>
    <cellStyle name="Labels - Style3 3 5 2 9" xfId="27141"/>
    <cellStyle name="Labels - Style3 3 5 3" xfId="27142"/>
    <cellStyle name="Labels - Style3 3 5 3 2" xfId="27143"/>
    <cellStyle name="Labels - Style3 3 5 3 2 2" xfId="27144"/>
    <cellStyle name="Labels - Style3 3 5 3 2 2 2" xfId="27145"/>
    <cellStyle name="Labels - Style3 3 5 3 2 3" xfId="27146"/>
    <cellStyle name="Labels - Style3 3 5 3 3" xfId="27147"/>
    <cellStyle name="Labels - Style3 3 5 3 3 2" xfId="27148"/>
    <cellStyle name="Labels - Style3 3 5 3 3 2 2" xfId="27149"/>
    <cellStyle name="Labels - Style3 3 5 3 3 3" xfId="27150"/>
    <cellStyle name="Labels - Style3 3 5 3 4" xfId="27151"/>
    <cellStyle name="Labels - Style3 3 5 3 4 2" xfId="27152"/>
    <cellStyle name="Labels - Style3 3 5 3 4 2 2" xfId="27153"/>
    <cellStyle name="Labels - Style3 3 5 3 4 3" xfId="27154"/>
    <cellStyle name="Labels - Style3 3 5 3 5" xfId="27155"/>
    <cellStyle name="Labels - Style3 3 5 3 5 2" xfId="27156"/>
    <cellStyle name="Labels - Style3 3 5 3 6" xfId="27157"/>
    <cellStyle name="Labels - Style3 3 5 4" xfId="27158"/>
    <cellStyle name="Labels - Style3 3 5 4 2" xfId="27159"/>
    <cellStyle name="Labels - Style3 3 5 4 2 2" xfId="27160"/>
    <cellStyle name="Labels - Style3 3 5 4 3" xfId="27161"/>
    <cellStyle name="Labels - Style3 3 5 5" xfId="27162"/>
    <cellStyle name="Labels - Style3 3 5 5 2" xfId="27163"/>
    <cellStyle name="Labels - Style3 3 5 5 2 2" xfId="27164"/>
    <cellStyle name="Labels - Style3 3 5 5 3" xfId="27165"/>
    <cellStyle name="Labels - Style3 3 5 6" xfId="27166"/>
    <cellStyle name="Labels - Style3 3 5 6 2" xfId="27167"/>
    <cellStyle name="Labels - Style3 3 5 6 2 2" xfId="27168"/>
    <cellStyle name="Labels - Style3 3 5 6 3" xfId="27169"/>
    <cellStyle name="Labels - Style3 3 5 7" xfId="27170"/>
    <cellStyle name="Labels - Style3 3 5 7 2" xfId="27171"/>
    <cellStyle name="Labels - Style3 3 5 7 2 2" xfId="27172"/>
    <cellStyle name="Labels - Style3 3 5 7 3" xfId="27173"/>
    <cellStyle name="Labels - Style3 3 5 8" xfId="27174"/>
    <cellStyle name="Labels - Style3 3 5 8 2" xfId="27175"/>
    <cellStyle name="Labels - Style3 3 5 8 2 2" xfId="27176"/>
    <cellStyle name="Labels - Style3 3 5 8 3" xfId="27177"/>
    <cellStyle name="Labels - Style3 3 5 9" xfId="27178"/>
    <cellStyle name="Labels - Style3 3 5 9 2" xfId="27179"/>
    <cellStyle name="Labels - Style3 3 6" xfId="27180"/>
    <cellStyle name="Labels - Style3 3 6 2" xfId="27181"/>
    <cellStyle name="Labels - Style3 3 6 2 2" xfId="27182"/>
    <cellStyle name="Labels - Style3 3 6 2 2 2" xfId="27183"/>
    <cellStyle name="Labels - Style3 3 6 2 3" xfId="27184"/>
    <cellStyle name="Labels - Style3 3 6 3" xfId="27185"/>
    <cellStyle name="Labels - Style3 3 6 3 2" xfId="27186"/>
    <cellStyle name="Labels - Style3 3 6 3 2 2" xfId="27187"/>
    <cellStyle name="Labels - Style3 3 6 3 3" xfId="27188"/>
    <cellStyle name="Labels - Style3 3 6 4" xfId="27189"/>
    <cellStyle name="Labels - Style3 3 6 4 2" xfId="27190"/>
    <cellStyle name="Labels - Style3 3 6 4 2 2" xfId="27191"/>
    <cellStyle name="Labels - Style3 3 6 4 3" xfId="27192"/>
    <cellStyle name="Labels - Style3 3 6 5" xfId="27193"/>
    <cellStyle name="Labels - Style3 3 6 5 2" xfId="27194"/>
    <cellStyle name="Labels - Style3 3 6 6" xfId="27195"/>
    <cellStyle name="Labels - Style3 3 7" xfId="27196"/>
    <cellStyle name="Labels - Style3 3 7 2" xfId="27197"/>
    <cellStyle name="Labels - Style3 3 7 2 2" xfId="27198"/>
    <cellStyle name="Labels - Style3 3 7 3" xfId="27199"/>
    <cellStyle name="Labels - Style3 3 8" xfId="27200"/>
    <cellStyle name="Labels - Style3 3 8 2" xfId="27201"/>
    <cellStyle name="Labels - Style3 3 8 2 2" xfId="27202"/>
    <cellStyle name="Labels - Style3 3 8 3" xfId="27203"/>
    <cellStyle name="Labels - Style3 3 9" xfId="27204"/>
    <cellStyle name="Labels - Style3 3 9 2" xfId="27205"/>
    <cellStyle name="Labels - Style3 3 9 2 2" xfId="27206"/>
    <cellStyle name="Labels - Style3 3 9 3" xfId="27207"/>
    <cellStyle name="Labels - Style3 4" xfId="27208"/>
    <cellStyle name="Labels - Style3 4 10" xfId="27209"/>
    <cellStyle name="Labels - Style3 4 10 2" xfId="27210"/>
    <cellStyle name="Labels - Style3 4 10 2 2" xfId="27211"/>
    <cellStyle name="Labels - Style3 4 10 3" xfId="27212"/>
    <cellStyle name="Labels - Style3 4 11" xfId="27213"/>
    <cellStyle name="Labels - Style3 4 11 2" xfId="27214"/>
    <cellStyle name="Labels - Style3 4 11 2 2" xfId="27215"/>
    <cellStyle name="Labels - Style3 4 11 3" xfId="27216"/>
    <cellStyle name="Labels - Style3 4 12" xfId="27217"/>
    <cellStyle name="Labels - Style3 4 12 2" xfId="27218"/>
    <cellStyle name="Labels - Style3 4 13" xfId="27219"/>
    <cellStyle name="Labels - Style3 4 2" xfId="27220"/>
    <cellStyle name="Labels - Style3 4 2 10" xfId="27221"/>
    <cellStyle name="Labels - Style3 4 2 10 2" xfId="27222"/>
    <cellStyle name="Labels - Style3 4 2 11" xfId="27223"/>
    <cellStyle name="Labels - Style3 4 2 2" xfId="27224"/>
    <cellStyle name="Labels - Style3 4 2 2 10" xfId="27225"/>
    <cellStyle name="Labels - Style3 4 2 2 2" xfId="27226"/>
    <cellStyle name="Labels - Style3 4 2 2 2 2" xfId="27227"/>
    <cellStyle name="Labels - Style3 4 2 2 2 2 2" xfId="27228"/>
    <cellStyle name="Labels - Style3 4 2 2 2 2 2 2" xfId="27229"/>
    <cellStyle name="Labels - Style3 4 2 2 2 2 2 2 2" xfId="27230"/>
    <cellStyle name="Labels - Style3 4 2 2 2 2 2 3" xfId="27231"/>
    <cellStyle name="Labels - Style3 4 2 2 2 2 3" xfId="27232"/>
    <cellStyle name="Labels - Style3 4 2 2 2 2 3 2" xfId="27233"/>
    <cellStyle name="Labels - Style3 4 2 2 2 2 3 2 2" xfId="27234"/>
    <cellStyle name="Labels - Style3 4 2 2 2 2 3 3" xfId="27235"/>
    <cellStyle name="Labels - Style3 4 2 2 2 2 4" xfId="27236"/>
    <cellStyle name="Labels - Style3 4 2 2 2 2 4 2" xfId="27237"/>
    <cellStyle name="Labels - Style3 4 2 2 2 2 4 2 2" xfId="27238"/>
    <cellStyle name="Labels - Style3 4 2 2 2 2 4 3" xfId="27239"/>
    <cellStyle name="Labels - Style3 4 2 2 2 2 5" xfId="27240"/>
    <cellStyle name="Labels - Style3 4 2 2 2 2 5 2" xfId="27241"/>
    <cellStyle name="Labels - Style3 4 2 2 2 2 6" xfId="27242"/>
    <cellStyle name="Labels - Style3 4 2 2 2 3" xfId="27243"/>
    <cellStyle name="Labels - Style3 4 2 2 2 3 2" xfId="27244"/>
    <cellStyle name="Labels - Style3 4 2 2 2 3 2 2" xfId="27245"/>
    <cellStyle name="Labels - Style3 4 2 2 2 3 3" xfId="27246"/>
    <cellStyle name="Labels - Style3 4 2 2 2 4" xfId="27247"/>
    <cellStyle name="Labels - Style3 4 2 2 2 4 2" xfId="27248"/>
    <cellStyle name="Labels - Style3 4 2 2 2 4 2 2" xfId="27249"/>
    <cellStyle name="Labels - Style3 4 2 2 2 4 3" xfId="27250"/>
    <cellStyle name="Labels - Style3 4 2 2 2 5" xfId="27251"/>
    <cellStyle name="Labels - Style3 4 2 2 2 5 2" xfId="27252"/>
    <cellStyle name="Labels - Style3 4 2 2 2 5 2 2" xfId="27253"/>
    <cellStyle name="Labels - Style3 4 2 2 2 5 3" xfId="27254"/>
    <cellStyle name="Labels - Style3 4 2 2 2 6" xfId="27255"/>
    <cellStyle name="Labels - Style3 4 2 2 2 6 2" xfId="27256"/>
    <cellStyle name="Labels - Style3 4 2 2 2 6 2 2" xfId="27257"/>
    <cellStyle name="Labels - Style3 4 2 2 2 6 3" xfId="27258"/>
    <cellStyle name="Labels - Style3 4 2 2 2 7" xfId="27259"/>
    <cellStyle name="Labels - Style3 4 2 2 2 7 2" xfId="27260"/>
    <cellStyle name="Labels - Style3 4 2 2 2 7 2 2" xfId="27261"/>
    <cellStyle name="Labels - Style3 4 2 2 2 7 3" xfId="27262"/>
    <cellStyle name="Labels - Style3 4 2 2 2 8" xfId="27263"/>
    <cellStyle name="Labels - Style3 4 2 2 2 8 2" xfId="27264"/>
    <cellStyle name="Labels - Style3 4 2 2 2 9" xfId="27265"/>
    <cellStyle name="Labels - Style3 4 2 2 3" xfId="27266"/>
    <cellStyle name="Labels - Style3 4 2 2 3 2" xfId="27267"/>
    <cellStyle name="Labels - Style3 4 2 2 3 2 2" xfId="27268"/>
    <cellStyle name="Labels - Style3 4 2 2 3 2 2 2" xfId="27269"/>
    <cellStyle name="Labels - Style3 4 2 2 3 2 3" xfId="27270"/>
    <cellStyle name="Labels - Style3 4 2 2 3 3" xfId="27271"/>
    <cellStyle name="Labels - Style3 4 2 2 3 3 2" xfId="27272"/>
    <cellStyle name="Labels - Style3 4 2 2 3 3 2 2" xfId="27273"/>
    <cellStyle name="Labels - Style3 4 2 2 3 3 3" xfId="27274"/>
    <cellStyle name="Labels - Style3 4 2 2 3 4" xfId="27275"/>
    <cellStyle name="Labels - Style3 4 2 2 3 4 2" xfId="27276"/>
    <cellStyle name="Labels - Style3 4 2 2 3 4 2 2" xfId="27277"/>
    <cellStyle name="Labels - Style3 4 2 2 3 4 3" xfId="27278"/>
    <cellStyle name="Labels - Style3 4 2 2 3 5" xfId="27279"/>
    <cellStyle name="Labels - Style3 4 2 2 3 5 2" xfId="27280"/>
    <cellStyle name="Labels - Style3 4 2 2 3 6" xfId="27281"/>
    <cellStyle name="Labels - Style3 4 2 2 4" xfId="27282"/>
    <cellStyle name="Labels - Style3 4 2 2 4 2" xfId="27283"/>
    <cellStyle name="Labels - Style3 4 2 2 4 2 2" xfId="27284"/>
    <cellStyle name="Labels - Style3 4 2 2 4 3" xfId="27285"/>
    <cellStyle name="Labels - Style3 4 2 2 5" xfId="27286"/>
    <cellStyle name="Labels - Style3 4 2 2 5 2" xfId="27287"/>
    <cellStyle name="Labels - Style3 4 2 2 5 2 2" xfId="27288"/>
    <cellStyle name="Labels - Style3 4 2 2 5 3" xfId="27289"/>
    <cellStyle name="Labels - Style3 4 2 2 6" xfId="27290"/>
    <cellStyle name="Labels - Style3 4 2 2 6 2" xfId="27291"/>
    <cellStyle name="Labels - Style3 4 2 2 6 2 2" xfId="27292"/>
    <cellStyle name="Labels - Style3 4 2 2 6 3" xfId="27293"/>
    <cellStyle name="Labels - Style3 4 2 2 7" xfId="27294"/>
    <cellStyle name="Labels - Style3 4 2 2 7 2" xfId="27295"/>
    <cellStyle name="Labels - Style3 4 2 2 7 2 2" xfId="27296"/>
    <cellStyle name="Labels - Style3 4 2 2 7 3" xfId="27297"/>
    <cellStyle name="Labels - Style3 4 2 2 8" xfId="27298"/>
    <cellStyle name="Labels - Style3 4 2 2 8 2" xfId="27299"/>
    <cellStyle name="Labels - Style3 4 2 2 8 2 2" xfId="27300"/>
    <cellStyle name="Labels - Style3 4 2 2 8 3" xfId="27301"/>
    <cellStyle name="Labels - Style3 4 2 2 9" xfId="27302"/>
    <cellStyle name="Labels - Style3 4 2 2 9 2" xfId="27303"/>
    <cellStyle name="Labels - Style3 4 2 3" xfId="27304"/>
    <cellStyle name="Labels - Style3 4 2 3 2" xfId="27305"/>
    <cellStyle name="Labels - Style3 4 2 3 2 2" xfId="27306"/>
    <cellStyle name="Labels - Style3 4 2 3 2 2 2" xfId="27307"/>
    <cellStyle name="Labels - Style3 4 2 3 2 2 2 2" xfId="27308"/>
    <cellStyle name="Labels - Style3 4 2 3 2 2 3" xfId="27309"/>
    <cellStyle name="Labels - Style3 4 2 3 2 3" xfId="27310"/>
    <cellStyle name="Labels - Style3 4 2 3 2 3 2" xfId="27311"/>
    <cellStyle name="Labels - Style3 4 2 3 2 3 2 2" xfId="27312"/>
    <cellStyle name="Labels - Style3 4 2 3 2 3 3" xfId="27313"/>
    <cellStyle name="Labels - Style3 4 2 3 2 4" xfId="27314"/>
    <cellStyle name="Labels - Style3 4 2 3 2 4 2" xfId="27315"/>
    <cellStyle name="Labels - Style3 4 2 3 2 4 2 2" xfId="27316"/>
    <cellStyle name="Labels - Style3 4 2 3 2 4 3" xfId="27317"/>
    <cellStyle name="Labels - Style3 4 2 3 2 5" xfId="27318"/>
    <cellStyle name="Labels - Style3 4 2 3 2 5 2" xfId="27319"/>
    <cellStyle name="Labels - Style3 4 2 3 2 6" xfId="27320"/>
    <cellStyle name="Labels - Style3 4 2 3 3" xfId="27321"/>
    <cellStyle name="Labels - Style3 4 2 3 3 2" xfId="27322"/>
    <cellStyle name="Labels - Style3 4 2 3 3 2 2" xfId="27323"/>
    <cellStyle name="Labels - Style3 4 2 3 3 3" xfId="27324"/>
    <cellStyle name="Labels - Style3 4 2 3 4" xfId="27325"/>
    <cellStyle name="Labels - Style3 4 2 3 4 2" xfId="27326"/>
    <cellStyle name="Labels - Style3 4 2 3 4 2 2" xfId="27327"/>
    <cellStyle name="Labels - Style3 4 2 3 4 3" xfId="27328"/>
    <cellStyle name="Labels - Style3 4 2 3 5" xfId="27329"/>
    <cellStyle name="Labels - Style3 4 2 3 5 2" xfId="27330"/>
    <cellStyle name="Labels - Style3 4 2 3 5 2 2" xfId="27331"/>
    <cellStyle name="Labels - Style3 4 2 3 5 3" xfId="27332"/>
    <cellStyle name="Labels - Style3 4 2 3 6" xfId="27333"/>
    <cellStyle name="Labels - Style3 4 2 3 6 2" xfId="27334"/>
    <cellStyle name="Labels - Style3 4 2 3 6 2 2" xfId="27335"/>
    <cellStyle name="Labels - Style3 4 2 3 6 3" xfId="27336"/>
    <cellStyle name="Labels - Style3 4 2 3 7" xfId="27337"/>
    <cellStyle name="Labels - Style3 4 2 3 7 2" xfId="27338"/>
    <cellStyle name="Labels - Style3 4 2 3 7 2 2" xfId="27339"/>
    <cellStyle name="Labels - Style3 4 2 3 7 3" xfId="27340"/>
    <cellStyle name="Labels - Style3 4 2 3 8" xfId="27341"/>
    <cellStyle name="Labels - Style3 4 2 3 8 2" xfId="27342"/>
    <cellStyle name="Labels - Style3 4 2 3 9" xfId="27343"/>
    <cellStyle name="Labels - Style3 4 2 4" xfId="27344"/>
    <cellStyle name="Labels - Style3 4 2 4 2" xfId="27345"/>
    <cellStyle name="Labels - Style3 4 2 4 2 2" xfId="27346"/>
    <cellStyle name="Labels - Style3 4 2 4 2 2 2" xfId="27347"/>
    <cellStyle name="Labels - Style3 4 2 4 2 3" xfId="27348"/>
    <cellStyle name="Labels - Style3 4 2 4 3" xfId="27349"/>
    <cellStyle name="Labels - Style3 4 2 4 3 2" xfId="27350"/>
    <cellStyle name="Labels - Style3 4 2 4 3 2 2" xfId="27351"/>
    <cellStyle name="Labels - Style3 4 2 4 3 3" xfId="27352"/>
    <cellStyle name="Labels - Style3 4 2 4 4" xfId="27353"/>
    <cellStyle name="Labels - Style3 4 2 4 4 2" xfId="27354"/>
    <cellStyle name="Labels - Style3 4 2 4 4 2 2" xfId="27355"/>
    <cellStyle name="Labels - Style3 4 2 4 4 3" xfId="27356"/>
    <cellStyle name="Labels - Style3 4 2 4 5" xfId="27357"/>
    <cellStyle name="Labels - Style3 4 2 4 5 2" xfId="27358"/>
    <cellStyle name="Labels - Style3 4 2 4 6" xfId="27359"/>
    <cellStyle name="Labels - Style3 4 2 5" xfId="27360"/>
    <cellStyle name="Labels - Style3 4 2 5 2" xfId="27361"/>
    <cellStyle name="Labels - Style3 4 2 5 2 2" xfId="27362"/>
    <cellStyle name="Labels - Style3 4 2 5 3" xfId="27363"/>
    <cellStyle name="Labels - Style3 4 2 6" xfId="27364"/>
    <cellStyle name="Labels - Style3 4 2 6 2" xfId="27365"/>
    <cellStyle name="Labels - Style3 4 2 6 2 2" xfId="27366"/>
    <cellStyle name="Labels - Style3 4 2 6 3" xfId="27367"/>
    <cellStyle name="Labels - Style3 4 2 7" xfId="27368"/>
    <cellStyle name="Labels - Style3 4 2 7 2" xfId="27369"/>
    <cellStyle name="Labels - Style3 4 2 7 2 2" xfId="27370"/>
    <cellStyle name="Labels - Style3 4 2 7 3" xfId="27371"/>
    <cellStyle name="Labels - Style3 4 2 8" xfId="27372"/>
    <cellStyle name="Labels - Style3 4 2 8 2" xfId="27373"/>
    <cellStyle name="Labels - Style3 4 2 8 2 2" xfId="27374"/>
    <cellStyle name="Labels - Style3 4 2 8 3" xfId="27375"/>
    <cellStyle name="Labels - Style3 4 2 9" xfId="27376"/>
    <cellStyle name="Labels - Style3 4 2 9 2" xfId="27377"/>
    <cellStyle name="Labels - Style3 4 2 9 2 2" xfId="27378"/>
    <cellStyle name="Labels - Style3 4 2 9 3" xfId="27379"/>
    <cellStyle name="Labels - Style3 4 3" xfId="27380"/>
    <cellStyle name="Labels - Style3 4 3 10" xfId="27381"/>
    <cellStyle name="Labels - Style3 4 3 10 2" xfId="27382"/>
    <cellStyle name="Labels - Style3 4 3 11" xfId="27383"/>
    <cellStyle name="Labels - Style3 4 3 2" xfId="27384"/>
    <cellStyle name="Labels - Style3 4 3 2 10" xfId="27385"/>
    <cellStyle name="Labels - Style3 4 3 2 2" xfId="27386"/>
    <cellStyle name="Labels - Style3 4 3 2 2 2" xfId="27387"/>
    <cellStyle name="Labels - Style3 4 3 2 2 2 2" xfId="27388"/>
    <cellStyle name="Labels - Style3 4 3 2 2 2 2 2" xfId="27389"/>
    <cellStyle name="Labels - Style3 4 3 2 2 2 2 2 2" xfId="27390"/>
    <cellStyle name="Labels - Style3 4 3 2 2 2 2 3" xfId="27391"/>
    <cellStyle name="Labels - Style3 4 3 2 2 2 3" xfId="27392"/>
    <cellStyle name="Labels - Style3 4 3 2 2 2 3 2" xfId="27393"/>
    <cellStyle name="Labels - Style3 4 3 2 2 2 3 2 2" xfId="27394"/>
    <cellStyle name="Labels - Style3 4 3 2 2 2 3 3" xfId="27395"/>
    <cellStyle name="Labels - Style3 4 3 2 2 2 4" xfId="27396"/>
    <cellStyle name="Labels - Style3 4 3 2 2 2 4 2" xfId="27397"/>
    <cellStyle name="Labels - Style3 4 3 2 2 2 4 2 2" xfId="27398"/>
    <cellStyle name="Labels - Style3 4 3 2 2 2 4 3" xfId="27399"/>
    <cellStyle name="Labels - Style3 4 3 2 2 2 5" xfId="27400"/>
    <cellStyle name="Labels - Style3 4 3 2 2 2 5 2" xfId="27401"/>
    <cellStyle name="Labels - Style3 4 3 2 2 2 6" xfId="27402"/>
    <cellStyle name="Labels - Style3 4 3 2 2 3" xfId="27403"/>
    <cellStyle name="Labels - Style3 4 3 2 2 3 2" xfId="27404"/>
    <cellStyle name="Labels - Style3 4 3 2 2 3 2 2" xfId="27405"/>
    <cellStyle name="Labels - Style3 4 3 2 2 3 3" xfId="27406"/>
    <cellStyle name="Labels - Style3 4 3 2 2 4" xfId="27407"/>
    <cellStyle name="Labels - Style3 4 3 2 2 4 2" xfId="27408"/>
    <cellStyle name="Labels - Style3 4 3 2 2 4 2 2" xfId="27409"/>
    <cellStyle name="Labels - Style3 4 3 2 2 4 3" xfId="27410"/>
    <cellStyle name="Labels - Style3 4 3 2 2 5" xfId="27411"/>
    <cellStyle name="Labels - Style3 4 3 2 2 5 2" xfId="27412"/>
    <cellStyle name="Labels - Style3 4 3 2 2 5 2 2" xfId="27413"/>
    <cellStyle name="Labels - Style3 4 3 2 2 5 3" xfId="27414"/>
    <cellStyle name="Labels - Style3 4 3 2 2 6" xfId="27415"/>
    <cellStyle name="Labels - Style3 4 3 2 2 6 2" xfId="27416"/>
    <cellStyle name="Labels - Style3 4 3 2 2 6 2 2" xfId="27417"/>
    <cellStyle name="Labels - Style3 4 3 2 2 6 3" xfId="27418"/>
    <cellStyle name="Labels - Style3 4 3 2 2 7" xfId="27419"/>
    <cellStyle name="Labels - Style3 4 3 2 2 7 2" xfId="27420"/>
    <cellStyle name="Labels - Style3 4 3 2 2 7 2 2" xfId="27421"/>
    <cellStyle name="Labels - Style3 4 3 2 2 7 3" xfId="27422"/>
    <cellStyle name="Labels - Style3 4 3 2 2 8" xfId="27423"/>
    <cellStyle name="Labels - Style3 4 3 2 2 8 2" xfId="27424"/>
    <cellStyle name="Labels - Style3 4 3 2 2 9" xfId="27425"/>
    <cellStyle name="Labels - Style3 4 3 2 3" xfId="27426"/>
    <cellStyle name="Labels - Style3 4 3 2 3 2" xfId="27427"/>
    <cellStyle name="Labels - Style3 4 3 2 3 2 2" xfId="27428"/>
    <cellStyle name="Labels - Style3 4 3 2 3 2 2 2" xfId="27429"/>
    <cellStyle name="Labels - Style3 4 3 2 3 2 3" xfId="27430"/>
    <cellStyle name="Labels - Style3 4 3 2 3 3" xfId="27431"/>
    <cellStyle name="Labels - Style3 4 3 2 3 3 2" xfId="27432"/>
    <cellStyle name="Labels - Style3 4 3 2 3 3 2 2" xfId="27433"/>
    <cellStyle name="Labels - Style3 4 3 2 3 3 3" xfId="27434"/>
    <cellStyle name="Labels - Style3 4 3 2 3 4" xfId="27435"/>
    <cellStyle name="Labels - Style3 4 3 2 3 4 2" xfId="27436"/>
    <cellStyle name="Labels - Style3 4 3 2 3 4 2 2" xfId="27437"/>
    <cellStyle name="Labels - Style3 4 3 2 3 4 3" xfId="27438"/>
    <cellStyle name="Labels - Style3 4 3 2 3 5" xfId="27439"/>
    <cellStyle name="Labels - Style3 4 3 2 3 5 2" xfId="27440"/>
    <cellStyle name="Labels - Style3 4 3 2 3 6" xfId="27441"/>
    <cellStyle name="Labels - Style3 4 3 2 4" xfId="27442"/>
    <cellStyle name="Labels - Style3 4 3 2 4 2" xfId="27443"/>
    <cellStyle name="Labels - Style3 4 3 2 4 2 2" xfId="27444"/>
    <cellStyle name="Labels - Style3 4 3 2 4 3" xfId="27445"/>
    <cellStyle name="Labels - Style3 4 3 2 5" xfId="27446"/>
    <cellStyle name="Labels - Style3 4 3 2 5 2" xfId="27447"/>
    <cellStyle name="Labels - Style3 4 3 2 5 2 2" xfId="27448"/>
    <cellStyle name="Labels - Style3 4 3 2 5 3" xfId="27449"/>
    <cellStyle name="Labels - Style3 4 3 2 6" xfId="27450"/>
    <cellStyle name="Labels - Style3 4 3 2 6 2" xfId="27451"/>
    <cellStyle name="Labels - Style3 4 3 2 6 2 2" xfId="27452"/>
    <cellStyle name="Labels - Style3 4 3 2 6 3" xfId="27453"/>
    <cellStyle name="Labels - Style3 4 3 2 7" xfId="27454"/>
    <cellStyle name="Labels - Style3 4 3 2 7 2" xfId="27455"/>
    <cellStyle name="Labels - Style3 4 3 2 7 2 2" xfId="27456"/>
    <cellStyle name="Labels - Style3 4 3 2 7 3" xfId="27457"/>
    <cellStyle name="Labels - Style3 4 3 2 8" xfId="27458"/>
    <cellStyle name="Labels - Style3 4 3 2 8 2" xfId="27459"/>
    <cellStyle name="Labels - Style3 4 3 2 8 2 2" xfId="27460"/>
    <cellStyle name="Labels - Style3 4 3 2 8 3" xfId="27461"/>
    <cellStyle name="Labels - Style3 4 3 2 9" xfId="27462"/>
    <cellStyle name="Labels - Style3 4 3 2 9 2" xfId="27463"/>
    <cellStyle name="Labels - Style3 4 3 3" xfId="27464"/>
    <cellStyle name="Labels - Style3 4 3 3 2" xfId="27465"/>
    <cellStyle name="Labels - Style3 4 3 3 2 2" xfId="27466"/>
    <cellStyle name="Labels - Style3 4 3 3 2 2 2" xfId="27467"/>
    <cellStyle name="Labels - Style3 4 3 3 2 2 2 2" xfId="27468"/>
    <cellStyle name="Labels - Style3 4 3 3 2 2 3" xfId="27469"/>
    <cellStyle name="Labels - Style3 4 3 3 2 3" xfId="27470"/>
    <cellStyle name="Labels - Style3 4 3 3 2 3 2" xfId="27471"/>
    <cellStyle name="Labels - Style3 4 3 3 2 3 2 2" xfId="27472"/>
    <cellStyle name="Labels - Style3 4 3 3 2 3 3" xfId="27473"/>
    <cellStyle name="Labels - Style3 4 3 3 2 4" xfId="27474"/>
    <cellStyle name="Labels - Style3 4 3 3 2 4 2" xfId="27475"/>
    <cellStyle name="Labels - Style3 4 3 3 2 4 2 2" xfId="27476"/>
    <cellStyle name="Labels - Style3 4 3 3 2 4 3" xfId="27477"/>
    <cellStyle name="Labels - Style3 4 3 3 2 5" xfId="27478"/>
    <cellStyle name="Labels - Style3 4 3 3 2 5 2" xfId="27479"/>
    <cellStyle name="Labels - Style3 4 3 3 2 6" xfId="27480"/>
    <cellStyle name="Labels - Style3 4 3 3 3" xfId="27481"/>
    <cellStyle name="Labels - Style3 4 3 3 3 2" xfId="27482"/>
    <cellStyle name="Labels - Style3 4 3 3 3 2 2" xfId="27483"/>
    <cellStyle name="Labels - Style3 4 3 3 3 3" xfId="27484"/>
    <cellStyle name="Labels - Style3 4 3 3 4" xfId="27485"/>
    <cellStyle name="Labels - Style3 4 3 3 4 2" xfId="27486"/>
    <cellStyle name="Labels - Style3 4 3 3 4 2 2" xfId="27487"/>
    <cellStyle name="Labels - Style3 4 3 3 4 3" xfId="27488"/>
    <cellStyle name="Labels - Style3 4 3 3 5" xfId="27489"/>
    <cellStyle name="Labels - Style3 4 3 3 5 2" xfId="27490"/>
    <cellStyle name="Labels - Style3 4 3 3 5 2 2" xfId="27491"/>
    <cellStyle name="Labels - Style3 4 3 3 5 3" xfId="27492"/>
    <cellStyle name="Labels - Style3 4 3 3 6" xfId="27493"/>
    <cellStyle name="Labels - Style3 4 3 3 6 2" xfId="27494"/>
    <cellStyle name="Labels - Style3 4 3 3 6 2 2" xfId="27495"/>
    <cellStyle name="Labels - Style3 4 3 3 6 3" xfId="27496"/>
    <cellStyle name="Labels - Style3 4 3 3 7" xfId="27497"/>
    <cellStyle name="Labels - Style3 4 3 3 7 2" xfId="27498"/>
    <cellStyle name="Labels - Style3 4 3 3 7 2 2" xfId="27499"/>
    <cellStyle name="Labels - Style3 4 3 3 7 3" xfId="27500"/>
    <cellStyle name="Labels - Style3 4 3 3 8" xfId="27501"/>
    <cellStyle name="Labels - Style3 4 3 3 8 2" xfId="27502"/>
    <cellStyle name="Labels - Style3 4 3 3 9" xfId="27503"/>
    <cellStyle name="Labels - Style3 4 3 4" xfId="27504"/>
    <cellStyle name="Labels - Style3 4 3 4 2" xfId="27505"/>
    <cellStyle name="Labels - Style3 4 3 4 2 2" xfId="27506"/>
    <cellStyle name="Labels - Style3 4 3 4 2 2 2" xfId="27507"/>
    <cellStyle name="Labels - Style3 4 3 4 2 3" xfId="27508"/>
    <cellStyle name="Labels - Style3 4 3 4 3" xfId="27509"/>
    <cellStyle name="Labels - Style3 4 3 4 3 2" xfId="27510"/>
    <cellStyle name="Labels - Style3 4 3 4 3 2 2" xfId="27511"/>
    <cellStyle name="Labels - Style3 4 3 4 3 3" xfId="27512"/>
    <cellStyle name="Labels - Style3 4 3 4 4" xfId="27513"/>
    <cellStyle name="Labels - Style3 4 3 4 4 2" xfId="27514"/>
    <cellStyle name="Labels - Style3 4 3 4 4 2 2" xfId="27515"/>
    <cellStyle name="Labels - Style3 4 3 4 4 3" xfId="27516"/>
    <cellStyle name="Labels - Style3 4 3 4 5" xfId="27517"/>
    <cellStyle name="Labels - Style3 4 3 4 5 2" xfId="27518"/>
    <cellStyle name="Labels - Style3 4 3 4 6" xfId="27519"/>
    <cellStyle name="Labels - Style3 4 3 5" xfId="27520"/>
    <cellStyle name="Labels - Style3 4 3 5 2" xfId="27521"/>
    <cellStyle name="Labels - Style3 4 3 5 2 2" xfId="27522"/>
    <cellStyle name="Labels - Style3 4 3 5 3" xfId="27523"/>
    <cellStyle name="Labels - Style3 4 3 6" xfId="27524"/>
    <cellStyle name="Labels - Style3 4 3 6 2" xfId="27525"/>
    <cellStyle name="Labels - Style3 4 3 6 2 2" xfId="27526"/>
    <cellStyle name="Labels - Style3 4 3 6 3" xfId="27527"/>
    <cellStyle name="Labels - Style3 4 3 7" xfId="27528"/>
    <cellStyle name="Labels - Style3 4 3 7 2" xfId="27529"/>
    <cellStyle name="Labels - Style3 4 3 7 2 2" xfId="27530"/>
    <cellStyle name="Labels - Style3 4 3 7 3" xfId="27531"/>
    <cellStyle name="Labels - Style3 4 3 8" xfId="27532"/>
    <cellStyle name="Labels - Style3 4 3 8 2" xfId="27533"/>
    <cellStyle name="Labels - Style3 4 3 8 2 2" xfId="27534"/>
    <cellStyle name="Labels - Style3 4 3 8 3" xfId="27535"/>
    <cellStyle name="Labels - Style3 4 3 9" xfId="27536"/>
    <cellStyle name="Labels - Style3 4 3 9 2" xfId="27537"/>
    <cellStyle name="Labels - Style3 4 3 9 2 2" xfId="27538"/>
    <cellStyle name="Labels - Style3 4 3 9 3" xfId="27539"/>
    <cellStyle name="Labels - Style3 4 4" xfId="27540"/>
    <cellStyle name="Labels - Style3 4 4 10" xfId="27541"/>
    <cellStyle name="Labels - Style3 4 4 10 2" xfId="27542"/>
    <cellStyle name="Labels - Style3 4 4 11" xfId="27543"/>
    <cellStyle name="Labels - Style3 4 4 2" xfId="27544"/>
    <cellStyle name="Labels - Style3 4 4 2 10" xfId="27545"/>
    <cellStyle name="Labels - Style3 4 4 2 2" xfId="27546"/>
    <cellStyle name="Labels - Style3 4 4 2 2 2" xfId="27547"/>
    <cellStyle name="Labels - Style3 4 4 2 2 2 2" xfId="27548"/>
    <cellStyle name="Labels - Style3 4 4 2 2 2 2 2" xfId="27549"/>
    <cellStyle name="Labels - Style3 4 4 2 2 2 2 2 2" xfId="27550"/>
    <cellStyle name="Labels - Style3 4 4 2 2 2 2 3" xfId="27551"/>
    <cellStyle name="Labels - Style3 4 4 2 2 2 3" xfId="27552"/>
    <cellStyle name="Labels - Style3 4 4 2 2 2 3 2" xfId="27553"/>
    <cellStyle name="Labels - Style3 4 4 2 2 2 3 2 2" xfId="27554"/>
    <cellStyle name="Labels - Style3 4 4 2 2 2 3 3" xfId="27555"/>
    <cellStyle name="Labels - Style3 4 4 2 2 2 4" xfId="27556"/>
    <cellStyle name="Labels - Style3 4 4 2 2 2 4 2" xfId="27557"/>
    <cellStyle name="Labels - Style3 4 4 2 2 2 4 2 2" xfId="27558"/>
    <cellStyle name="Labels - Style3 4 4 2 2 2 4 3" xfId="27559"/>
    <cellStyle name="Labels - Style3 4 4 2 2 2 5" xfId="27560"/>
    <cellStyle name="Labels - Style3 4 4 2 2 2 5 2" xfId="27561"/>
    <cellStyle name="Labels - Style3 4 4 2 2 2 6" xfId="27562"/>
    <cellStyle name="Labels - Style3 4 4 2 2 3" xfId="27563"/>
    <cellStyle name="Labels - Style3 4 4 2 2 3 2" xfId="27564"/>
    <cellStyle name="Labels - Style3 4 4 2 2 3 2 2" xfId="27565"/>
    <cellStyle name="Labels - Style3 4 4 2 2 3 3" xfId="27566"/>
    <cellStyle name="Labels - Style3 4 4 2 2 4" xfId="27567"/>
    <cellStyle name="Labels - Style3 4 4 2 2 4 2" xfId="27568"/>
    <cellStyle name="Labels - Style3 4 4 2 2 4 2 2" xfId="27569"/>
    <cellStyle name="Labels - Style3 4 4 2 2 4 3" xfId="27570"/>
    <cellStyle name="Labels - Style3 4 4 2 2 5" xfId="27571"/>
    <cellStyle name="Labels - Style3 4 4 2 2 5 2" xfId="27572"/>
    <cellStyle name="Labels - Style3 4 4 2 2 5 2 2" xfId="27573"/>
    <cellStyle name="Labels - Style3 4 4 2 2 5 3" xfId="27574"/>
    <cellStyle name="Labels - Style3 4 4 2 2 6" xfId="27575"/>
    <cellStyle name="Labels - Style3 4 4 2 2 6 2" xfId="27576"/>
    <cellStyle name="Labels - Style3 4 4 2 2 6 2 2" xfId="27577"/>
    <cellStyle name="Labels - Style3 4 4 2 2 6 3" xfId="27578"/>
    <cellStyle name="Labels - Style3 4 4 2 2 7" xfId="27579"/>
    <cellStyle name="Labels - Style3 4 4 2 2 7 2" xfId="27580"/>
    <cellStyle name="Labels - Style3 4 4 2 2 7 2 2" xfId="27581"/>
    <cellStyle name="Labels - Style3 4 4 2 2 7 3" xfId="27582"/>
    <cellStyle name="Labels - Style3 4 4 2 2 8" xfId="27583"/>
    <cellStyle name="Labels - Style3 4 4 2 2 8 2" xfId="27584"/>
    <cellStyle name="Labels - Style3 4 4 2 2 9" xfId="27585"/>
    <cellStyle name="Labels - Style3 4 4 2 3" xfId="27586"/>
    <cellStyle name="Labels - Style3 4 4 2 3 2" xfId="27587"/>
    <cellStyle name="Labels - Style3 4 4 2 3 2 2" xfId="27588"/>
    <cellStyle name="Labels - Style3 4 4 2 3 2 2 2" xfId="27589"/>
    <cellStyle name="Labels - Style3 4 4 2 3 2 3" xfId="27590"/>
    <cellStyle name="Labels - Style3 4 4 2 3 3" xfId="27591"/>
    <cellStyle name="Labels - Style3 4 4 2 3 3 2" xfId="27592"/>
    <cellStyle name="Labels - Style3 4 4 2 3 3 2 2" xfId="27593"/>
    <cellStyle name="Labels - Style3 4 4 2 3 3 3" xfId="27594"/>
    <cellStyle name="Labels - Style3 4 4 2 3 4" xfId="27595"/>
    <cellStyle name="Labels - Style3 4 4 2 3 4 2" xfId="27596"/>
    <cellStyle name="Labels - Style3 4 4 2 3 4 2 2" xfId="27597"/>
    <cellStyle name="Labels - Style3 4 4 2 3 4 3" xfId="27598"/>
    <cellStyle name="Labels - Style3 4 4 2 3 5" xfId="27599"/>
    <cellStyle name="Labels - Style3 4 4 2 3 5 2" xfId="27600"/>
    <cellStyle name="Labels - Style3 4 4 2 3 6" xfId="27601"/>
    <cellStyle name="Labels - Style3 4 4 2 4" xfId="27602"/>
    <cellStyle name="Labels - Style3 4 4 2 4 2" xfId="27603"/>
    <cellStyle name="Labels - Style3 4 4 2 4 2 2" xfId="27604"/>
    <cellStyle name="Labels - Style3 4 4 2 4 3" xfId="27605"/>
    <cellStyle name="Labels - Style3 4 4 2 5" xfId="27606"/>
    <cellStyle name="Labels - Style3 4 4 2 5 2" xfId="27607"/>
    <cellStyle name="Labels - Style3 4 4 2 5 2 2" xfId="27608"/>
    <cellStyle name="Labels - Style3 4 4 2 5 3" xfId="27609"/>
    <cellStyle name="Labels - Style3 4 4 2 6" xfId="27610"/>
    <cellStyle name="Labels - Style3 4 4 2 6 2" xfId="27611"/>
    <cellStyle name="Labels - Style3 4 4 2 6 2 2" xfId="27612"/>
    <cellStyle name="Labels - Style3 4 4 2 6 3" xfId="27613"/>
    <cellStyle name="Labels - Style3 4 4 2 7" xfId="27614"/>
    <cellStyle name="Labels - Style3 4 4 2 7 2" xfId="27615"/>
    <cellStyle name="Labels - Style3 4 4 2 7 2 2" xfId="27616"/>
    <cellStyle name="Labels - Style3 4 4 2 7 3" xfId="27617"/>
    <cellStyle name="Labels - Style3 4 4 2 8" xfId="27618"/>
    <cellStyle name="Labels - Style3 4 4 2 8 2" xfId="27619"/>
    <cellStyle name="Labels - Style3 4 4 2 8 2 2" xfId="27620"/>
    <cellStyle name="Labels - Style3 4 4 2 8 3" xfId="27621"/>
    <cellStyle name="Labels - Style3 4 4 2 9" xfId="27622"/>
    <cellStyle name="Labels - Style3 4 4 2 9 2" xfId="27623"/>
    <cellStyle name="Labels - Style3 4 4 3" xfId="27624"/>
    <cellStyle name="Labels - Style3 4 4 3 2" xfId="27625"/>
    <cellStyle name="Labels - Style3 4 4 3 2 2" xfId="27626"/>
    <cellStyle name="Labels - Style3 4 4 3 2 2 2" xfId="27627"/>
    <cellStyle name="Labels - Style3 4 4 3 2 2 2 2" xfId="27628"/>
    <cellStyle name="Labels - Style3 4 4 3 2 2 3" xfId="27629"/>
    <cellStyle name="Labels - Style3 4 4 3 2 3" xfId="27630"/>
    <cellStyle name="Labels - Style3 4 4 3 2 3 2" xfId="27631"/>
    <cellStyle name="Labels - Style3 4 4 3 2 3 2 2" xfId="27632"/>
    <cellStyle name="Labels - Style3 4 4 3 2 3 3" xfId="27633"/>
    <cellStyle name="Labels - Style3 4 4 3 2 4" xfId="27634"/>
    <cellStyle name="Labels - Style3 4 4 3 2 4 2" xfId="27635"/>
    <cellStyle name="Labels - Style3 4 4 3 2 4 2 2" xfId="27636"/>
    <cellStyle name="Labels - Style3 4 4 3 2 4 3" xfId="27637"/>
    <cellStyle name="Labels - Style3 4 4 3 2 5" xfId="27638"/>
    <cellStyle name="Labels - Style3 4 4 3 2 5 2" xfId="27639"/>
    <cellStyle name="Labels - Style3 4 4 3 2 6" xfId="27640"/>
    <cellStyle name="Labels - Style3 4 4 3 3" xfId="27641"/>
    <cellStyle name="Labels - Style3 4 4 3 3 2" xfId="27642"/>
    <cellStyle name="Labels - Style3 4 4 3 3 2 2" xfId="27643"/>
    <cellStyle name="Labels - Style3 4 4 3 3 3" xfId="27644"/>
    <cellStyle name="Labels - Style3 4 4 3 4" xfId="27645"/>
    <cellStyle name="Labels - Style3 4 4 3 4 2" xfId="27646"/>
    <cellStyle name="Labels - Style3 4 4 3 4 2 2" xfId="27647"/>
    <cellStyle name="Labels - Style3 4 4 3 4 3" xfId="27648"/>
    <cellStyle name="Labels - Style3 4 4 3 5" xfId="27649"/>
    <cellStyle name="Labels - Style3 4 4 3 5 2" xfId="27650"/>
    <cellStyle name="Labels - Style3 4 4 3 5 2 2" xfId="27651"/>
    <cellStyle name="Labels - Style3 4 4 3 5 3" xfId="27652"/>
    <cellStyle name="Labels - Style3 4 4 3 6" xfId="27653"/>
    <cellStyle name="Labels - Style3 4 4 3 6 2" xfId="27654"/>
    <cellStyle name="Labels - Style3 4 4 3 6 2 2" xfId="27655"/>
    <cellStyle name="Labels - Style3 4 4 3 6 3" xfId="27656"/>
    <cellStyle name="Labels - Style3 4 4 3 7" xfId="27657"/>
    <cellStyle name="Labels - Style3 4 4 3 7 2" xfId="27658"/>
    <cellStyle name="Labels - Style3 4 4 3 7 2 2" xfId="27659"/>
    <cellStyle name="Labels - Style3 4 4 3 7 3" xfId="27660"/>
    <cellStyle name="Labels - Style3 4 4 3 8" xfId="27661"/>
    <cellStyle name="Labels - Style3 4 4 3 8 2" xfId="27662"/>
    <cellStyle name="Labels - Style3 4 4 3 9" xfId="27663"/>
    <cellStyle name="Labels - Style3 4 4 4" xfId="27664"/>
    <cellStyle name="Labels - Style3 4 4 4 2" xfId="27665"/>
    <cellStyle name="Labels - Style3 4 4 4 2 2" xfId="27666"/>
    <cellStyle name="Labels - Style3 4 4 4 2 2 2" xfId="27667"/>
    <cellStyle name="Labels - Style3 4 4 4 2 3" xfId="27668"/>
    <cellStyle name="Labels - Style3 4 4 4 3" xfId="27669"/>
    <cellStyle name="Labels - Style3 4 4 4 3 2" xfId="27670"/>
    <cellStyle name="Labels - Style3 4 4 4 3 2 2" xfId="27671"/>
    <cellStyle name="Labels - Style3 4 4 4 3 3" xfId="27672"/>
    <cellStyle name="Labels - Style3 4 4 4 4" xfId="27673"/>
    <cellStyle name="Labels - Style3 4 4 4 4 2" xfId="27674"/>
    <cellStyle name="Labels - Style3 4 4 4 4 2 2" xfId="27675"/>
    <cellStyle name="Labels - Style3 4 4 4 4 3" xfId="27676"/>
    <cellStyle name="Labels - Style3 4 4 4 5" xfId="27677"/>
    <cellStyle name="Labels - Style3 4 4 4 5 2" xfId="27678"/>
    <cellStyle name="Labels - Style3 4 4 4 6" xfId="27679"/>
    <cellStyle name="Labels - Style3 4 4 5" xfId="27680"/>
    <cellStyle name="Labels - Style3 4 4 5 2" xfId="27681"/>
    <cellStyle name="Labels - Style3 4 4 5 2 2" xfId="27682"/>
    <cellStyle name="Labels - Style3 4 4 5 3" xfId="27683"/>
    <cellStyle name="Labels - Style3 4 4 6" xfId="27684"/>
    <cellStyle name="Labels - Style3 4 4 6 2" xfId="27685"/>
    <cellStyle name="Labels - Style3 4 4 6 2 2" xfId="27686"/>
    <cellStyle name="Labels - Style3 4 4 6 3" xfId="27687"/>
    <cellStyle name="Labels - Style3 4 4 7" xfId="27688"/>
    <cellStyle name="Labels - Style3 4 4 7 2" xfId="27689"/>
    <cellStyle name="Labels - Style3 4 4 7 2 2" xfId="27690"/>
    <cellStyle name="Labels - Style3 4 4 7 3" xfId="27691"/>
    <cellStyle name="Labels - Style3 4 4 8" xfId="27692"/>
    <cellStyle name="Labels - Style3 4 4 8 2" xfId="27693"/>
    <cellStyle name="Labels - Style3 4 4 8 2 2" xfId="27694"/>
    <cellStyle name="Labels - Style3 4 4 8 3" xfId="27695"/>
    <cellStyle name="Labels - Style3 4 4 9" xfId="27696"/>
    <cellStyle name="Labels - Style3 4 4 9 2" xfId="27697"/>
    <cellStyle name="Labels - Style3 4 4 9 2 2" xfId="27698"/>
    <cellStyle name="Labels - Style3 4 4 9 3" xfId="27699"/>
    <cellStyle name="Labels - Style3 4 5" xfId="27700"/>
    <cellStyle name="Labels - Style3 4 5 10" xfId="27701"/>
    <cellStyle name="Labels - Style3 4 5 2" xfId="27702"/>
    <cellStyle name="Labels - Style3 4 5 2 2" xfId="27703"/>
    <cellStyle name="Labels - Style3 4 5 2 2 2" xfId="27704"/>
    <cellStyle name="Labels - Style3 4 5 2 2 2 2" xfId="27705"/>
    <cellStyle name="Labels - Style3 4 5 2 2 2 2 2" xfId="27706"/>
    <cellStyle name="Labels - Style3 4 5 2 2 2 3" xfId="27707"/>
    <cellStyle name="Labels - Style3 4 5 2 2 3" xfId="27708"/>
    <cellStyle name="Labels - Style3 4 5 2 2 3 2" xfId="27709"/>
    <cellStyle name="Labels - Style3 4 5 2 2 3 2 2" xfId="27710"/>
    <cellStyle name="Labels - Style3 4 5 2 2 3 3" xfId="27711"/>
    <cellStyle name="Labels - Style3 4 5 2 2 4" xfId="27712"/>
    <cellStyle name="Labels - Style3 4 5 2 2 4 2" xfId="27713"/>
    <cellStyle name="Labels - Style3 4 5 2 2 4 2 2" xfId="27714"/>
    <cellStyle name="Labels - Style3 4 5 2 2 4 3" xfId="27715"/>
    <cellStyle name="Labels - Style3 4 5 2 2 5" xfId="27716"/>
    <cellStyle name="Labels - Style3 4 5 2 2 5 2" xfId="27717"/>
    <cellStyle name="Labels - Style3 4 5 2 2 6" xfId="27718"/>
    <cellStyle name="Labels - Style3 4 5 2 3" xfId="27719"/>
    <cellStyle name="Labels - Style3 4 5 2 3 2" xfId="27720"/>
    <cellStyle name="Labels - Style3 4 5 2 3 2 2" xfId="27721"/>
    <cellStyle name="Labels - Style3 4 5 2 3 3" xfId="27722"/>
    <cellStyle name="Labels - Style3 4 5 2 4" xfId="27723"/>
    <cellStyle name="Labels - Style3 4 5 2 4 2" xfId="27724"/>
    <cellStyle name="Labels - Style3 4 5 2 4 2 2" xfId="27725"/>
    <cellStyle name="Labels - Style3 4 5 2 4 3" xfId="27726"/>
    <cellStyle name="Labels - Style3 4 5 2 5" xfId="27727"/>
    <cellStyle name="Labels - Style3 4 5 2 5 2" xfId="27728"/>
    <cellStyle name="Labels - Style3 4 5 2 5 2 2" xfId="27729"/>
    <cellStyle name="Labels - Style3 4 5 2 5 3" xfId="27730"/>
    <cellStyle name="Labels - Style3 4 5 2 6" xfId="27731"/>
    <cellStyle name="Labels - Style3 4 5 2 6 2" xfId="27732"/>
    <cellStyle name="Labels - Style3 4 5 2 6 2 2" xfId="27733"/>
    <cellStyle name="Labels - Style3 4 5 2 6 3" xfId="27734"/>
    <cellStyle name="Labels - Style3 4 5 2 7" xfId="27735"/>
    <cellStyle name="Labels - Style3 4 5 2 7 2" xfId="27736"/>
    <cellStyle name="Labels - Style3 4 5 2 7 2 2" xfId="27737"/>
    <cellStyle name="Labels - Style3 4 5 2 7 3" xfId="27738"/>
    <cellStyle name="Labels - Style3 4 5 2 8" xfId="27739"/>
    <cellStyle name="Labels - Style3 4 5 2 8 2" xfId="27740"/>
    <cellStyle name="Labels - Style3 4 5 2 9" xfId="27741"/>
    <cellStyle name="Labels - Style3 4 5 3" xfId="27742"/>
    <cellStyle name="Labels - Style3 4 5 3 2" xfId="27743"/>
    <cellStyle name="Labels - Style3 4 5 3 2 2" xfId="27744"/>
    <cellStyle name="Labels - Style3 4 5 3 2 2 2" xfId="27745"/>
    <cellStyle name="Labels - Style3 4 5 3 2 3" xfId="27746"/>
    <cellStyle name="Labels - Style3 4 5 3 3" xfId="27747"/>
    <cellStyle name="Labels - Style3 4 5 3 3 2" xfId="27748"/>
    <cellStyle name="Labels - Style3 4 5 3 3 2 2" xfId="27749"/>
    <cellStyle name="Labels - Style3 4 5 3 3 3" xfId="27750"/>
    <cellStyle name="Labels - Style3 4 5 3 4" xfId="27751"/>
    <cellStyle name="Labels - Style3 4 5 3 4 2" xfId="27752"/>
    <cellStyle name="Labels - Style3 4 5 3 4 2 2" xfId="27753"/>
    <cellStyle name="Labels - Style3 4 5 3 4 3" xfId="27754"/>
    <cellStyle name="Labels - Style3 4 5 3 5" xfId="27755"/>
    <cellStyle name="Labels - Style3 4 5 3 5 2" xfId="27756"/>
    <cellStyle name="Labels - Style3 4 5 3 6" xfId="27757"/>
    <cellStyle name="Labels - Style3 4 5 4" xfId="27758"/>
    <cellStyle name="Labels - Style3 4 5 4 2" xfId="27759"/>
    <cellStyle name="Labels - Style3 4 5 4 2 2" xfId="27760"/>
    <cellStyle name="Labels - Style3 4 5 4 3" xfId="27761"/>
    <cellStyle name="Labels - Style3 4 5 5" xfId="27762"/>
    <cellStyle name="Labels - Style3 4 5 5 2" xfId="27763"/>
    <cellStyle name="Labels - Style3 4 5 5 2 2" xfId="27764"/>
    <cellStyle name="Labels - Style3 4 5 5 3" xfId="27765"/>
    <cellStyle name="Labels - Style3 4 5 6" xfId="27766"/>
    <cellStyle name="Labels - Style3 4 5 6 2" xfId="27767"/>
    <cellStyle name="Labels - Style3 4 5 6 2 2" xfId="27768"/>
    <cellStyle name="Labels - Style3 4 5 6 3" xfId="27769"/>
    <cellStyle name="Labels - Style3 4 5 7" xfId="27770"/>
    <cellStyle name="Labels - Style3 4 5 7 2" xfId="27771"/>
    <cellStyle name="Labels - Style3 4 5 7 2 2" xfId="27772"/>
    <cellStyle name="Labels - Style3 4 5 7 3" xfId="27773"/>
    <cellStyle name="Labels - Style3 4 5 8" xfId="27774"/>
    <cellStyle name="Labels - Style3 4 5 8 2" xfId="27775"/>
    <cellStyle name="Labels - Style3 4 5 8 2 2" xfId="27776"/>
    <cellStyle name="Labels - Style3 4 5 8 3" xfId="27777"/>
    <cellStyle name="Labels - Style3 4 5 9" xfId="27778"/>
    <cellStyle name="Labels - Style3 4 5 9 2" xfId="27779"/>
    <cellStyle name="Labels - Style3 4 6" xfId="27780"/>
    <cellStyle name="Labels - Style3 4 6 2" xfId="27781"/>
    <cellStyle name="Labels - Style3 4 6 2 2" xfId="27782"/>
    <cellStyle name="Labels - Style3 4 6 2 2 2" xfId="27783"/>
    <cellStyle name="Labels - Style3 4 6 2 3" xfId="27784"/>
    <cellStyle name="Labels - Style3 4 6 3" xfId="27785"/>
    <cellStyle name="Labels - Style3 4 6 3 2" xfId="27786"/>
    <cellStyle name="Labels - Style3 4 6 3 2 2" xfId="27787"/>
    <cellStyle name="Labels - Style3 4 6 3 3" xfId="27788"/>
    <cellStyle name="Labels - Style3 4 6 4" xfId="27789"/>
    <cellStyle name="Labels - Style3 4 6 4 2" xfId="27790"/>
    <cellStyle name="Labels - Style3 4 6 4 2 2" xfId="27791"/>
    <cellStyle name="Labels - Style3 4 6 4 3" xfId="27792"/>
    <cellStyle name="Labels - Style3 4 6 5" xfId="27793"/>
    <cellStyle name="Labels - Style3 4 6 5 2" xfId="27794"/>
    <cellStyle name="Labels - Style3 4 6 6" xfId="27795"/>
    <cellStyle name="Labels - Style3 4 7" xfId="27796"/>
    <cellStyle name="Labels - Style3 4 7 2" xfId="27797"/>
    <cellStyle name="Labels - Style3 4 7 2 2" xfId="27798"/>
    <cellStyle name="Labels - Style3 4 7 3" xfId="27799"/>
    <cellStyle name="Labels - Style3 4 8" xfId="27800"/>
    <cellStyle name="Labels - Style3 4 8 2" xfId="27801"/>
    <cellStyle name="Labels - Style3 4 8 2 2" xfId="27802"/>
    <cellStyle name="Labels - Style3 4 8 3" xfId="27803"/>
    <cellStyle name="Labels - Style3 4 9" xfId="27804"/>
    <cellStyle name="Labels - Style3 4 9 2" xfId="27805"/>
    <cellStyle name="Labels - Style3 4 9 2 2" xfId="27806"/>
    <cellStyle name="Labels - Style3 4 9 3" xfId="27807"/>
    <cellStyle name="Labels - Style3 5" xfId="27808"/>
    <cellStyle name="Labels - Style3 5 10" xfId="27809"/>
    <cellStyle name="Labels - Style3 5 10 2" xfId="27810"/>
    <cellStyle name="Labels - Style3 5 10 2 2" xfId="27811"/>
    <cellStyle name="Labels - Style3 5 10 3" xfId="27812"/>
    <cellStyle name="Labels - Style3 5 11" xfId="27813"/>
    <cellStyle name="Labels - Style3 5 11 2" xfId="27814"/>
    <cellStyle name="Labels - Style3 5 11 2 2" xfId="27815"/>
    <cellStyle name="Labels - Style3 5 11 3" xfId="27816"/>
    <cellStyle name="Labels - Style3 5 12" xfId="27817"/>
    <cellStyle name="Labels - Style3 5 12 2" xfId="27818"/>
    <cellStyle name="Labels - Style3 5 13" xfId="27819"/>
    <cellStyle name="Labels - Style3 5 2" xfId="27820"/>
    <cellStyle name="Labels - Style3 5 2 10" xfId="27821"/>
    <cellStyle name="Labels - Style3 5 2 10 2" xfId="27822"/>
    <cellStyle name="Labels - Style3 5 2 11" xfId="27823"/>
    <cellStyle name="Labels - Style3 5 2 2" xfId="27824"/>
    <cellStyle name="Labels - Style3 5 2 2 10" xfId="27825"/>
    <cellStyle name="Labels - Style3 5 2 2 2" xfId="27826"/>
    <cellStyle name="Labels - Style3 5 2 2 2 2" xfId="27827"/>
    <cellStyle name="Labels - Style3 5 2 2 2 2 2" xfId="27828"/>
    <cellStyle name="Labels - Style3 5 2 2 2 2 2 2" xfId="27829"/>
    <cellStyle name="Labels - Style3 5 2 2 2 2 2 2 2" xfId="27830"/>
    <cellStyle name="Labels - Style3 5 2 2 2 2 2 3" xfId="27831"/>
    <cellStyle name="Labels - Style3 5 2 2 2 2 3" xfId="27832"/>
    <cellStyle name="Labels - Style3 5 2 2 2 2 3 2" xfId="27833"/>
    <cellStyle name="Labels - Style3 5 2 2 2 2 3 2 2" xfId="27834"/>
    <cellStyle name="Labels - Style3 5 2 2 2 2 3 3" xfId="27835"/>
    <cellStyle name="Labels - Style3 5 2 2 2 2 4" xfId="27836"/>
    <cellStyle name="Labels - Style3 5 2 2 2 2 4 2" xfId="27837"/>
    <cellStyle name="Labels - Style3 5 2 2 2 2 4 2 2" xfId="27838"/>
    <cellStyle name="Labels - Style3 5 2 2 2 2 4 3" xfId="27839"/>
    <cellStyle name="Labels - Style3 5 2 2 2 2 5" xfId="27840"/>
    <cellStyle name="Labels - Style3 5 2 2 2 2 5 2" xfId="27841"/>
    <cellStyle name="Labels - Style3 5 2 2 2 2 6" xfId="27842"/>
    <cellStyle name="Labels - Style3 5 2 2 2 3" xfId="27843"/>
    <cellStyle name="Labels - Style3 5 2 2 2 3 2" xfId="27844"/>
    <cellStyle name="Labels - Style3 5 2 2 2 3 2 2" xfId="27845"/>
    <cellStyle name="Labels - Style3 5 2 2 2 3 3" xfId="27846"/>
    <cellStyle name="Labels - Style3 5 2 2 2 4" xfId="27847"/>
    <cellStyle name="Labels - Style3 5 2 2 2 4 2" xfId="27848"/>
    <cellStyle name="Labels - Style3 5 2 2 2 4 2 2" xfId="27849"/>
    <cellStyle name="Labels - Style3 5 2 2 2 4 3" xfId="27850"/>
    <cellStyle name="Labels - Style3 5 2 2 2 5" xfId="27851"/>
    <cellStyle name="Labels - Style3 5 2 2 2 5 2" xfId="27852"/>
    <cellStyle name="Labels - Style3 5 2 2 2 5 2 2" xfId="27853"/>
    <cellStyle name="Labels - Style3 5 2 2 2 5 3" xfId="27854"/>
    <cellStyle name="Labels - Style3 5 2 2 2 6" xfId="27855"/>
    <cellStyle name="Labels - Style3 5 2 2 2 6 2" xfId="27856"/>
    <cellStyle name="Labels - Style3 5 2 2 2 6 2 2" xfId="27857"/>
    <cellStyle name="Labels - Style3 5 2 2 2 6 3" xfId="27858"/>
    <cellStyle name="Labels - Style3 5 2 2 2 7" xfId="27859"/>
    <cellStyle name="Labels - Style3 5 2 2 2 7 2" xfId="27860"/>
    <cellStyle name="Labels - Style3 5 2 2 2 7 2 2" xfId="27861"/>
    <cellStyle name="Labels - Style3 5 2 2 2 7 3" xfId="27862"/>
    <cellStyle name="Labels - Style3 5 2 2 2 8" xfId="27863"/>
    <cellStyle name="Labels - Style3 5 2 2 2 8 2" xfId="27864"/>
    <cellStyle name="Labels - Style3 5 2 2 2 9" xfId="27865"/>
    <cellStyle name="Labels - Style3 5 2 2 3" xfId="27866"/>
    <cellStyle name="Labels - Style3 5 2 2 3 2" xfId="27867"/>
    <cellStyle name="Labels - Style3 5 2 2 3 2 2" xfId="27868"/>
    <cellStyle name="Labels - Style3 5 2 2 3 2 2 2" xfId="27869"/>
    <cellStyle name="Labels - Style3 5 2 2 3 2 3" xfId="27870"/>
    <cellStyle name="Labels - Style3 5 2 2 3 3" xfId="27871"/>
    <cellStyle name="Labels - Style3 5 2 2 3 3 2" xfId="27872"/>
    <cellStyle name="Labels - Style3 5 2 2 3 3 2 2" xfId="27873"/>
    <cellStyle name="Labels - Style3 5 2 2 3 3 3" xfId="27874"/>
    <cellStyle name="Labels - Style3 5 2 2 3 4" xfId="27875"/>
    <cellStyle name="Labels - Style3 5 2 2 3 4 2" xfId="27876"/>
    <cellStyle name="Labels - Style3 5 2 2 3 4 2 2" xfId="27877"/>
    <cellStyle name="Labels - Style3 5 2 2 3 4 3" xfId="27878"/>
    <cellStyle name="Labels - Style3 5 2 2 3 5" xfId="27879"/>
    <cellStyle name="Labels - Style3 5 2 2 3 5 2" xfId="27880"/>
    <cellStyle name="Labels - Style3 5 2 2 3 6" xfId="27881"/>
    <cellStyle name="Labels - Style3 5 2 2 4" xfId="27882"/>
    <cellStyle name="Labels - Style3 5 2 2 4 2" xfId="27883"/>
    <cellStyle name="Labels - Style3 5 2 2 4 2 2" xfId="27884"/>
    <cellStyle name="Labels - Style3 5 2 2 4 3" xfId="27885"/>
    <cellStyle name="Labels - Style3 5 2 2 5" xfId="27886"/>
    <cellStyle name="Labels - Style3 5 2 2 5 2" xfId="27887"/>
    <cellStyle name="Labels - Style3 5 2 2 5 2 2" xfId="27888"/>
    <cellStyle name="Labels - Style3 5 2 2 5 3" xfId="27889"/>
    <cellStyle name="Labels - Style3 5 2 2 6" xfId="27890"/>
    <cellStyle name="Labels - Style3 5 2 2 6 2" xfId="27891"/>
    <cellStyle name="Labels - Style3 5 2 2 6 2 2" xfId="27892"/>
    <cellStyle name="Labels - Style3 5 2 2 6 3" xfId="27893"/>
    <cellStyle name="Labels - Style3 5 2 2 7" xfId="27894"/>
    <cellStyle name="Labels - Style3 5 2 2 7 2" xfId="27895"/>
    <cellStyle name="Labels - Style3 5 2 2 7 2 2" xfId="27896"/>
    <cellStyle name="Labels - Style3 5 2 2 7 3" xfId="27897"/>
    <cellStyle name="Labels - Style3 5 2 2 8" xfId="27898"/>
    <cellStyle name="Labels - Style3 5 2 2 8 2" xfId="27899"/>
    <cellStyle name="Labels - Style3 5 2 2 8 2 2" xfId="27900"/>
    <cellStyle name="Labels - Style3 5 2 2 8 3" xfId="27901"/>
    <cellStyle name="Labels - Style3 5 2 2 9" xfId="27902"/>
    <cellStyle name="Labels - Style3 5 2 2 9 2" xfId="27903"/>
    <cellStyle name="Labels - Style3 5 2 3" xfId="27904"/>
    <cellStyle name="Labels - Style3 5 2 3 2" xfId="27905"/>
    <cellStyle name="Labels - Style3 5 2 3 2 2" xfId="27906"/>
    <cellStyle name="Labels - Style3 5 2 3 2 2 2" xfId="27907"/>
    <cellStyle name="Labels - Style3 5 2 3 2 2 2 2" xfId="27908"/>
    <cellStyle name="Labels - Style3 5 2 3 2 2 3" xfId="27909"/>
    <cellStyle name="Labels - Style3 5 2 3 2 3" xfId="27910"/>
    <cellStyle name="Labels - Style3 5 2 3 2 3 2" xfId="27911"/>
    <cellStyle name="Labels - Style3 5 2 3 2 3 2 2" xfId="27912"/>
    <cellStyle name="Labels - Style3 5 2 3 2 3 3" xfId="27913"/>
    <cellStyle name="Labels - Style3 5 2 3 2 4" xfId="27914"/>
    <cellStyle name="Labels - Style3 5 2 3 2 4 2" xfId="27915"/>
    <cellStyle name="Labels - Style3 5 2 3 2 4 2 2" xfId="27916"/>
    <cellStyle name="Labels - Style3 5 2 3 2 4 3" xfId="27917"/>
    <cellStyle name="Labels - Style3 5 2 3 2 5" xfId="27918"/>
    <cellStyle name="Labels - Style3 5 2 3 2 5 2" xfId="27919"/>
    <cellStyle name="Labels - Style3 5 2 3 2 6" xfId="27920"/>
    <cellStyle name="Labels - Style3 5 2 3 3" xfId="27921"/>
    <cellStyle name="Labels - Style3 5 2 3 3 2" xfId="27922"/>
    <cellStyle name="Labels - Style3 5 2 3 3 2 2" xfId="27923"/>
    <cellStyle name="Labels - Style3 5 2 3 3 3" xfId="27924"/>
    <cellStyle name="Labels - Style3 5 2 3 4" xfId="27925"/>
    <cellStyle name="Labels - Style3 5 2 3 4 2" xfId="27926"/>
    <cellStyle name="Labels - Style3 5 2 3 4 2 2" xfId="27927"/>
    <cellStyle name="Labels - Style3 5 2 3 4 3" xfId="27928"/>
    <cellStyle name="Labels - Style3 5 2 3 5" xfId="27929"/>
    <cellStyle name="Labels - Style3 5 2 3 5 2" xfId="27930"/>
    <cellStyle name="Labels - Style3 5 2 3 5 2 2" xfId="27931"/>
    <cellStyle name="Labels - Style3 5 2 3 5 3" xfId="27932"/>
    <cellStyle name="Labels - Style3 5 2 3 6" xfId="27933"/>
    <cellStyle name="Labels - Style3 5 2 3 6 2" xfId="27934"/>
    <cellStyle name="Labels - Style3 5 2 3 6 2 2" xfId="27935"/>
    <cellStyle name="Labels - Style3 5 2 3 6 3" xfId="27936"/>
    <cellStyle name="Labels - Style3 5 2 3 7" xfId="27937"/>
    <cellStyle name="Labels - Style3 5 2 3 7 2" xfId="27938"/>
    <cellStyle name="Labels - Style3 5 2 3 7 2 2" xfId="27939"/>
    <cellStyle name="Labels - Style3 5 2 3 7 3" xfId="27940"/>
    <cellStyle name="Labels - Style3 5 2 3 8" xfId="27941"/>
    <cellStyle name="Labels - Style3 5 2 3 8 2" xfId="27942"/>
    <cellStyle name="Labels - Style3 5 2 3 9" xfId="27943"/>
    <cellStyle name="Labels - Style3 5 2 4" xfId="27944"/>
    <cellStyle name="Labels - Style3 5 2 4 2" xfId="27945"/>
    <cellStyle name="Labels - Style3 5 2 4 2 2" xfId="27946"/>
    <cellStyle name="Labels - Style3 5 2 4 2 2 2" xfId="27947"/>
    <cellStyle name="Labels - Style3 5 2 4 2 3" xfId="27948"/>
    <cellStyle name="Labels - Style3 5 2 4 3" xfId="27949"/>
    <cellStyle name="Labels - Style3 5 2 4 3 2" xfId="27950"/>
    <cellStyle name="Labels - Style3 5 2 4 3 2 2" xfId="27951"/>
    <cellStyle name="Labels - Style3 5 2 4 3 3" xfId="27952"/>
    <cellStyle name="Labels - Style3 5 2 4 4" xfId="27953"/>
    <cellStyle name="Labels - Style3 5 2 4 4 2" xfId="27954"/>
    <cellStyle name="Labels - Style3 5 2 4 4 2 2" xfId="27955"/>
    <cellStyle name="Labels - Style3 5 2 4 4 3" xfId="27956"/>
    <cellStyle name="Labels - Style3 5 2 4 5" xfId="27957"/>
    <cellStyle name="Labels - Style3 5 2 4 5 2" xfId="27958"/>
    <cellStyle name="Labels - Style3 5 2 4 6" xfId="27959"/>
    <cellStyle name="Labels - Style3 5 2 5" xfId="27960"/>
    <cellStyle name="Labels - Style3 5 2 5 2" xfId="27961"/>
    <cellStyle name="Labels - Style3 5 2 5 2 2" xfId="27962"/>
    <cellStyle name="Labels - Style3 5 2 5 3" xfId="27963"/>
    <cellStyle name="Labels - Style3 5 2 6" xfId="27964"/>
    <cellStyle name="Labels - Style3 5 2 6 2" xfId="27965"/>
    <cellStyle name="Labels - Style3 5 2 6 2 2" xfId="27966"/>
    <cellStyle name="Labels - Style3 5 2 6 3" xfId="27967"/>
    <cellStyle name="Labels - Style3 5 2 7" xfId="27968"/>
    <cellStyle name="Labels - Style3 5 2 7 2" xfId="27969"/>
    <cellStyle name="Labels - Style3 5 2 7 2 2" xfId="27970"/>
    <cellStyle name="Labels - Style3 5 2 7 3" xfId="27971"/>
    <cellStyle name="Labels - Style3 5 2 8" xfId="27972"/>
    <cellStyle name="Labels - Style3 5 2 8 2" xfId="27973"/>
    <cellStyle name="Labels - Style3 5 2 8 2 2" xfId="27974"/>
    <cellStyle name="Labels - Style3 5 2 8 3" xfId="27975"/>
    <cellStyle name="Labels - Style3 5 2 9" xfId="27976"/>
    <cellStyle name="Labels - Style3 5 2 9 2" xfId="27977"/>
    <cellStyle name="Labels - Style3 5 2 9 2 2" xfId="27978"/>
    <cellStyle name="Labels - Style3 5 2 9 3" xfId="27979"/>
    <cellStyle name="Labels - Style3 5 3" xfId="27980"/>
    <cellStyle name="Labels - Style3 5 3 10" xfId="27981"/>
    <cellStyle name="Labels - Style3 5 3 10 2" xfId="27982"/>
    <cellStyle name="Labels - Style3 5 3 11" xfId="27983"/>
    <cellStyle name="Labels - Style3 5 3 2" xfId="27984"/>
    <cellStyle name="Labels - Style3 5 3 2 10" xfId="27985"/>
    <cellStyle name="Labels - Style3 5 3 2 2" xfId="27986"/>
    <cellStyle name="Labels - Style3 5 3 2 2 2" xfId="27987"/>
    <cellStyle name="Labels - Style3 5 3 2 2 2 2" xfId="27988"/>
    <cellStyle name="Labels - Style3 5 3 2 2 2 2 2" xfId="27989"/>
    <cellStyle name="Labels - Style3 5 3 2 2 2 2 2 2" xfId="27990"/>
    <cellStyle name="Labels - Style3 5 3 2 2 2 2 3" xfId="27991"/>
    <cellStyle name="Labels - Style3 5 3 2 2 2 3" xfId="27992"/>
    <cellStyle name="Labels - Style3 5 3 2 2 2 3 2" xfId="27993"/>
    <cellStyle name="Labels - Style3 5 3 2 2 2 3 2 2" xfId="27994"/>
    <cellStyle name="Labels - Style3 5 3 2 2 2 3 3" xfId="27995"/>
    <cellStyle name="Labels - Style3 5 3 2 2 2 4" xfId="27996"/>
    <cellStyle name="Labels - Style3 5 3 2 2 2 4 2" xfId="27997"/>
    <cellStyle name="Labels - Style3 5 3 2 2 2 4 2 2" xfId="27998"/>
    <cellStyle name="Labels - Style3 5 3 2 2 2 4 3" xfId="27999"/>
    <cellStyle name="Labels - Style3 5 3 2 2 2 5" xfId="28000"/>
    <cellStyle name="Labels - Style3 5 3 2 2 2 5 2" xfId="28001"/>
    <cellStyle name="Labels - Style3 5 3 2 2 2 6" xfId="28002"/>
    <cellStyle name="Labels - Style3 5 3 2 2 3" xfId="28003"/>
    <cellStyle name="Labels - Style3 5 3 2 2 3 2" xfId="28004"/>
    <cellStyle name="Labels - Style3 5 3 2 2 3 2 2" xfId="28005"/>
    <cellStyle name="Labels - Style3 5 3 2 2 3 3" xfId="28006"/>
    <cellStyle name="Labels - Style3 5 3 2 2 4" xfId="28007"/>
    <cellStyle name="Labels - Style3 5 3 2 2 4 2" xfId="28008"/>
    <cellStyle name="Labels - Style3 5 3 2 2 4 2 2" xfId="28009"/>
    <cellStyle name="Labels - Style3 5 3 2 2 4 3" xfId="28010"/>
    <cellStyle name="Labels - Style3 5 3 2 2 5" xfId="28011"/>
    <cellStyle name="Labels - Style3 5 3 2 2 5 2" xfId="28012"/>
    <cellStyle name="Labels - Style3 5 3 2 2 5 2 2" xfId="28013"/>
    <cellStyle name="Labels - Style3 5 3 2 2 5 3" xfId="28014"/>
    <cellStyle name="Labels - Style3 5 3 2 2 6" xfId="28015"/>
    <cellStyle name="Labels - Style3 5 3 2 2 6 2" xfId="28016"/>
    <cellStyle name="Labels - Style3 5 3 2 2 6 2 2" xfId="28017"/>
    <cellStyle name="Labels - Style3 5 3 2 2 6 3" xfId="28018"/>
    <cellStyle name="Labels - Style3 5 3 2 2 7" xfId="28019"/>
    <cellStyle name="Labels - Style3 5 3 2 2 7 2" xfId="28020"/>
    <cellStyle name="Labels - Style3 5 3 2 2 7 2 2" xfId="28021"/>
    <cellStyle name="Labels - Style3 5 3 2 2 7 3" xfId="28022"/>
    <cellStyle name="Labels - Style3 5 3 2 2 8" xfId="28023"/>
    <cellStyle name="Labels - Style3 5 3 2 2 8 2" xfId="28024"/>
    <cellStyle name="Labels - Style3 5 3 2 2 9" xfId="28025"/>
    <cellStyle name="Labels - Style3 5 3 2 3" xfId="28026"/>
    <cellStyle name="Labels - Style3 5 3 2 3 2" xfId="28027"/>
    <cellStyle name="Labels - Style3 5 3 2 3 2 2" xfId="28028"/>
    <cellStyle name="Labels - Style3 5 3 2 3 2 2 2" xfId="28029"/>
    <cellStyle name="Labels - Style3 5 3 2 3 2 3" xfId="28030"/>
    <cellStyle name="Labels - Style3 5 3 2 3 3" xfId="28031"/>
    <cellStyle name="Labels - Style3 5 3 2 3 3 2" xfId="28032"/>
    <cellStyle name="Labels - Style3 5 3 2 3 3 2 2" xfId="28033"/>
    <cellStyle name="Labels - Style3 5 3 2 3 3 3" xfId="28034"/>
    <cellStyle name="Labels - Style3 5 3 2 3 4" xfId="28035"/>
    <cellStyle name="Labels - Style3 5 3 2 3 4 2" xfId="28036"/>
    <cellStyle name="Labels - Style3 5 3 2 3 4 2 2" xfId="28037"/>
    <cellStyle name="Labels - Style3 5 3 2 3 4 3" xfId="28038"/>
    <cellStyle name="Labels - Style3 5 3 2 3 5" xfId="28039"/>
    <cellStyle name="Labels - Style3 5 3 2 3 5 2" xfId="28040"/>
    <cellStyle name="Labels - Style3 5 3 2 3 6" xfId="28041"/>
    <cellStyle name="Labels - Style3 5 3 2 4" xfId="28042"/>
    <cellStyle name="Labels - Style3 5 3 2 4 2" xfId="28043"/>
    <cellStyle name="Labels - Style3 5 3 2 4 2 2" xfId="28044"/>
    <cellStyle name="Labels - Style3 5 3 2 4 3" xfId="28045"/>
    <cellStyle name="Labels - Style3 5 3 2 5" xfId="28046"/>
    <cellStyle name="Labels - Style3 5 3 2 5 2" xfId="28047"/>
    <cellStyle name="Labels - Style3 5 3 2 5 2 2" xfId="28048"/>
    <cellStyle name="Labels - Style3 5 3 2 5 3" xfId="28049"/>
    <cellStyle name="Labels - Style3 5 3 2 6" xfId="28050"/>
    <cellStyle name="Labels - Style3 5 3 2 6 2" xfId="28051"/>
    <cellStyle name="Labels - Style3 5 3 2 6 2 2" xfId="28052"/>
    <cellStyle name="Labels - Style3 5 3 2 6 3" xfId="28053"/>
    <cellStyle name="Labels - Style3 5 3 2 7" xfId="28054"/>
    <cellStyle name="Labels - Style3 5 3 2 7 2" xfId="28055"/>
    <cellStyle name="Labels - Style3 5 3 2 7 2 2" xfId="28056"/>
    <cellStyle name="Labels - Style3 5 3 2 7 3" xfId="28057"/>
    <cellStyle name="Labels - Style3 5 3 2 8" xfId="28058"/>
    <cellStyle name="Labels - Style3 5 3 2 8 2" xfId="28059"/>
    <cellStyle name="Labels - Style3 5 3 2 8 2 2" xfId="28060"/>
    <cellStyle name="Labels - Style3 5 3 2 8 3" xfId="28061"/>
    <cellStyle name="Labels - Style3 5 3 2 9" xfId="28062"/>
    <cellStyle name="Labels - Style3 5 3 2 9 2" xfId="28063"/>
    <cellStyle name="Labels - Style3 5 3 3" xfId="28064"/>
    <cellStyle name="Labels - Style3 5 3 3 2" xfId="28065"/>
    <cellStyle name="Labels - Style3 5 3 3 2 2" xfId="28066"/>
    <cellStyle name="Labels - Style3 5 3 3 2 2 2" xfId="28067"/>
    <cellStyle name="Labels - Style3 5 3 3 2 2 2 2" xfId="28068"/>
    <cellStyle name="Labels - Style3 5 3 3 2 2 3" xfId="28069"/>
    <cellStyle name="Labels - Style3 5 3 3 2 3" xfId="28070"/>
    <cellStyle name="Labels - Style3 5 3 3 2 3 2" xfId="28071"/>
    <cellStyle name="Labels - Style3 5 3 3 2 3 2 2" xfId="28072"/>
    <cellStyle name="Labels - Style3 5 3 3 2 3 3" xfId="28073"/>
    <cellStyle name="Labels - Style3 5 3 3 2 4" xfId="28074"/>
    <cellStyle name="Labels - Style3 5 3 3 2 4 2" xfId="28075"/>
    <cellStyle name="Labels - Style3 5 3 3 2 4 2 2" xfId="28076"/>
    <cellStyle name="Labels - Style3 5 3 3 2 4 3" xfId="28077"/>
    <cellStyle name="Labels - Style3 5 3 3 2 5" xfId="28078"/>
    <cellStyle name="Labels - Style3 5 3 3 2 5 2" xfId="28079"/>
    <cellStyle name="Labels - Style3 5 3 3 2 6" xfId="28080"/>
    <cellStyle name="Labels - Style3 5 3 3 3" xfId="28081"/>
    <cellStyle name="Labels - Style3 5 3 3 3 2" xfId="28082"/>
    <cellStyle name="Labels - Style3 5 3 3 3 2 2" xfId="28083"/>
    <cellStyle name="Labels - Style3 5 3 3 3 3" xfId="28084"/>
    <cellStyle name="Labels - Style3 5 3 3 4" xfId="28085"/>
    <cellStyle name="Labels - Style3 5 3 3 4 2" xfId="28086"/>
    <cellStyle name="Labels - Style3 5 3 3 4 2 2" xfId="28087"/>
    <cellStyle name="Labels - Style3 5 3 3 4 3" xfId="28088"/>
    <cellStyle name="Labels - Style3 5 3 3 5" xfId="28089"/>
    <cellStyle name="Labels - Style3 5 3 3 5 2" xfId="28090"/>
    <cellStyle name="Labels - Style3 5 3 3 5 2 2" xfId="28091"/>
    <cellStyle name="Labels - Style3 5 3 3 5 3" xfId="28092"/>
    <cellStyle name="Labels - Style3 5 3 3 6" xfId="28093"/>
    <cellStyle name="Labels - Style3 5 3 3 6 2" xfId="28094"/>
    <cellStyle name="Labels - Style3 5 3 3 6 2 2" xfId="28095"/>
    <cellStyle name="Labels - Style3 5 3 3 6 3" xfId="28096"/>
    <cellStyle name="Labels - Style3 5 3 3 7" xfId="28097"/>
    <cellStyle name="Labels - Style3 5 3 3 7 2" xfId="28098"/>
    <cellStyle name="Labels - Style3 5 3 3 7 2 2" xfId="28099"/>
    <cellStyle name="Labels - Style3 5 3 3 7 3" xfId="28100"/>
    <cellStyle name="Labels - Style3 5 3 3 8" xfId="28101"/>
    <cellStyle name="Labels - Style3 5 3 3 8 2" xfId="28102"/>
    <cellStyle name="Labels - Style3 5 3 3 9" xfId="28103"/>
    <cellStyle name="Labels - Style3 5 3 4" xfId="28104"/>
    <cellStyle name="Labels - Style3 5 3 4 2" xfId="28105"/>
    <cellStyle name="Labels - Style3 5 3 4 2 2" xfId="28106"/>
    <cellStyle name="Labels - Style3 5 3 4 2 2 2" xfId="28107"/>
    <cellStyle name="Labels - Style3 5 3 4 2 3" xfId="28108"/>
    <cellStyle name="Labels - Style3 5 3 4 3" xfId="28109"/>
    <cellStyle name="Labels - Style3 5 3 4 3 2" xfId="28110"/>
    <cellStyle name="Labels - Style3 5 3 4 3 2 2" xfId="28111"/>
    <cellStyle name="Labels - Style3 5 3 4 3 3" xfId="28112"/>
    <cellStyle name="Labels - Style3 5 3 4 4" xfId="28113"/>
    <cellStyle name="Labels - Style3 5 3 4 4 2" xfId="28114"/>
    <cellStyle name="Labels - Style3 5 3 4 4 2 2" xfId="28115"/>
    <cellStyle name="Labels - Style3 5 3 4 4 3" xfId="28116"/>
    <cellStyle name="Labels - Style3 5 3 4 5" xfId="28117"/>
    <cellStyle name="Labels - Style3 5 3 4 5 2" xfId="28118"/>
    <cellStyle name="Labels - Style3 5 3 4 6" xfId="28119"/>
    <cellStyle name="Labels - Style3 5 3 5" xfId="28120"/>
    <cellStyle name="Labels - Style3 5 3 5 2" xfId="28121"/>
    <cellStyle name="Labels - Style3 5 3 5 2 2" xfId="28122"/>
    <cellStyle name="Labels - Style3 5 3 5 3" xfId="28123"/>
    <cellStyle name="Labels - Style3 5 3 6" xfId="28124"/>
    <cellStyle name="Labels - Style3 5 3 6 2" xfId="28125"/>
    <cellStyle name="Labels - Style3 5 3 6 2 2" xfId="28126"/>
    <cellStyle name="Labels - Style3 5 3 6 3" xfId="28127"/>
    <cellStyle name="Labels - Style3 5 3 7" xfId="28128"/>
    <cellStyle name="Labels - Style3 5 3 7 2" xfId="28129"/>
    <cellStyle name="Labels - Style3 5 3 7 2 2" xfId="28130"/>
    <cellStyle name="Labels - Style3 5 3 7 3" xfId="28131"/>
    <cellStyle name="Labels - Style3 5 3 8" xfId="28132"/>
    <cellStyle name="Labels - Style3 5 3 8 2" xfId="28133"/>
    <cellStyle name="Labels - Style3 5 3 8 2 2" xfId="28134"/>
    <cellStyle name="Labels - Style3 5 3 8 3" xfId="28135"/>
    <cellStyle name="Labels - Style3 5 3 9" xfId="28136"/>
    <cellStyle name="Labels - Style3 5 3 9 2" xfId="28137"/>
    <cellStyle name="Labels - Style3 5 3 9 2 2" xfId="28138"/>
    <cellStyle name="Labels - Style3 5 3 9 3" xfId="28139"/>
    <cellStyle name="Labels - Style3 5 4" xfId="28140"/>
    <cellStyle name="Labels - Style3 5 4 10" xfId="28141"/>
    <cellStyle name="Labels - Style3 5 4 10 2" xfId="28142"/>
    <cellStyle name="Labels - Style3 5 4 11" xfId="28143"/>
    <cellStyle name="Labels - Style3 5 4 2" xfId="28144"/>
    <cellStyle name="Labels - Style3 5 4 2 10" xfId="28145"/>
    <cellStyle name="Labels - Style3 5 4 2 2" xfId="28146"/>
    <cellStyle name="Labels - Style3 5 4 2 2 2" xfId="28147"/>
    <cellStyle name="Labels - Style3 5 4 2 2 2 2" xfId="28148"/>
    <cellStyle name="Labels - Style3 5 4 2 2 2 2 2" xfId="28149"/>
    <cellStyle name="Labels - Style3 5 4 2 2 2 2 2 2" xfId="28150"/>
    <cellStyle name="Labels - Style3 5 4 2 2 2 2 3" xfId="28151"/>
    <cellStyle name="Labels - Style3 5 4 2 2 2 3" xfId="28152"/>
    <cellStyle name="Labels - Style3 5 4 2 2 2 3 2" xfId="28153"/>
    <cellStyle name="Labels - Style3 5 4 2 2 2 3 2 2" xfId="28154"/>
    <cellStyle name="Labels - Style3 5 4 2 2 2 3 3" xfId="28155"/>
    <cellStyle name="Labels - Style3 5 4 2 2 2 4" xfId="28156"/>
    <cellStyle name="Labels - Style3 5 4 2 2 2 4 2" xfId="28157"/>
    <cellStyle name="Labels - Style3 5 4 2 2 2 4 2 2" xfId="28158"/>
    <cellStyle name="Labels - Style3 5 4 2 2 2 4 3" xfId="28159"/>
    <cellStyle name="Labels - Style3 5 4 2 2 2 5" xfId="28160"/>
    <cellStyle name="Labels - Style3 5 4 2 2 2 5 2" xfId="28161"/>
    <cellStyle name="Labels - Style3 5 4 2 2 2 6" xfId="28162"/>
    <cellStyle name="Labels - Style3 5 4 2 2 3" xfId="28163"/>
    <cellStyle name="Labels - Style3 5 4 2 2 3 2" xfId="28164"/>
    <cellStyle name="Labels - Style3 5 4 2 2 3 2 2" xfId="28165"/>
    <cellStyle name="Labels - Style3 5 4 2 2 3 3" xfId="28166"/>
    <cellStyle name="Labels - Style3 5 4 2 2 4" xfId="28167"/>
    <cellStyle name="Labels - Style3 5 4 2 2 4 2" xfId="28168"/>
    <cellStyle name="Labels - Style3 5 4 2 2 4 2 2" xfId="28169"/>
    <cellStyle name="Labels - Style3 5 4 2 2 4 3" xfId="28170"/>
    <cellStyle name="Labels - Style3 5 4 2 2 5" xfId="28171"/>
    <cellStyle name="Labels - Style3 5 4 2 2 5 2" xfId="28172"/>
    <cellStyle name="Labels - Style3 5 4 2 2 5 2 2" xfId="28173"/>
    <cellStyle name="Labels - Style3 5 4 2 2 5 3" xfId="28174"/>
    <cellStyle name="Labels - Style3 5 4 2 2 6" xfId="28175"/>
    <cellStyle name="Labels - Style3 5 4 2 2 6 2" xfId="28176"/>
    <cellStyle name="Labels - Style3 5 4 2 2 6 2 2" xfId="28177"/>
    <cellStyle name="Labels - Style3 5 4 2 2 6 3" xfId="28178"/>
    <cellStyle name="Labels - Style3 5 4 2 2 7" xfId="28179"/>
    <cellStyle name="Labels - Style3 5 4 2 2 7 2" xfId="28180"/>
    <cellStyle name="Labels - Style3 5 4 2 2 7 2 2" xfId="28181"/>
    <cellStyle name="Labels - Style3 5 4 2 2 7 3" xfId="28182"/>
    <cellStyle name="Labels - Style3 5 4 2 2 8" xfId="28183"/>
    <cellStyle name="Labels - Style3 5 4 2 2 8 2" xfId="28184"/>
    <cellStyle name="Labels - Style3 5 4 2 2 9" xfId="28185"/>
    <cellStyle name="Labels - Style3 5 4 2 3" xfId="28186"/>
    <cellStyle name="Labels - Style3 5 4 2 3 2" xfId="28187"/>
    <cellStyle name="Labels - Style3 5 4 2 3 2 2" xfId="28188"/>
    <cellStyle name="Labels - Style3 5 4 2 3 2 2 2" xfId="28189"/>
    <cellStyle name="Labels - Style3 5 4 2 3 2 3" xfId="28190"/>
    <cellStyle name="Labels - Style3 5 4 2 3 3" xfId="28191"/>
    <cellStyle name="Labels - Style3 5 4 2 3 3 2" xfId="28192"/>
    <cellStyle name="Labels - Style3 5 4 2 3 3 2 2" xfId="28193"/>
    <cellStyle name="Labels - Style3 5 4 2 3 3 3" xfId="28194"/>
    <cellStyle name="Labels - Style3 5 4 2 3 4" xfId="28195"/>
    <cellStyle name="Labels - Style3 5 4 2 3 4 2" xfId="28196"/>
    <cellStyle name="Labels - Style3 5 4 2 3 4 2 2" xfId="28197"/>
    <cellStyle name="Labels - Style3 5 4 2 3 4 3" xfId="28198"/>
    <cellStyle name="Labels - Style3 5 4 2 3 5" xfId="28199"/>
    <cellStyle name="Labels - Style3 5 4 2 3 5 2" xfId="28200"/>
    <cellStyle name="Labels - Style3 5 4 2 3 6" xfId="28201"/>
    <cellStyle name="Labels - Style3 5 4 2 4" xfId="28202"/>
    <cellStyle name="Labels - Style3 5 4 2 4 2" xfId="28203"/>
    <cellStyle name="Labels - Style3 5 4 2 4 2 2" xfId="28204"/>
    <cellStyle name="Labels - Style3 5 4 2 4 3" xfId="28205"/>
    <cellStyle name="Labels - Style3 5 4 2 5" xfId="28206"/>
    <cellStyle name="Labels - Style3 5 4 2 5 2" xfId="28207"/>
    <cellStyle name="Labels - Style3 5 4 2 5 2 2" xfId="28208"/>
    <cellStyle name="Labels - Style3 5 4 2 5 3" xfId="28209"/>
    <cellStyle name="Labels - Style3 5 4 2 6" xfId="28210"/>
    <cellStyle name="Labels - Style3 5 4 2 6 2" xfId="28211"/>
    <cellStyle name="Labels - Style3 5 4 2 6 2 2" xfId="28212"/>
    <cellStyle name="Labels - Style3 5 4 2 6 3" xfId="28213"/>
    <cellStyle name="Labels - Style3 5 4 2 7" xfId="28214"/>
    <cellStyle name="Labels - Style3 5 4 2 7 2" xfId="28215"/>
    <cellStyle name="Labels - Style3 5 4 2 7 2 2" xfId="28216"/>
    <cellStyle name="Labels - Style3 5 4 2 7 3" xfId="28217"/>
    <cellStyle name="Labels - Style3 5 4 2 8" xfId="28218"/>
    <cellStyle name="Labels - Style3 5 4 2 8 2" xfId="28219"/>
    <cellStyle name="Labels - Style3 5 4 2 8 2 2" xfId="28220"/>
    <cellStyle name="Labels - Style3 5 4 2 8 3" xfId="28221"/>
    <cellStyle name="Labels - Style3 5 4 2 9" xfId="28222"/>
    <cellStyle name="Labels - Style3 5 4 2 9 2" xfId="28223"/>
    <cellStyle name="Labels - Style3 5 4 3" xfId="28224"/>
    <cellStyle name="Labels - Style3 5 4 3 2" xfId="28225"/>
    <cellStyle name="Labels - Style3 5 4 3 2 2" xfId="28226"/>
    <cellStyle name="Labels - Style3 5 4 3 2 2 2" xfId="28227"/>
    <cellStyle name="Labels - Style3 5 4 3 2 2 2 2" xfId="28228"/>
    <cellStyle name="Labels - Style3 5 4 3 2 2 3" xfId="28229"/>
    <cellStyle name="Labels - Style3 5 4 3 2 3" xfId="28230"/>
    <cellStyle name="Labels - Style3 5 4 3 2 3 2" xfId="28231"/>
    <cellStyle name="Labels - Style3 5 4 3 2 3 2 2" xfId="28232"/>
    <cellStyle name="Labels - Style3 5 4 3 2 3 3" xfId="28233"/>
    <cellStyle name="Labels - Style3 5 4 3 2 4" xfId="28234"/>
    <cellStyle name="Labels - Style3 5 4 3 2 4 2" xfId="28235"/>
    <cellStyle name="Labels - Style3 5 4 3 2 4 2 2" xfId="28236"/>
    <cellStyle name="Labels - Style3 5 4 3 2 4 3" xfId="28237"/>
    <cellStyle name="Labels - Style3 5 4 3 2 5" xfId="28238"/>
    <cellStyle name="Labels - Style3 5 4 3 2 5 2" xfId="28239"/>
    <cellStyle name="Labels - Style3 5 4 3 2 6" xfId="28240"/>
    <cellStyle name="Labels - Style3 5 4 3 3" xfId="28241"/>
    <cellStyle name="Labels - Style3 5 4 3 3 2" xfId="28242"/>
    <cellStyle name="Labels - Style3 5 4 3 3 2 2" xfId="28243"/>
    <cellStyle name="Labels - Style3 5 4 3 3 3" xfId="28244"/>
    <cellStyle name="Labels - Style3 5 4 3 4" xfId="28245"/>
    <cellStyle name="Labels - Style3 5 4 3 4 2" xfId="28246"/>
    <cellStyle name="Labels - Style3 5 4 3 4 2 2" xfId="28247"/>
    <cellStyle name="Labels - Style3 5 4 3 4 3" xfId="28248"/>
    <cellStyle name="Labels - Style3 5 4 3 5" xfId="28249"/>
    <cellStyle name="Labels - Style3 5 4 3 5 2" xfId="28250"/>
    <cellStyle name="Labels - Style3 5 4 3 5 2 2" xfId="28251"/>
    <cellStyle name="Labels - Style3 5 4 3 5 3" xfId="28252"/>
    <cellStyle name="Labels - Style3 5 4 3 6" xfId="28253"/>
    <cellStyle name="Labels - Style3 5 4 3 6 2" xfId="28254"/>
    <cellStyle name="Labels - Style3 5 4 3 6 2 2" xfId="28255"/>
    <cellStyle name="Labels - Style3 5 4 3 6 3" xfId="28256"/>
    <cellStyle name="Labels - Style3 5 4 3 7" xfId="28257"/>
    <cellStyle name="Labels - Style3 5 4 3 7 2" xfId="28258"/>
    <cellStyle name="Labels - Style3 5 4 3 7 2 2" xfId="28259"/>
    <cellStyle name="Labels - Style3 5 4 3 7 3" xfId="28260"/>
    <cellStyle name="Labels - Style3 5 4 3 8" xfId="28261"/>
    <cellStyle name="Labels - Style3 5 4 3 8 2" xfId="28262"/>
    <cellStyle name="Labels - Style3 5 4 3 9" xfId="28263"/>
    <cellStyle name="Labels - Style3 5 4 4" xfId="28264"/>
    <cellStyle name="Labels - Style3 5 4 4 2" xfId="28265"/>
    <cellStyle name="Labels - Style3 5 4 4 2 2" xfId="28266"/>
    <cellStyle name="Labels - Style3 5 4 4 2 2 2" xfId="28267"/>
    <cellStyle name="Labels - Style3 5 4 4 2 3" xfId="28268"/>
    <cellStyle name="Labels - Style3 5 4 4 3" xfId="28269"/>
    <cellStyle name="Labels - Style3 5 4 4 3 2" xfId="28270"/>
    <cellStyle name="Labels - Style3 5 4 4 3 2 2" xfId="28271"/>
    <cellStyle name="Labels - Style3 5 4 4 3 3" xfId="28272"/>
    <cellStyle name="Labels - Style3 5 4 4 4" xfId="28273"/>
    <cellStyle name="Labels - Style3 5 4 4 4 2" xfId="28274"/>
    <cellStyle name="Labels - Style3 5 4 4 4 2 2" xfId="28275"/>
    <cellStyle name="Labels - Style3 5 4 4 4 3" xfId="28276"/>
    <cellStyle name="Labels - Style3 5 4 4 5" xfId="28277"/>
    <cellStyle name="Labels - Style3 5 4 4 5 2" xfId="28278"/>
    <cellStyle name="Labels - Style3 5 4 4 6" xfId="28279"/>
    <cellStyle name="Labels - Style3 5 4 5" xfId="28280"/>
    <cellStyle name="Labels - Style3 5 4 5 2" xfId="28281"/>
    <cellStyle name="Labels - Style3 5 4 5 2 2" xfId="28282"/>
    <cellStyle name="Labels - Style3 5 4 5 3" xfId="28283"/>
    <cellStyle name="Labels - Style3 5 4 6" xfId="28284"/>
    <cellStyle name="Labels - Style3 5 4 6 2" xfId="28285"/>
    <cellStyle name="Labels - Style3 5 4 6 2 2" xfId="28286"/>
    <cellStyle name="Labels - Style3 5 4 6 3" xfId="28287"/>
    <cellStyle name="Labels - Style3 5 4 7" xfId="28288"/>
    <cellStyle name="Labels - Style3 5 4 7 2" xfId="28289"/>
    <cellStyle name="Labels - Style3 5 4 7 2 2" xfId="28290"/>
    <cellStyle name="Labels - Style3 5 4 7 3" xfId="28291"/>
    <cellStyle name="Labels - Style3 5 4 8" xfId="28292"/>
    <cellStyle name="Labels - Style3 5 4 8 2" xfId="28293"/>
    <cellStyle name="Labels - Style3 5 4 8 2 2" xfId="28294"/>
    <cellStyle name="Labels - Style3 5 4 8 3" xfId="28295"/>
    <cellStyle name="Labels - Style3 5 4 9" xfId="28296"/>
    <cellStyle name="Labels - Style3 5 4 9 2" xfId="28297"/>
    <cellStyle name="Labels - Style3 5 4 9 2 2" xfId="28298"/>
    <cellStyle name="Labels - Style3 5 4 9 3" xfId="28299"/>
    <cellStyle name="Labels - Style3 5 5" xfId="28300"/>
    <cellStyle name="Labels - Style3 5 5 10" xfId="28301"/>
    <cellStyle name="Labels - Style3 5 5 2" xfId="28302"/>
    <cellStyle name="Labels - Style3 5 5 2 2" xfId="28303"/>
    <cellStyle name="Labels - Style3 5 5 2 2 2" xfId="28304"/>
    <cellStyle name="Labels - Style3 5 5 2 2 2 2" xfId="28305"/>
    <cellStyle name="Labels - Style3 5 5 2 2 2 2 2" xfId="28306"/>
    <cellStyle name="Labels - Style3 5 5 2 2 2 3" xfId="28307"/>
    <cellStyle name="Labels - Style3 5 5 2 2 3" xfId="28308"/>
    <cellStyle name="Labels - Style3 5 5 2 2 3 2" xfId="28309"/>
    <cellStyle name="Labels - Style3 5 5 2 2 3 2 2" xfId="28310"/>
    <cellStyle name="Labels - Style3 5 5 2 2 3 3" xfId="28311"/>
    <cellStyle name="Labels - Style3 5 5 2 2 4" xfId="28312"/>
    <cellStyle name="Labels - Style3 5 5 2 2 4 2" xfId="28313"/>
    <cellStyle name="Labels - Style3 5 5 2 2 4 2 2" xfId="28314"/>
    <cellStyle name="Labels - Style3 5 5 2 2 4 3" xfId="28315"/>
    <cellStyle name="Labels - Style3 5 5 2 2 5" xfId="28316"/>
    <cellStyle name="Labels - Style3 5 5 2 2 5 2" xfId="28317"/>
    <cellStyle name="Labels - Style3 5 5 2 2 6" xfId="28318"/>
    <cellStyle name="Labels - Style3 5 5 2 3" xfId="28319"/>
    <cellStyle name="Labels - Style3 5 5 2 3 2" xfId="28320"/>
    <cellStyle name="Labels - Style3 5 5 2 3 2 2" xfId="28321"/>
    <cellStyle name="Labels - Style3 5 5 2 3 3" xfId="28322"/>
    <cellStyle name="Labels - Style3 5 5 2 4" xfId="28323"/>
    <cellStyle name="Labels - Style3 5 5 2 4 2" xfId="28324"/>
    <cellStyle name="Labels - Style3 5 5 2 4 2 2" xfId="28325"/>
    <cellStyle name="Labels - Style3 5 5 2 4 3" xfId="28326"/>
    <cellStyle name="Labels - Style3 5 5 2 5" xfId="28327"/>
    <cellStyle name="Labels - Style3 5 5 2 5 2" xfId="28328"/>
    <cellStyle name="Labels - Style3 5 5 2 5 2 2" xfId="28329"/>
    <cellStyle name="Labels - Style3 5 5 2 5 3" xfId="28330"/>
    <cellStyle name="Labels - Style3 5 5 2 6" xfId="28331"/>
    <cellStyle name="Labels - Style3 5 5 2 6 2" xfId="28332"/>
    <cellStyle name="Labels - Style3 5 5 2 6 2 2" xfId="28333"/>
    <cellStyle name="Labels - Style3 5 5 2 6 3" xfId="28334"/>
    <cellStyle name="Labels - Style3 5 5 2 7" xfId="28335"/>
    <cellStyle name="Labels - Style3 5 5 2 7 2" xfId="28336"/>
    <cellStyle name="Labels - Style3 5 5 2 7 2 2" xfId="28337"/>
    <cellStyle name="Labels - Style3 5 5 2 7 3" xfId="28338"/>
    <cellStyle name="Labels - Style3 5 5 2 8" xfId="28339"/>
    <cellStyle name="Labels - Style3 5 5 2 8 2" xfId="28340"/>
    <cellStyle name="Labels - Style3 5 5 2 9" xfId="28341"/>
    <cellStyle name="Labels - Style3 5 5 3" xfId="28342"/>
    <cellStyle name="Labels - Style3 5 5 3 2" xfId="28343"/>
    <cellStyle name="Labels - Style3 5 5 3 2 2" xfId="28344"/>
    <cellStyle name="Labels - Style3 5 5 3 2 2 2" xfId="28345"/>
    <cellStyle name="Labels - Style3 5 5 3 2 3" xfId="28346"/>
    <cellStyle name="Labels - Style3 5 5 3 3" xfId="28347"/>
    <cellStyle name="Labels - Style3 5 5 3 3 2" xfId="28348"/>
    <cellStyle name="Labels - Style3 5 5 3 3 2 2" xfId="28349"/>
    <cellStyle name="Labels - Style3 5 5 3 3 3" xfId="28350"/>
    <cellStyle name="Labels - Style3 5 5 3 4" xfId="28351"/>
    <cellStyle name="Labels - Style3 5 5 3 4 2" xfId="28352"/>
    <cellStyle name="Labels - Style3 5 5 3 4 2 2" xfId="28353"/>
    <cellStyle name="Labels - Style3 5 5 3 4 3" xfId="28354"/>
    <cellStyle name="Labels - Style3 5 5 3 5" xfId="28355"/>
    <cellStyle name="Labels - Style3 5 5 3 5 2" xfId="28356"/>
    <cellStyle name="Labels - Style3 5 5 3 6" xfId="28357"/>
    <cellStyle name="Labels - Style3 5 5 4" xfId="28358"/>
    <cellStyle name="Labels - Style3 5 5 4 2" xfId="28359"/>
    <cellStyle name="Labels - Style3 5 5 4 2 2" xfId="28360"/>
    <cellStyle name="Labels - Style3 5 5 4 3" xfId="28361"/>
    <cellStyle name="Labels - Style3 5 5 5" xfId="28362"/>
    <cellStyle name="Labels - Style3 5 5 5 2" xfId="28363"/>
    <cellStyle name="Labels - Style3 5 5 5 2 2" xfId="28364"/>
    <cellStyle name="Labels - Style3 5 5 5 3" xfId="28365"/>
    <cellStyle name="Labels - Style3 5 5 6" xfId="28366"/>
    <cellStyle name="Labels - Style3 5 5 6 2" xfId="28367"/>
    <cellStyle name="Labels - Style3 5 5 6 2 2" xfId="28368"/>
    <cellStyle name="Labels - Style3 5 5 6 3" xfId="28369"/>
    <cellStyle name="Labels - Style3 5 5 7" xfId="28370"/>
    <cellStyle name="Labels - Style3 5 5 7 2" xfId="28371"/>
    <cellStyle name="Labels - Style3 5 5 7 2 2" xfId="28372"/>
    <cellStyle name="Labels - Style3 5 5 7 3" xfId="28373"/>
    <cellStyle name="Labels - Style3 5 5 8" xfId="28374"/>
    <cellStyle name="Labels - Style3 5 5 8 2" xfId="28375"/>
    <cellStyle name="Labels - Style3 5 5 8 2 2" xfId="28376"/>
    <cellStyle name="Labels - Style3 5 5 8 3" xfId="28377"/>
    <cellStyle name="Labels - Style3 5 5 9" xfId="28378"/>
    <cellStyle name="Labels - Style3 5 5 9 2" xfId="28379"/>
    <cellStyle name="Labels - Style3 5 6" xfId="28380"/>
    <cellStyle name="Labels - Style3 5 6 2" xfId="28381"/>
    <cellStyle name="Labels - Style3 5 6 2 2" xfId="28382"/>
    <cellStyle name="Labels - Style3 5 6 2 2 2" xfId="28383"/>
    <cellStyle name="Labels - Style3 5 6 2 3" xfId="28384"/>
    <cellStyle name="Labels - Style3 5 6 3" xfId="28385"/>
    <cellStyle name="Labels - Style3 5 6 3 2" xfId="28386"/>
    <cellStyle name="Labels - Style3 5 6 3 2 2" xfId="28387"/>
    <cellStyle name="Labels - Style3 5 6 3 3" xfId="28388"/>
    <cellStyle name="Labels - Style3 5 6 4" xfId="28389"/>
    <cellStyle name="Labels - Style3 5 6 4 2" xfId="28390"/>
    <cellStyle name="Labels - Style3 5 6 4 2 2" xfId="28391"/>
    <cellStyle name="Labels - Style3 5 6 4 3" xfId="28392"/>
    <cellStyle name="Labels - Style3 5 6 5" xfId="28393"/>
    <cellStyle name="Labels - Style3 5 6 5 2" xfId="28394"/>
    <cellStyle name="Labels - Style3 5 6 6" xfId="28395"/>
    <cellStyle name="Labels - Style3 5 7" xfId="28396"/>
    <cellStyle name="Labels - Style3 5 7 2" xfId="28397"/>
    <cellStyle name="Labels - Style3 5 7 2 2" xfId="28398"/>
    <cellStyle name="Labels - Style3 5 7 3" xfId="28399"/>
    <cellStyle name="Labels - Style3 5 8" xfId="28400"/>
    <cellStyle name="Labels - Style3 5 8 2" xfId="28401"/>
    <cellStyle name="Labels - Style3 5 8 2 2" xfId="28402"/>
    <cellStyle name="Labels - Style3 5 8 3" xfId="28403"/>
    <cellStyle name="Labels - Style3 5 9" xfId="28404"/>
    <cellStyle name="Labels - Style3 5 9 2" xfId="28405"/>
    <cellStyle name="Labels - Style3 5 9 2 2" xfId="28406"/>
    <cellStyle name="Labels - Style3 5 9 3" xfId="28407"/>
    <cellStyle name="Labels - Style3 6" xfId="28408"/>
    <cellStyle name="Labels - Style3 6 10" xfId="28409"/>
    <cellStyle name="Labels - Style3 6 10 2" xfId="28410"/>
    <cellStyle name="Labels - Style3 6 10 2 2" xfId="28411"/>
    <cellStyle name="Labels - Style3 6 10 3" xfId="28412"/>
    <cellStyle name="Labels - Style3 6 11" xfId="28413"/>
    <cellStyle name="Labels - Style3 6 11 2" xfId="28414"/>
    <cellStyle name="Labels - Style3 6 11 2 2" xfId="28415"/>
    <cellStyle name="Labels - Style3 6 11 3" xfId="28416"/>
    <cellStyle name="Labels - Style3 6 12" xfId="28417"/>
    <cellStyle name="Labels - Style3 6 12 2" xfId="28418"/>
    <cellStyle name="Labels - Style3 6 13" xfId="28419"/>
    <cellStyle name="Labels - Style3 6 2" xfId="28420"/>
    <cellStyle name="Labels - Style3 6 2 10" xfId="28421"/>
    <cellStyle name="Labels - Style3 6 2 10 2" xfId="28422"/>
    <cellStyle name="Labels - Style3 6 2 11" xfId="28423"/>
    <cellStyle name="Labels - Style3 6 2 2" xfId="28424"/>
    <cellStyle name="Labels - Style3 6 2 2 10" xfId="28425"/>
    <cellStyle name="Labels - Style3 6 2 2 2" xfId="28426"/>
    <cellStyle name="Labels - Style3 6 2 2 2 2" xfId="28427"/>
    <cellStyle name="Labels - Style3 6 2 2 2 2 2" xfId="28428"/>
    <cellStyle name="Labels - Style3 6 2 2 2 2 2 2" xfId="28429"/>
    <cellStyle name="Labels - Style3 6 2 2 2 2 2 2 2" xfId="28430"/>
    <cellStyle name="Labels - Style3 6 2 2 2 2 2 3" xfId="28431"/>
    <cellStyle name="Labels - Style3 6 2 2 2 2 3" xfId="28432"/>
    <cellStyle name="Labels - Style3 6 2 2 2 2 3 2" xfId="28433"/>
    <cellStyle name="Labels - Style3 6 2 2 2 2 3 2 2" xfId="28434"/>
    <cellStyle name="Labels - Style3 6 2 2 2 2 3 3" xfId="28435"/>
    <cellStyle name="Labels - Style3 6 2 2 2 2 4" xfId="28436"/>
    <cellStyle name="Labels - Style3 6 2 2 2 2 4 2" xfId="28437"/>
    <cellStyle name="Labels - Style3 6 2 2 2 2 4 2 2" xfId="28438"/>
    <cellStyle name="Labels - Style3 6 2 2 2 2 4 3" xfId="28439"/>
    <cellStyle name="Labels - Style3 6 2 2 2 2 5" xfId="28440"/>
    <cellStyle name="Labels - Style3 6 2 2 2 2 5 2" xfId="28441"/>
    <cellStyle name="Labels - Style3 6 2 2 2 2 6" xfId="28442"/>
    <cellStyle name="Labels - Style3 6 2 2 2 3" xfId="28443"/>
    <cellStyle name="Labels - Style3 6 2 2 2 3 2" xfId="28444"/>
    <cellStyle name="Labels - Style3 6 2 2 2 3 2 2" xfId="28445"/>
    <cellStyle name="Labels - Style3 6 2 2 2 3 3" xfId="28446"/>
    <cellStyle name="Labels - Style3 6 2 2 2 4" xfId="28447"/>
    <cellStyle name="Labels - Style3 6 2 2 2 4 2" xfId="28448"/>
    <cellStyle name="Labels - Style3 6 2 2 2 4 2 2" xfId="28449"/>
    <cellStyle name="Labels - Style3 6 2 2 2 4 3" xfId="28450"/>
    <cellStyle name="Labels - Style3 6 2 2 2 5" xfId="28451"/>
    <cellStyle name="Labels - Style3 6 2 2 2 5 2" xfId="28452"/>
    <cellStyle name="Labels - Style3 6 2 2 2 5 2 2" xfId="28453"/>
    <cellStyle name="Labels - Style3 6 2 2 2 5 3" xfId="28454"/>
    <cellStyle name="Labels - Style3 6 2 2 2 6" xfId="28455"/>
    <cellStyle name="Labels - Style3 6 2 2 2 6 2" xfId="28456"/>
    <cellStyle name="Labels - Style3 6 2 2 2 6 2 2" xfId="28457"/>
    <cellStyle name="Labels - Style3 6 2 2 2 6 3" xfId="28458"/>
    <cellStyle name="Labels - Style3 6 2 2 2 7" xfId="28459"/>
    <cellStyle name="Labels - Style3 6 2 2 2 7 2" xfId="28460"/>
    <cellStyle name="Labels - Style3 6 2 2 2 7 2 2" xfId="28461"/>
    <cellStyle name="Labels - Style3 6 2 2 2 7 3" xfId="28462"/>
    <cellStyle name="Labels - Style3 6 2 2 2 8" xfId="28463"/>
    <cellStyle name="Labels - Style3 6 2 2 2 8 2" xfId="28464"/>
    <cellStyle name="Labels - Style3 6 2 2 2 9" xfId="28465"/>
    <cellStyle name="Labels - Style3 6 2 2 3" xfId="28466"/>
    <cellStyle name="Labels - Style3 6 2 2 3 2" xfId="28467"/>
    <cellStyle name="Labels - Style3 6 2 2 3 2 2" xfId="28468"/>
    <cellStyle name="Labels - Style3 6 2 2 3 2 2 2" xfId="28469"/>
    <cellStyle name="Labels - Style3 6 2 2 3 2 3" xfId="28470"/>
    <cellStyle name="Labels - Style3 6 2 2 3 3" xfId="28471"/>
    <cellStyle name="Labels - Style3 6 2 2 3 3 2" xfId="28472"/>
    <cellStyle name="Labels - Style3 6 2 2 3 3 2 2" xfId="28473"/>
    <cellStyle name="Labels - Style3 6 2 2 3 3 3" xfId="28474"/>
    <cellStyle name="Labels - Style3 6 2 2 3 4" xfId="28475"/>
    <cellStyle name="Labels - Style3 6 2 2 3 4 2" xfId="28476"/>
    <cellStyle name="Labels - Style3 6 2 2 3 4 2 2" xfId="28477"/>
    <cellStyle name="Labels - Style3 6 2 2 3 4 3" xfId="28478"/>
    <cellStyle name="Labels - Style3 6 2 2 3 5" xfId="28479"/>
    <cellStyle name="Labels - Style3 6 2 2 3 5 2" xfId="28480"/>
    <cellStyle name="Labels - Style3 6 2 2 3 6" xfId="28481"/>
    <cellStyle name="Labels - Style3 6 2 2 4" xfId="28482"/>
    <cellStyle name="Labels - Style3 6 2 2 4 2" xfId="28483"/>
    <cellStyle name="Labels - Style3 6 2 2 4 2 2" xfId="28484"/>
    <cellStyle name="Labels - Style3 6 2 2 4 3" xfId="28485"/>
    <cellStyle name="Labels - Style3 6 2 2 5" xfId="28486"/>
    <cellStyle name="Labels - Style3 6 2 2 5 2" xfId="28487"/>
    <cellStyle name="Labels - Style3 6 2 2 5 2 2" xfId="28488"/>
    <cellStyle name="Labels - Style3 6 2 2 5 3" xfId="28489"/>
    <cellStyle name="Labels - Style3 6 2 2 6" xfId="28490"/>
    <cellStyle name="Labels - Style3 6 2 2 6 2" xfId="28491"/>
    <cellStyle name="Labels - Style3 6 2 2 6 2 2" xfId="28492"/>
    <cellStyle name="Labels - Style3 6 2 2 6 3" xfId="28493"/>
    <cellStyle name="Labels - Style3 6 2 2 7" xfId="28494"/>
    <cellStyle name="Labels - Style3 6 2 2 7 2" xfId="28495"/>
    <cellStyle name="Labels - Style3 6 2 2 7 2 2" xfId="28496"/>
    <cellStyle name="Labels - Style3 6 2 2 7 3" xfId="28497"/>
    <cellStyle name="Labels - Style3 6 2 2 8" xfId="28498"/>
    <cellStyle name="Labels - Style3 6 2 2 8 2" xfId="28499"/>
    <cellStyle name="Labels - Style3 6 2 2 8 2 2" xfId="28500"/>
    <cellStyle name="Labels - Style3 6 2 2 8 3" xfId="28501"/>
    <cellStyle name="Labels - Style3 6 2 2 9" xfId="28502"/>
    <cellStyle name="Labels - Style3 6 2 2 9 2" xfId="28503"/>
    <cellStyle name="Labels - Style3 6 2 3" xfId="28504"/>
    <cellStyle name="Labels - Style3 6 2 3 2" xfId="28505"/>
    <cellStyle name="Labels - Style3 6 2 3 2 2" xfId="28506"/>
    <cellStyle name="Labels - Style3 6 2 3 2 2 2" xfId="28507"/>
    <cellStyle name="Labels - Style3 6 2 3 2 2 2 2" xfId="28508"/>
    <cellStyle name="Labels - Style3 6 2 3 2 2 3" xfId="28509"/>
    <cellStyle name="Labels - Style3 6 2 3 2 3" xfId="28510"/>
    <cellStyle name="Labels - Style3 6 2 3 2 3 2" xfId="28511"/>
    <cellStyle name="Labels - Style3 6 2 3 2 3 2 2" xfId="28512"/>
    <cellStyle name="Labels - Style3 6 2 3 2 3 3" xfId="28513"/>
    <cellStyle name="Labels - Style3 6 2 3 2 4" xfId="28514"/>
    <cellStyle name="Labels - Style3 6 2 3 2 4 2" xfId="28515"/>
    <cellStyle name="Labels - Style3 6 2 3 2 4 2 2" xfId="28516"/>
    <cellStyle name="Labels - Style3 6 2 3 2 4 3" xfId="28517"/>
    <cellStyle name="Labels - Style3 6 2 3 2 5" xfId="28518"/>
    <cellStyle name="Labels - Style3 6 2 3 2 5 2" xfId="28519"/>
    <cellStyle name="Labels - Style3 6 2 3 2 6" xfId="28520"/>
    <cellStyle name="Labels - Style3 6 2 3 3" xfId="28521"/>
    <cellStyle name="Labels - Style3 6 2 3 3 2" xfId="28522"/>
    <cellStyle name="Labels - Style3 6 2 3 3 2 2" xfId="28523"/>
    <cellStyle name="Labels - Style3 6 2 3 3 3" xfId="28524"/>
    <cellStyle name="Labels - Style3 6 2 3 4" xfId="28525"/>
    <cellStyle name="Labels - Style3 6 2 3 4 2" xfId="28526"/>
    <cellStyle name="Labels - Style3 6 2 3 4 2 2" xfId="28527"/>
    <cellStyle name="Labels - Style3 6 2 3 4 3" xfId="28528"/>
    <cellStyle name="Labels - Style3 6 2 3 5" xfId="28529"/>
    <cellStyle name="Labels - Style3 6 2 3 5 2" xfId="28530"/>
    <cellStyle name="Labels - Style3 6 2 3 5 2 2" xfId="28531"/>
    <cellStyle name="Labels - Style3 6 2 3 5 3" xfId="28532"/>
    <cellStyle name="Labels - Style3 6 2 3 6" xfId="28533"/>
    <cellStyle name="Labels - Style3 6 2 3 6 2" xfId="28534"/>
    <cellStyle name="Labels - Style3 6 2 3 6 2 2" xfId="28535"/>
    <cellStyle name="Labels - Style3 6 2 3 6 3" xfId="28536"/>
    <cellStyle name="Labels - Style3 6 2 3 7" xfId="28537"/>
    <cellStyle name="Labels - Style3 6 2 3 7 2" xfId="28538"/>
    <cellStyle name="Labels - Style3 6 2 3 7 2 2" xfId="28539"/>
    <cellStyle name="Labels - Style3 6 2 3 7 3" xfId="28540"/>
    <cellStyle name="Labels - Style3 6 2 3 8" xfId="28541"/>
    <cellStyle name="Labels - Style3 6 2 3 8 2" xfId="28542"/>
    <cellStyle name="Labels - Style3 6 2 3 9" xfId="28543"/>
    <cellStyle name="Labels - Style3 6 2 4" xfId="28544"/>
    <cellStyle name="Labels - Style3 6 2 4 2" xfId="28545"/>
    <cellStyle name="Labels - Style3 6 2 4 2 2" xfId="28546"/>
    <cellStyle name="Labels - Style3 6 2 4 2 2 2" xfId="28547"/>
    <cellStyle name="Labels - Style3 6 2 4 2 3" xfId="28548"/>
    <cellStyle name="Labels - Style3 6 2 4 3" xfId="28549"/>
    <cellStyle name="Labels - Style3 6 2 4 3 2" xfId="28550"/>
    <cellStyle name="Labels - Style3 6 2 4 3 2 2" xfId="28551"/>
    <cellStyle name="Labels - Style3 6 2 4 3 3" xfId="28552"/>
    <cellStyle name="Labels - Style3 6 2 4 4" xfId="28553"/>
    <cellStyle name="Labels - Style3 6 2 4 4 2" xfId="28554"/>
    <cellStyle name="Labels - Style3 6 2 4 4 2 2" xfId="28555"/>
    <cellStyle name="Labels - Style3 6 2 4 4 3" xfId="28556"/>
    <cellStyle name="Labels - Style3 6 2 4 5" xfId="28557"/>
    <cellStyle name="Labels - Style3 6 2 4 5 2" xfId="28558"/>
    <cellStyle name="Labels - Style3 6 2 4 6" xfId="28559"/>
    <cellStyle name="Labels - Style3 6 2 5" xfId="28560"/>
    <cellStyle name="Labels - Style3 6 2 5 2" xfId="28561"/>
    <cellStyle name="Labels - Style3 6 2 5 2 2" xfId="28562"/>
    <cellStyle name="Labels - Style3 6 2 5 3" xfId="28563"/>
    <cellStyle name="Labels - Style3 6 2 6" xfId="28564"/>
    <cellStyle name="Labels - Style3 6 2 6 2" xfId="28565"/>
    <cellStyle name="Labels - Style3 6 2 6 2 2" xfId="28566"/>
    <cellStyle name="Labels - Style3 6 2 6 3" xfId="28567"/>
    <cellStyle name="Labels - Style3 6 2 7" xfId="28568"/>
    <cellStyle name="Labels - Style3 6 2 7 2" xfId="28569"/>
    <cellStyle name="Labels - Style3 6 2 7 2 2" xfId="28570"/>
    <cellStyle name="Labels - Style3 6 2 7 3" xfId="28571"/>
    <cellStyle name="Labels - Style3 6 2 8" xfId="28572"/>
    <cellStyle name="Labels - Style3 6 2 8 2" xfId="28573"/>
    <cellStyle name="Labels - Style3 6 2 8 2 2" xfId="28574"/>
    <cellStyle name="Labels - Style3 6 2 8 3" xfId="28575"/>
    <cellStyle name="Labels - Style3 6 2 9" xfId="28576"/>
    <cellStyle name="Labels - Style3 6 2 9 2" xfId="28577"/>
    <cellStyle name="Labels - Style3 6 2 9 2 2" xfId="28578"/>
    <cellStyle name="Labels - Style3 6 2 9 3" xfId="28579"/>
    <cellStyle name="Labels - Style3 6 3" xfId="28580"/>
    <cellStyle name="Labels - Style3 6 3 10" xfId="28581"/>
    <cellStyle name="Labels - Style3 6 3 10 2" xfId="28582"/>
    <cellStyle name="Labels - Style3 6 3 11" xfId="28583"/>
    <cellStyle name="Labels - Style3 6 3 2" xfId="28584"/>
    <cellStyle name="Labels - Style3 6 3 2 10" xfId="28585"/>
    <cellStyle name="Labels - Style3 6 3 2 2" xfId="28586"/>
    <cellStyle name="Labels - Style3 6 3 2 2 2" xfId="28587"/>
    <cellStyle name="Labels - Style3 6 3 2 2 2 2" xfId="28588"/>
    <cellStyle name="Labels - Style3 6 3 2 2 2 2 2" xfId="28589"/>
    <cellStyle name="Labels - Style3 6 3 2 2 2 2 2 2" xfId="28590"/>
    <cellStyle name="Labels - Style3 6 3 2 2 2 2 3" xfId="28591"/>
    <cellStyle name="Labels - Style3 6 3 2 2 2 3" xfId="28592"/>
    <cellStyle name="Labels - Style3 6 3 2 2 2 3 2" xfId="28593"/>
    <cellStyle name="Labels - Style3 6 3 2 2 2 3 2 2" xfId="28594"/>
    <cellStyle name="Labels - Style3 6 3 2 2 2 3 3" xfId="28595"/>
    <cellStyle name="Labels - Style3 6 3 2 2 2 4" xfId="28596"/>
    <cellStyle name="Labels - Style3 6 3 2 2 2 4 2" xfId="28597"/>
    <cellStyle name="Labels - Style3 6 3 2 2 2 4 2 2" xfId="28598"/>
    <cellStyle name="Labels - Style3 6 3 2 2 2 4 3" xfId="28599"/>
    <cellStyle name="Labels - Style3 6 3 2 2 2 5" xfId="28600"/>
    <cellStyle name="Labels - Style3 6 3 2 2 2 5 2" xfId="28601"/>
    <cellStyle name="Labels - Style3 6 3 2 2 2 6" xfId="28602"/>
    <cellStyle name="Labels - Style3 6 3 2 2 3" xfId="28603"/>
    <cellStyle name="Labels - Style3 6 3 2 2 3 2" xfId="28604"/>
    <cellStyle name="Labels - Style3 6 3 2 2 3 2 2" xfId="28605"/>
    <cellStyle name="Labels - Style3 6 3 2 2 3 3" xfId="28606"/>
    <cellStyle name="Labels - Style3 6 3 2 2 4" xfId="28607"/>
    <cellStyle name="Labels - Style3 6 3 2 2 4 2" xfId="28608"/>
    <cellStyle name="Labels - Style3 6 3 2 2 4 2 2" xfId="28609"/>
    <cellStyle name="Labels - Style3 6 3 2 2 4 3" xfId="28610"/>
    <cellStyle name="Labels - Style3 6 3 2 2 5" xfId="28611"/>
    <cellStyle name="Labels - Style3 6 3 2 2 5 2" xfId="28612"/>
    <cellStyle name="Labels - Style3 6 3 2 2 5 2 2" xfId="28613"/>
    <cellStyle name="Labels - Style3 6 3 2 2 5 3" xfId="28614"/>
    <cellStyle name="Labels - Style3 6 3 2 2 6" xfId="28615"/>
    <cellStyle name="Labels - Style3 6 3 2 2 6 2" xfId="28616"/>
    <cellStyle name="Labels - Style3 6 3 2 2 6 2 2" xfId="28617"/>
    <cellStyle name="Labels - Style3 6 3 2 2 6 3" xfId="28618"/>
    <cellStyle name="Labels - Style3 6 3 2 2 7" xfId="28619"/>
    <cellStyle name="Labels - Style3 6 3 2 2 7 2" xfId="28620"/>
    <cellStyle name="Labels - Style3 6 3 2 2 7 2 2" xfId="28621"/>
    <cellStyle name="Labels - Style3 6 3 2 2 7 3" xfId="28622"/>
    <cellStyle name="Labels - Style3 6 3 2 2 8" xfId="28623"/>
    <cellStyle name="Labels - Style3 6 3 2 2 8 2" xfId="28624"/>
    <cellStyle name="Labels - Style3 6 3 2 2 9" xfId="28625"/>
    <cellStyle name="Labels - Style3 6 3 2 3" xfId="28626"/>
    <cellStyle name="Labels - Style3 6 3 2 3 2" xfId="28627"/>
    <cellStyle name="Labels - Style3 6 3 2 3 2 2" xfId="28628"/>
    <cellStyle name="Labels - Style3 6 3 2 3 2 2 2" xfId="28629"/>
    <cellStyle name="Labels - Style3 6 3 2 3 2 3" xfId="28630"/>
    <cellStyle name="Labels - Style3 6 3 2 3 3" xfId="28631"/>
    <cellStyle name="Labels - Style3 6 3 2 3 3 2" xfId="28632"/>
    <cellStyle name="Labels - Style3 6 3 2 3 3 2 2" xfId="28633"/>
    <cellStyle name="Labels - Style3 6 3 2 3 3 3" xfId="28634"/>
    <cellStyle name="Labels - Style3 6 3 2 3 4" xfId="28635"/>
    <cellStyle name="Labels - Style3 6 3 2 3 4 2" xfId="28636"/>
    <cellStyle name="Labels - Style3 6 3 2 3 4 2 2" xfId="28637"/>
    <cellStyle name="Labels - Style3 6 3 2 3 4 3" xfId="28638"/>
    <cellStyle name="Labels - Style3 6 3 2 3 5" xfId="28639"/>
    <cellStyle name="Labels - Style3 6 3 2 3 5 2" xfId="28640"/>
    <cellStyle name="Labels - Style3 6 3 2 3 6" xfId="28641"/>
    <cellStyle name="Labels - Style3 6 3 2 4" xfId="28642"/>
    <cellStyle name="Labels - Style3 6 3 2 4 2" xfId="28643"/>
    <cellStyle name="Labels - Style3 6 3 2 4 2 2" xfId="28644"/>
    <cellStyle name="Labels - Style3 6 3 2 4 3" xfId="28645"/>
    <cellStyle name="Labels - Style3 6 3 2 5" xfId="28646"/>
    <cellStyle name="Labels - Style3 6 3 2 5 2" xfId="28647"/>
    <cellStyle name="Labels - Style3 6 3 2 5 2 2" xfId="28648"/>
    <cellStyle name="Labels - Style3 6 3 2 5 3" xfId="28649"/>
    <cellStyle name="Labels - Style3 6 3 2 6" xfId="28650"/>
    <cellStyle name="Labels - Style3 6 3 2 6 2" xfId="28651"/>
    <cellStyle name="Labels - Style3 6 3 2 6 2 2" xfId="28652"/>
    <cellStyle name="Labels - Style3 6 3 2 6 3" xfId="28653"/>
    <cellStyle name="Labels - Style3 6 3 2 7" xfId="28654"/>
    <cellStyle name="Labels - Style3 6 3 2 7 2" xfId="28655"/>
    <cellStyle name="Labels - Style3 6 3 2 7 2 2" xfId="28656"/>
    <cellStyle name="Labels - Style3 6 3 2 7 3" xfId="28657"/>
    <cellStyle name="Labels - Style3 6 3 2 8" xfId="28658"/>
    <cellStyle name="Labels - Style3 6 3 2 8 2" xfId="28659"/>
    <cellStyle name="Labels - Style3 6 3 2 8 2 2" xfId="28660"/>
    <cellStyle name="Labels - Style3 6 3 2 8 3" xfId="28661"/>
    <cellStyle name="Labels - Style3 6 3 2 9" xfId="28662"/>
    <cellStyle name="Labels - Style3 6 3 2 9 2" xfId="28663"/>
    <cellStyle name="Labels - Style3 6 3 3" xfId="28664"/>
    <cellStyle name="Labels - Style3 6 3 3 2" xfId="28665"/>
    <cellStyle name="Labels - Style3 6 3 3 2 2" xfId="28666"/>
    <cellStyle name="Labels - Style3 6 3 3 2 2 2" xfId="28667"/>
    <cellStyle name="Labels - Style3 6 3 3 2 2 2 2" xfId="28668"/>
    <cellStyle name="Labels - Style3 6 3 3 2 2 3" xfId="28669"/>
    <cellStyle name="Labels - Style3 6 3 3 2 3" xfId="28670"/>
    <cellStyle name="Labels - Style3 6 3 3 2 3 2" xfId="28671"/>
    <cellStyle name="Labels - Style3 6 3 3 2 3 2 2" xfId="28672"/>
    <cellStyle name="Labels - Style3 6 3 3 2 3 3" xfId="28673"/>
    <cellStyle name="Labels - Style3 6 3 3 2 4" xfId="28674"/>
    <cellStyle name="Labels - Style3 6 3 3 2 4 2" xfId="28675"/>
    <cellStyle name="Labels - Style3 6 3 3 2 4 2 2" xfId="28676"/>
    <cellStyle name="Labels - Style3 6 3 3 2 4 3" xfId="28677"/>
    <cellStyle name="Labels - Style3 6 3 3 2 5" xfId="28678"/>
    <cellStyle name="Labels - Style3 6 3 3 2 5 2" xfId="28679"/>
    <cellStyle name="Labels - Style3 6 3 3 2 6" xfId="28680"/>
    <cellStyle name="Labels - Style3 6 3 3 3" xfId="28681"/>
    <cellStyle name="Labels - Style3 6 3 3 3 2" xfId="28682"/>
    <cellStyle name="Labels - Style3 6 3 3 3 2 2" xfId="28683"/>
    <cellStyle name="Labels - Style3 6 3 3 3 3" xfId="28684"/>
    <cellStyle name="Labels - Style3 6 3 3 4" xfId="28685"/>
    <cellStyle name="Labels - Style3 6 3 3 4 2" xfId="28686"/>
    <cellStyle name="Labels - Style3 6 3 3 4 2 2" xfId="28687"/>
    <cellStyle name="Labels - Style3 6 3 3 4 3" xfId="28688"/>
    <cellStyle name="Labels - Style3 6 3 3 5" xfId="28689"/>
    <cellStyle name="Labels - Style3 6 3 3 5 2" xfId="28690"/>
    <cellStyle name="Labels - Style3 6 3 3 5 2 2" xfId="28691"/>
    <cellStyle name="Labels - Style3 6 3 3 5 3" xfId="28692"/>
    <cellStyle name="Labels - Style3 6 3 3 6" xfId="28693"/>
    <cellStyle name="Labels - Style3 6 3 3 6 2" xfId="28694"/>
    <cellStyle name="Labels - Style3 6 3 3 6 2 2" xfId="28695"/>
    <cellStyle name="Labels - Style3 6 3 3 6 3" xfId="28696"/>
    <cellStyle name="Labels - Style3 6 3 3 7" xfId="28697"/>
    <cellStyle name="Labels - Style3 6 3 3 7 2" xfId="28698"/>
    <cellStyle name="Labels - Style3 6 3 3 7 2 2" xfId="28699"/>
    <cellStyle name="Labels - Style3 6 3 3 7 3" xfId="28700"/>
    <cellStyle name="Labels - Style3 6 3 3 8" xfId="28701"/>
    <cellStyle name="Labels - Style3 6 3 3 8 2" xfId="28702"/>
    <cellStyle name="Labels - Style3 6 3 3 9" xfId="28703"/>
    <cellStyle name="Labels - Style3 6 3 4" xfId="28704"/>
    <cellStyle name="Labels - Style3 6 3 4 2" xfId="28705"/>
    <cellStyle name="Labels - Style3 6 3 4 2 2" xfId="28706"/>
    <cellStyle name="Labels - Style3 6 3 4 2 2 2" xfId="28707"/>
    <cellStyle name="Labels - Style3 6 3 4 2 3" xfId="28708"/>
    <cellStyle name="Labels - Style3 6 3 4 3" xfId="28709"/>
    <cellStyle name="Labels - Style3 6 3 4 3 2" xfId="28710"/>
    <cellStyle name="Labels - Style3 6 3 4 3 2 2" xfId="28711"/>
    <cellStyle name="Labels - Style3 6 3 4 3 3" xfId="28712"/>
    <cellStyle name="Labels - Style3 6 3 4 4" xfId="28713"/>
    <cellStyle name="Labels - Style3 6 3 4 4 2" xfId="28714"/>
    <cellStyle name="Labels - Style3 6 3 4 4 2 2" xfId="28715"/>
    <cellStyle name="Labels - Style3 6 3 4 4 3" xfId="28716"/>
    <cellStyle name="Labels - Style3 6 3 4 5" xfId="28717"/>
    <cellStyle name="Labels - Style3 6 3 4 5 2" xfId="28718"/>
    <cellStyle name="Labels - Style3 6 3 4 6" xfId="28719"/>
    <cellStyle name="Labels - Style3 6 3 5" xfId="28720"/>
    <cellStyle name="Labels - Style3 6 3 5 2" xfId="28721"/>
    <cellStyle name="Labels - Style3 6 3 5 2 2" xfId="28722"/>
    <cellStyle name="Labels - Style3 6 3 5 3" xfId="28723"/>
    <cellStyle name="Labels - Style3 6 3 6" xfId="28724"/>
    <cellStyle name="Labels - Style3 6 3 6 2" xfId="28725"/>
    <cellStyle name="Labels - Style3 6 3 6 2 2" xfId="28726"/>
    <cellStyle name="Labels - Style3 6 3 6 3" xfId="28727"/>
    <cellStyle name="Labels - Style3 6 3 7" xfId="28728"/>
    <cellStyle name="Labels - Style3 6 3 7 2" xfId="28729"/>
    <cellStyle name="Labels - Style3 6 3 7 2 2" xfId="28730"/>
    <cellStyle name="Labels - Style3 6 3 7 3" xfId="28731"/>
    <cellStyle name="Labels - Style3 6 3 8" xfId="28732"/>
    <cellStyle name="Labels - Style3 6 3 8 2" xfId="28733"/>
    <cellStyle name="Labels - Style3 6 3 8 2 2" xfId="28734"/>
    <cellStyle name="Labels - Style3 6 3 8 3" xfId="28735"/>
    <cellStyle name="Labels - Style3 6 3 9" xfId="28736"/>
    <cellStyle name="Labels - Style3 6 3 9 2" xfId="28737"/>
    <cellStyle name="Labels - Style3 6 3 9 2 2" xfId="28738"/>
    <cellStyle name="Labels - Style3 6 3 9 3" xfId="28739"/>
    <cellStyle name="Labels - Style3 6 4" xfId="28740"/>
    <cellStyle name="Labels - Style3 6 4 10" xfId="28741"/>
    <cellStyle name="Labels - Style3 6 4 10 2" xfId="28742"/>
    <cellStyle name="Labels - Style3 6 4 11" xfId="28743"/>
    <cellStyle name="Labels - Style3 6 4 2" xfId="28744"/>
    <cellStyle name="Labels - Style3 6 4 2 10" xfId="28745"/>
    <cellStyle name="Labels - Style3 6 4 2 2" xfId="28746"/>
    <cellStyle name="Labels - Style3 6 4 2 2 2" xfId="28747"/>
    <cellStyle name="Labels - Style3 6 4 2 2 2 2" xfId="28748"/>
    <cellStyle name="Labels - Style3 6 4 2 2 2 2 2" xfId="28749"/>
    <cellStyle name="Labels - Style3 6 4 2 2 2 2 2 2" xfId="28750"/>
    <cellStyle name="Labels - Style3 6 4 2 2 2 2 3" xfId="28751"/>
    <cellStyle name="Labels - Style3 6 4 2 2 2 3" xfId="28752"/>
    <cellStyle name="Labels - Style3 6 4 2 2 2 3 2" xfId="28753"/>
    <cellStyle name="Labels - Style3 6 4 2 2 2 3 2 2" xfId="28754"/>
    <cellStyle name="Labels - Style3 6 4 2 2 2 3 3" xfId="28755"/>
    <cellStyle name="Labels - Style3 6 4 2 2 2 4" xfId="28756"/>
    <cellStyle name="Labels - Style3 6 4 2 2 2 4 2" xfId="28757"/>
    <cellStyle name="Labels - Style3 6 4 2 2 2 4 2 2" xfId="28758"/>
    <cellStyle name="Labels - Style3 6 4 2 2 2 4 3" xfId="28759"/>
    <cellStyle name="Labels - Style3 6 4 2 2 2 5" xfId="28760"/>
    <cellStyle name="Labels - Style3 6 4 2 2 2 5 2" xfId="28761"/>
    <cellStyle name="Labels - Style3 6 4 2 2 2 6" xfId="28762"/>
    <cellStyle name="Labels - Style3 6 4 2 2 3" xfId="28763"/>
    <cellStyle name="Labels - Style3 6 4 2 2 3 2" xfId="28764"/>
    <cellStyle name="Labels - Style3 6 4 2 2 3 2 2" xfId="28765"/>
    <cellStyle name="Labels - Style3 6 4 2 2 3 3" xfId="28766"/>
    <cellStyle name="Labels - Style3 6 4 2 2 4" xfId="28767"/>
    <cellStyle name="Labels - Style3 6 4 2 2 4 2" xfId="28768"/>
    <cellStyle name="Labels - Style3 6 4 2 2 4 2 2" xfId="28769"/>
    <cellStyle name="Labels - Style3 6 4 2 2 4 3" xfId="28770"/>
    <cellStyle name="Labels - Style3 6 4 2 2 5" xfId="28771"/>
    <cellStyle name="Labels - Style3 6 4 2 2 5 2" xfId="28772"/>
    <cellStyle name="Labels - Style3 6 4 2 2 5 2 2" xfId="28773"/>
    <cellStyle name="Labels - Style3 6 4 2 2 5 3" xfId="28774"/>
    <cellStyle name="Labels - Style3 6 4 2 2 6" xfId="28775"/>
    <cellStyle name="Labels - Style3 6 4 2 2 6 2" xfId="28776"/>
    <cellStyle name="Labels - Style3 6 4 2 2 6 2 2" xfId="28777"/>
    <cellStyle name="Labels - Style3 6 4 2 2 6 3" xfId="28778"/>
    <cellStyle name="Labels - Style3 6 4 2 2 7" xfId="28779"/>
    <cellStyle name="Labels - Style3 6 4 2 2 7 2" xfId="28780"/>
    <cellStyle name="Labels - Style3 6 4 2 2 7 2 2" xfId="28781"/>
    <cellStyle name="Labels - Style3 6 4 2 2 7 3" xfId="28782"/>
    <cellStyle name="Labels - Style3 6 4 2 2 8" xfId="28783"/>
    <cellStyle name="Labels - Style3 6 4 2 2 8 2" xfId="28784"/>
    <cellStyle name="Labels - Style3 6 4 2 2 9" xfId="28785"/>
    <cellStyle name="Labels - Style3 6 4 2 3" xfId="28786"/>
    <cellStyle name="Labels - Style3 6 4 2 3 2" xfId="28787"/>
    <cellStyle name="Labels - Style3 6 4 2 3 2 2" xfId="28788"/>
    <cellStyle name="Labels - Style3 6 4 2 3 2 2 2" xfId="28789"/>
    <cellStyle name="Labels - Style3 6 4 2 3 2 3" xfId="28790"/>
    <cellStyle name="Labels - Style3 6 4 2 3 3" xfId="28791"/>
    <cellStyle name="Labels - Style3 6 4 2 3 3 2" xfId="28792"/>
    <cellStyle name="Labels - Style3 6 4 2 3 3 2 2" xfId="28793"/>
    <cellStyle name="Labels - Style3 6 4 2 3 3 3" xfId="28794"/>
    <cellStyle name="Labels - Style3 6 4 2 3 4" xfId="28795"/>
    <cellStyle name="Labels - Style3 6 4 2 3 4 2" xfId="28796"/>
    <cellStyle name="Labels - Style3 6 4 2 3 4 2 2" xfId="28797"/>
    <cellStyle name="Labels - Style3 6 4 2 3 4 3" xfId="28798"/>
    <cellStyle name="Labels - Style3 6 4 2 3 5" xfId="28799"/>
    <cellStyle name="Labels - Style3 6 4 2 3 5 2" xfId="28800"/>
    <cellStyle name="Labels - Style3 6 4 2 3 6" xfId="28801"/>
    <cellStyle name="Labels - Style3 6 4 2 4" xfId="28802"/>
    <cellStyle name="Labels - Style3 6 4 2 4 2" xfId="28803"/>
    <cellStyle name="Labels - Style3 6 4 2 4 2 2" xfId="28804"/>
    <cellStyle name="Labels - Style3 6 4 2 4 3" xfId="28805"/>
    <cellStyle name="Labels - Style3 6 4 2 5" xfId="28806"/>
    <cellStyle name="Labels - Style3 6 4 2 5 2" xfId="28807"/>
    <cellStyle name="Labels - Style3 6 4 2 5 2 2" xfId="28808"/>
    <cellStyle name="Labels - Style3 6 4 2 5 3" xfId="28809"/>
    <cellStyle name="Labels - Style3 6 4 2 6" xfId="28810"/>
    <cellStyle name="Labels - Style3 6 4 2 6 2" xfId="28811"/>
    <cellStyle name="Labels - Style3 6 4 2 6 2 2" xfId="28812"/>
    <cellStyle name="Labels - Style3 6 4 2 6 3" xfId="28813"/>
    <cellStyle name="Labels - Style3 6 4 2 7" xfId="28814"/>
    <cellStyle name="Labels - Style3 6 4 2 7 2" xfId="28815"/>
    <cellStyle name="Labels - Style3 6 4 2 7 2 2" xfId="28816"/>
    <cellStyle name="Labels - Style3 6 4 2 7 3" xfId="28817"/>
    <cellStyle name="Labels - Style3 6 4 2 8" xfId="28818"/>
    <cellStyle name="Labels - Style3 6 4 2 8 2" xfId="28819"/>
    <cellStyle name="Labels - Style3 6 4 2 8 2 2" xfId="28820"/>
    <cellStyle name="Labels - Style3 6 4 2 8 3" xfId="28821"/>
    <cellStyle name="Labels - Style3 6 4 2 9" xfId="28822"/>
    <cellStyle name="Labels - Style3 6 4 2 9 2" xfId="28823"/>
    <cellStyle name="Labels - Style3 6 4 3" xfId="28824"/>
    <cellStyle name="Labels - Style3 6 4 3 2" xfId="28825"/>
    <cellStyle name="Labels - Style3 6 4 3 2 2" xfId="28826"/>
    <cellStyle name="Labels - Style3 6 4 3 2 2 2" xfId="28827"/>
    <cellStyle name="Labels - Style3 6 4 3 2 2 2 2" xfId="28828"/>
    <cellStyle name="Labels - Style3 6 4 3 2 2 3" xfId="28829"/>
    <cellStyle name="Labels - Style3 6 4 3 2 3" xfId="28830"/>
    <cellStyle name="Labels - Style3 6 4 3 2 3 2" xfId="28831"/>
    <cellStyle name="Labels - Style3 6 4 3 2 3 2 2" xfId="28832"/>
    <cellStyle name="Labels - Style3 6 4 3 2 3 3" xfId="28833"/>
    <cellStyle name="Labels - Style3 6 4 3 2 4" xfId="28834"/>
    <cellStyle name="Labels - Style3 6 4 3 2 4 2" xfId="28835"/>
    <cellStyle name="Labels - Style3 6 4 3 2 4 2 2" xfId="28836"/>
    <cellStyle name="Labels - Style3 6 4 3 2 4 3" xfId="28837"/>
    <cellStyle name="Labels - Style3 6 4 3 2 5" xfId="28838"/>
    <cellStyle name="Labels - Style3 6 4 3 2 5 2" xfId="28839"/>
    <cellStyle name="Labels - Style3 6 4 3 2 6" xfId="28840"/>
    <cellStyle name="Labels - Style3 6 4 3 3" xfId="28841"/>
    <cellStyle name="Labels - Style3 6 4 3 3 2" xfId="28842"/>
    <cellStyle name="Labels - Style3 6 4 3 3 2 2" xfId="28843"/>
    <cellStyle name="Labels - Style3 6 4 3 3 3" xfId="28844"/>
    <cellStyle name="Labels - Style3 6 4 3 4" xfId="28845"/>
    <cellStyle name="Labels - Style3 6 4 3 4 2" xfId="28846"/>
    <cellStyle name="Labels - Style3 6 4 3 4 2 2" xfId="28847"/>
    <cellStyle name="Labels - Style3 6 4 3 4 3" xfId="28848"/>
    <cellStyle name="Labels - Style3 6 4 3 5" xfId="28849"/>
    <cellStyle name="Labels - Style3 6 4 3 5 2" xfId="28850"/>
    <cellStyle name="Labels - Style3 6 4 3 5 2 2" xfId="28851"/>
    <cellStyle name="Labels - Style3 6 4 3 5 3" xfId="28852"/>
    <cellStyle name="Labels - Style3 6 4 3 6" xfId="28853"/>
    <cellStyle name="Labels - Style3 6 4 3 6 2" xfId="28854"/>
    <cellStyle name="Labels - Style3 6 4 3 6 2 2" xfId="28855"/>
    <cellStyle name="Labels - Style3 6 4 3 6 3" xfId="28856"/>
    <cellStyle name="Labels - Style3 6 4 3 7" xfId="28857"/>
    <cellStyle name="Labels - Style3 6 4 3 7 2" xfId="28858"/>
    <cellStyle name="Labels - Style3 6 4 3 7 2 2" xfId="28859"/>
    <cellStyle name="Labels - Style3 6 4 3 7 3" xfId="28860"/>
    <cellStyle name="Labels - Style3 6 4 3 8" xfId="28861"/>
    <cellStyle name="Labels - Style3 6 4 3 8 2" xfId="28862"/>
    <cellStyle name="Labels - Style3 6 4 3 9" xfId="28863"/>
    <cellStyle name="Labels - Style3 6 4 4" xfId="28864"/>
    <cellStyle name="Labels - Style3 6 4 4 2" xfId="28865"/>
    <cellStyle name="Labels - Style3 6 4 4 2 2" xfId="28866"/>
    <cellStyle name="Labels - Style3 6 4 4 2 2 2" xfId="28867"/>
    <cellStyle name="Labels - Style3 6 4 4 2 3" xfId="28868"/>
    <cellStyle name="Labels - Style3 6 4 4 3" xfId="28869"/>
    <cellStyle name="Labels - Style3 6 4 4 3 2" xfId="28870"/>
    <cellStyle name="Labels - Style3 6 4 4 3 2 2" xfId="28871"/>
    <cellStyle name="Labels - Style3 6 4 4 3 3" xfId="28872"/>
    <cellStyle name="Labels - Style3 6 4 4 4" xfId="28873"/>
    <cellStyle name="Labels - Style3 6 4 4 4 2" xfId="28874"/>
    <cellStyle name="Labels - Style3 6 4 4 4 2 2" xfId="28875"/>
    <cellStyle name="Labels - Style3 6 4 4 4 3" xfId="28876"/>
    <cellStyle name="Labels - Style3 6 4 4 5" xfId="28877"/>
    <cellStyle name="Labels - Style3 6 4 4 5 2" xfId="28878"/>
    <cellStyle name="Labels - Style3 6 4 4 6" xfId="28879"/>
    <cellStyle name="Labels - Style3 6 4 5" xfId="28880"/>
    <cellStyle name="Labels - Style3 6 4 5 2" xfId="28881"/>
    <cellStyle name="Labels - Style3 6 4 5 2 2" xfId="28882"/>
    <cellStyle name="Labels - Style3 6 4 5 3" xfId="28883"/>
    <cellStyle name="Labels - Style3 6 4 6" xfId="28884"/>
    <cellStyle name="Labels - Style3 6 4 6 2" xfId="28885"/>
    <cellStyle name="Labels - Style3 6 4 6 2 2" xfId="28886"/>
    <cellStyle name="Labels - Style3 6 4 6 3" xfId="28887"/>
    <cellStyle name="Labels - Style3 6 4 7" xfId="28888"/>
    <cellStyle name="Labels - Style3 6 4 7 2" xfId="28889"/>
    <cellStyle name="Labels - Style3 6 4 7 2 2" xfId="28890"/>
    <cellStyle name="Labels - Style3 6 4 7 3" xfId="28891"/>
    <cellStyle name="Labels - Style3 6 4 8" xfId="28892"/>
    <cellStyle name="Labels - Style3 6 4 8 2" xfId="28893"/>
    <cellStyle name="Labels - Style3 6 4 8 2 2" xfId="28894"/>
    <cellStyle name="Labels - Style3 6 4 8 3" xfId="28895"/>
    <cellStyle name="Labels - Style3 6 4 9" xfId="28896"/>
    <cellStyle name="Labels - Style3 6 4 9 2" xfId="28897"/>
    <cellStyle name="Labels - Style3 6 4 9 2 2" xfId="28898"/>
    <cellStyle name="Labels - Style3 6 4 9 3" xfId="28899"/>
    <cellStyle name="Labels - Style3 6 5" xfId="28900"/>
    <cellStyle name="Labels - Style3 6 5 10" xfId="28901"/>
    <cellStyle name="Labels - Style3 6 5 2" xfId="28902"/>
    <cellStyle name="Labels - Style3 6 5 2 2" xfId="28903"/>
    <cellStyle name="Labels - Style3 6 5 2 2 2" xfId="28904"/>
    <cellStyle name="Labels - Style3 6 5 2 2 2 2" xfId="28905"/>
    <cellStyle name="Labels - Style3 6 5 2 2 2 2 2" xfId="28906"/>
    <cellStyle name="Labels - Style3 6 5 2 2 2 3" xfId="28907"/>
    <cellStyle name="Labels - Style3 6 5 2 2 3" xfId="28908"/>
    <cellStyle name="Labels - Style3 6 5 2 2 3 2" xfId="28909"/>
    <cellStyle name="Labels - Style3 6 5 2 2 3 2 2" xfId="28910"/>
    <cellStyle name="Labels - Style3 6 5 2 2 3 3" xfId="28911"/>
    <cellStyle name="Labels - Style3 6 5 2 2 4" xfId="28912"/>
    <cellStyle name="Labels - Style3 6 5 2 2 4 2" xfId="28913"/>
    <cellStyle name="Labels - Style3 6 5 2 2 4 2 2" xfId="28914"/>
    <cellStyle name="Labels - Style3 6 5 2 2 4 3" xfId="28915"/>
    <cellStyle name="Labels - Style3 6 5 2 2 5" xfId="28916"/>
    <cellStyle name="Labels - Style3 6 5 2 2 5 2" xfId="28917"/>
    <cellStyle name="Labels - Style3 6 5 2 2 6" xfId="28918"/>
    <cellStyle name="Labels - Style3 6 5 2 3" xfId="28919"/>
    <cellStyle name="Labels - Style3 6 5 2 3 2" xfId="28920"/>
    <cellStyle name="Labels - Style3 6 5 2 3 2 2" xfId="28921"/>
    <cellStyle name="Labels - Style3 6 5 2 3 3" xfId="28922"/>
    <cellStyle name="Labels - Style3 6 5 2 4" xfId="28923"/>
    <cellStyle name="Labels - Style3 6 5 2 4 2" xfId="28924"/>
    <cellStyle name="Labels - Style3 6 5 2 4 2 2" xfId="28925"/>
    <cellStyle name="Labels - Style3 6 5 2 4 3" xfId="28926"/>
    <cellStyle name="Labels - Style3 6 5 2 5" xfId="28927"/>
    <cellStyle name="Labels - Style3 6 5 2 5 2" xfId="28928"/>
    <cellStyle name="Labels - Style3 6 5 2 5 2 2" xfId="28929"/>
    <cellStyle name="Labels - Style3 6 5 2 5 3" xfId="28930"/>
    <cellStyle name="Labels - Style3 6 5 2 6" xfId="28931"/>
    <cellStyle name="Labels - Style3 6 5 2 6 2" xfId="28932"/>
    <cellStyle name="Labels - Style3 6 5 2 6 2 2" xfId="28933"/>
    <cellStyle name="Labels - Style3 6 5 2 6 3" xfId="28934"/>
    <cellStyle name="Labels - Style3 6 5 2 7" xfId="28935"/>
    <cellStyle name="Labels - Style3 6 5 2 7 2" xfId="28936"/>
    <cellStyle name="Labels - Style3 6 5 2 7 2 2" xfId="28937"/>
    <cellStyle name="Labels - Style3 6 5 2 7 3" xfId="28938"/>
    <cellStyle name="Labels - Style3 6 5 2 8" xfId="28939"/>
    <cellStyle name="Labels - Style3 6 5 2 8 2" xfId="28940"/>
    <cellStyle name="Labels - Style3 6 5 2 9" xfId="28941"/>
    <cellStyle name="Labels - Style3 6 5 3" xfId="28942"/>
    <cellStyle name="Labels - Style3 6 5 3 2" xfId="28943"/>
    <cellStyle name="Labels - Style3 6 5 3 2 2" xfId="28944"/>
    <cellStyle name="Labels - Style3 6 5 3 2 2 2" xfId="28945"/>
    <cellStyle name="Labels - Style3 6 5 3 2 3" xfId="28946"/>
    <cellStyle name="Labels - Style3 6 5 3 3" xfId="28947"/>
    <cellStyle name="Labels - Style3 6 5 3 3 2" xfId="28948"/>
    <cellStyle name="Labels - Style3 6 5 3 3 2 2" xfId="28949"/>
    <cellStyle name="Labels - Style3 6 5 3 3 3" xfId="28950"/>
    <cellStyle name="Labels - Style3 6 5 3 4" xfId="28951"/>
    <cellStyle name="Labels - Style3 6 5 3 4 2" xfId="28952"/>
    <cellStyle name="Labels - Style3 6 5 3 4 2 2" xfId="28953"/>
    <cellStyle name="Labels - Style3 6 5 3 4 3" xfId="28954"/>
    <cellStyle name="Labels - Style3 6 5 3 5" xfId="28955"/>
    <cellStyle name="Labels - Style3 6 5 3 5 2" xfId="28956"/>
    <cellStyle name="Labels - Style3 6 5 3 6" xfId="28957"/>
    <cellStyle name="Labels - Style3 6 5 4" xfId="28958"/>
    <cellStyle name="Labels - Style3 6 5 4 2" xfId="28959"/>
    <cellStyle name="Labels - Style3 6 5 4 2 2" xfId="28960"/>
    <cellStyle name="Labels - Style3 6 5 4 3" xfId="28961"/>
    <cellStyle name="Labels - Style3 6 5 5" xfId="28962"/>
    <cellStyle name="Labels - Style3 6 5 5 2" xfId="28963"/>
    <cellStyle name="Labels - Style3 6 5 5 2 2" xfId="28964"/>
    <cellStyle name="Labels - Style3 6 5 5 3" xfId="28965"/>
    <cellStyle name="Labels - Style3 6 5 6" xfId="28966"/>
    <cellStyle name="Labels - Style3 6 5 6 2" xfId="28967"/>
    <cellStyle name="Labels - Style3 6 5 6 2 2" xfId="28968"/>
    <cellStyle name="Labels - Style3 6 5 6 3" xfId="28969"/>
    <cellStyle name="Labels - Style3 6 5 7" xfId="28970"/>
    <cellStyle name="Labels - Style3 6 5 7 2" xfId="28971"/>
    <cellStyle name="Labels - Style3 6 5 7 2 2" xfId="28972"/>
    <cellStyle name="Labels - Style3 6 5 7 3" xfId="28973"/>
    <cellStyle name="Labels - Style3 6 5 8" xfId="28974"/>
    <cellStyle name="Labels - Style3 6 5 8 2" xfId="28975"/>
    <cellStyle name="Labels - Style3 6 5 8 2 2" xfId="28976"/>
    <cellStyle name="Labels - Style3 6 5 8 3" xfId="28977"/>
    <cellStyle name="Labels - Style3 6 5 9" xfId="28978"/>
    <cellStyle name="Labels - Style3 6 5 9 2" xfId="28979"/>
    <cellStyle name="Labels - Style3 6 6" xfId="28980"/>
    <cellStyle name="Labels - Style3 6 6 2" xfId="28981"/>
    <cellStyle name="Labels - Style3 6 6 2 2" xfId="28982"/>
    <cellStyle name="Labels - Style3 6 6 2 2 2" xfId="28983"/>
    <cellStyle name="Labels - Style3 6 6 2 3" xfId="28984"/>
    <cellStyle name="Labels - Style3 6 6 3" xfId="28985"/>
    <cellStyle name="Labels - Style3 6 6 3 2" xfId="28986"/>
    <cellStyle name="Labels - Style3 6 6 3 2 2" xfId="28987"/>
    <cellStyle name="Labels - Style3 6 6 3 3" xfId="28988"/>
    <cellStyle name="Labels - Style3 6 6 4" xfId="28989"/>
    <cellStyle name="Labels - Style3 6 6 4 2" xfId="28990"/>
    <cellStyle name="Labels - Style3 6 6 4 2 2" xfId="28991"/>
    <cellStyle name="Labels - Style3 6 6 4 3" xfId="28992"/>
    <cellStyle name="Labels - Style3 6 6 5" xfId="28993"/>
    <cellStyle name="Labels - Style3 6 6 5 2" xfId="28994"/>
    <cellStyle name="Labels - Style3 6 6 6" xfId="28995"/>
    <cellStyle name="Labels - Style3 6 7" xfId="28996"/>
    <cellStyle name="Labels - Style3 6 7 2" xfId="28997"/>
    <cellStyle name="Labels - Style3 6 7 2 2" xfId="28998"/>
    <cellStyle name="Labels - Style3 6 7 3" xfId="28999"/>
    <cellStyle name="Labels - Style3 6 8" xfId="29000"/>
    <cellStyle name="Labels - Style3 6 8 2" xfId="29001"/>
    <cellStyle name="Labels - Style3 6 8 2 2" xfId="29002"/>
    <cellStyle name="Labels - Style3 6 8 3" xfId="29003"/>
    <cellStyle name="Labels - Style3 6 9" xfId="29004"/>
    <cellStyle name="Labels - Style3 6 9 2" xfId="29005"/>
    <cellStyle name="Labels - Style3 6 9 2 2" xfId="29006"/>
    <cellStyle name="Labels - Style3 6 9 3" xfId="29007"/>
    <cellStyle name="Labels - Style3 7" xfId="29008"/>
    <cellStyle name="Labels - Style3 7 10" xfId="29009"/>
    <cellStyle name="Labels - Style3 7 10 2" xfId="29010"/>
    <cellStyle name="Labels - Style3 7 10 2 2" xfId="29011"/>
    <cellStyle name="Labels - Style3 7 10 3" xfId="29012"/>
    <cellStyle name="Labels - Style3 7 11" xfId="29013"/>
    <cellStyle name="Labels - Style3 7 11 2" xfId="29014"/>
    <cellStyle name="Labels - Style3 7 11 2 2" xfId="29015"/>
    <cellStyle name="Labels - Style3 7 11 3" xfId="29016"/>
    <cellStyle name="Labels - Style3 7 12" xfId="29017"/>
    <cellStyle name="Labels - Style3 7 12 2" xfId="29018"/>
    <cellStyle name="Labels - Style3 7 12 2 2" xfId="29019"/>
    <cellStyle name="Labels - Style3 7 12 3" xfId="29020"/>
    <cellStyle name="Labels - Style3 7 13" xfId="29021"/>
    <cellStyle name="Labels - Style3 7 13 2" xfId="29022"/>
    <cellStyle name="Labels - Style3 7 14" xfId="29023"/>
    <cellStyle name="Labels - Style3 7 2" xfId="29024"/>
    <cellStyle name="Labels - Style3 7 2 10" xfId="29025"/>
    <cellStyle name="Labels - Style3 7 2 10 2" xfId="29026"/>
    <cellStyle name="Labels - Style3 7 2 11" xfId="29027"/>
    <cellStyle name="Labels - Style3 7 2 2" xfId="29028"/>
    <cellStyle name="Labels - Style3 7 2 2 10" xfId="29029"/>
    <cellStyle name="Labels - Style3 7 2 2 2" xfId="29030"/>
    <cellStyle name="Labels - Style3 7 2 2 2 2" xfId="29031"/>
    <cellStyle name="Labels - Style3 7 2 2 2 2 2" xfId="29032"/>
    <cellStyle name="Labels - Style3 7 2 2 2 2 2 2" xfId="29033"/>
    <cellStyle name="Labels - Style3 7 2 2 2 2 2 2 2" xfId="29034"/>
    <cellStyle name="Labels - Style3 7 2 2 2 2 2 3" xfId="29035"/>
    <cellStyle name="Labels - Style3 7 2 2 2 2 3" xfId="29036"/>
    <cellStyle name="Labels - Style3 7 2 2 2 2 3 2" xfId="29037"/>
    <cellStyle name="Labels - Style3 7 2 2 2 2 3 2 2" xfId="29038"/>
    <cellStyle name="Labels - Style3 7 2 2 2 2 3 3" xfId="29039"/>
    <cellStyle name="Labels - Style3 7 2 2 2 2 4" xfId="29040"/>
    <cellStyle name="Labels - Style3 7 2 2 2 2 4 2" xfId="29041"/>
    <cellStyle name="Labels - Style3 7 2 2 2 2 4 2 2" xfId="29042"/>
    <cellStyle name="Labels - Style3 7 2 2 2 2 4 3" xfId="29043"/>
    <cellStyle name="Labels - Style3 7 2 2 2 2 5" xfId="29044"/>
    <cellStyle name="Labels - Style3 7 2 2 2 2 5 2" xfId="29045"/>
    <cellStyle name="Labels - Style3 7 2 2 2 2 6" xfId="29046"/>
    <cellStyle name="Labels - Style3 7 2 2 2 3" xfId="29047"/>
    <cellStyle name="Labels - Style3 7 2 2 2 3 2" xfId="29048"/>
    <cellStyle name="Labels - Style3 7 2 2 2 3 2 2" xfId="29049"/>
    <cellStyle name="Labels - Style3 7 2 2 2 3 3" xfId="29050"/>
    <cellStyle name="Labels - Style3 7 2 2 2 4" xfId="29051"/>
    <cellStyle name="Labels - Style3 7 2 2 2 4 2" xfId="29052"/>
    <cellStyle name="Labels - Style3 7 2 2 2 4 2 2" xfId="29053"/>
    <cellStyle name="Labels - Style3 7 2 2 2 4 3" xfId="29054"/>
    <cellStyle name="Labels - Style3 7 2 2 2 5" xfId="29055"/>
    <cellStyle name="Labels - Style3 7 2 2 2 5 2" xfId="29056"/>
    <cellStyle name="Labels - Style3 7 2 2 2 5 2 2" xfId="29057"/>
    <cellStyle name="Labels - Style3 7 2 2 2 5 3" xfId="29058"/>
    <cellStyle name="Labels - Style3 7 2 2 2 6" xfId="29059"/>
    <cellStyle name="Labels - Style3 7 2 2 2 6 2" xfId="29060"/>
    <cellStyle name="Labels - Style3 7 2 2 2 6 2 2" xfId="29061"/>
    <cellStyle name="Labels - Style3 7 2 2 2 6 3" xfId="29062"/>
    <cellStyle name="Labels - Style3 7 2 2 2 7" xfId="29063"/>
    <cellStyle name="Labels - Style3 7 2 2 2 7 2" xfId="29064"/>
    <cellStyle name="Labels - Style3 7 2 2 2 7 2 2" xfId="29065"/>
    <cellStyle name="Labels - Style3 7 2 2 2 7 3" xfId="29066"/>
    <cellStyle name="Labels - Style3 7 2 2 2 8" xfId="29067"/>
    <cellStyle name="Labels - Style3 7 2 2 2 8 2" xfId="29068"/>
    <cellStyle name="Labels - Style3 7 2 2 2 9" xfId="29069"/>
    <cellStyle name="Labels - Style3 7 2 2 3" xfId="29070"/>
    <cellStyle name="Labels - Style3 7 2 2 3 2" xfId="29071"/>
    <cellStyle name="Labels - Style3 7 2 2 3 2 2" xfId="29072"/>
    <cellStyle name="Labels - Style3 7 2 2 3 2 2 2" xfId="29073"/>
    <cellStyle name="Labels - Style3 7 2 2 3 2 3" xfId="29074"/>
    <cellStyle name="Labels - Style3 7 2 2 3 3" xfId="29075"/>
    <cellStyle name="Labels - Style3 7 2 2 3 3 2" xfId="29076"/>
    <cellStyle name="Labels - Style3 7 2 2 3 3 2 2" xfId="29077"/>
    <cellStyle name="Labels - Style3 7 2 2 3 3 3" xfId="29078"/>
    <cellStyle name="Labels - Style3 7 2 2 3 4" xfId="29079"/>
    <cellStyle name="Labels - Style3 7 2 2 3 4 2" xfId="29080"/>
    <cellStyle name="Labels - Style3 7 2 2 3 4 2 2" xfId="29081"/>
    <cellStyle name="Labels - Style3 7 2 2 3 4 3" xfId="29082"/>
    <cellStyle name="Labels - Style3 7 2 2 3 5" xfId="29083"/>
    <cellStyle name="Labels - Style3 7 2 2 3 5 2" xfId="29084"/>
    <cellStyle name="Labels - Style3 7 2 2 3 6" xfId="29085"/>
    <cellStyle name="Labels - Style3 7 2 2 4" xfId="29086"/>
    <cellStyle name="Labels - Style3 7 2 2 4 2" xfId="29087"/>
    <cellStyle name="Labels - Style3 7 2 2 4 2 2" xfId="29088"/>
    <cellStyle name="Labels - Style3 7 2 2 4 3" xfId="29089"/>
    <cellStyle name="Labels - Style3 7 2 2 5" xfId="29090"/>
    <cellStyle name="Labels - Style3 7 2 2 5 2" xfId="29091"/>
    <cellStyle name="Labels - Style3 7 2 2 5 2 2" xfId="29092"/>
    <cellStyle name="Labels - Style3 7 2 2 5 3" xfId="29093"/>
    <cellStyle name="Labels - Style3 7 2 2 6" xfId="29094"/>
    <cellStyle name="Labels - Style3 7 2 2 6 2" xfId="29095"/>
    <cellStyle name="Labels - Style3 7 2 2 6 2 2" xfId="29096"/>
    <cellStyle name="Labels - Style3 7 2 2 6 3" xfId="29097"/>
    <cellStyle name="Labels - Style3 7 2 2 7" xfId="29098"/>
    <cellStyle name="Labels - Style3 7 2 2 7 2" xfId="29099"/>
    <cellStyle name="Labels - Style3 7 2 2 7 2 2" xfId="29100"/>
    <cellStyle name="Labels - Style3 7 2 2 7 3" xfId="29101"/>
    <cellStyle name="Labels - Style3 7 2 2 8" xfId="29102"/>
    <cellStyle name="Labels - Style3 7 2 2 8 2" xfId="29103"/>
    <cellStyle name="Labels - Style3 7 2 2 8 2 2" xfId="29104"/>
    <cellStyle name="Labels - Style3 7 2 2 8 3" xfId="29105"/>
    <cellStyle name="Labels - Style3 7 2 2 9" xfId="29106"/>
    <cellStyle name="Labels - Style3 7 2 2 9 2" xfId="29107"/>
    <cellStyle name="Labels - Style3 7 2 3" xfId="29108"/>
    <cellStyle name="Labels - Style3 7 2 3 2" xfId="29109"/>
    <cellStyle name="Labels - Style3 7 2 3 2 2" xfId="29110"/>
    <cellStyle name="Labels - Style3 7 2 3 2 2 2" xfId="29111"/>
    <cellStyle name="Labels - Style3 7 2 3 2 2 2 2" xfId="29112"/>
    <cellStyle name="Labels - Style3 7 2 3 2 2 3" xfId="29113"/>
    <cellStyle name="Labels - Style3 7 2 3 2 3" xfId="29114"/>
    <cellStyle name="Labels - Style3 7 2 3 2 3 2" xfId="29115"/>
    <cellStyle name="Labels - Style3 7 2 3 2 3 2 2" xfId="29116"/>
    <cellStyle name="Labels - Style3 7 2 3 2 3 3" xfId="29117"/>
    <cellStyle name="Labels - Style3 7 2 3 2 4" xfId="29118"/>
    <cellStyle name="Labels - Style3 7 2 3 2 4 2" xfId="29119"/>
    <cellStyle name="Labels - Style3 7 2 3 2 4 2 2" xfId="29120"/>
    <cellStyle name="Labels - Style3 7 2 3 2 4 3" xfId="29121"/>
    <cellStyle name="Labels - Style3 7 2 3 2 5" xfId="29122"/>
    <cellStyle name="Labels - Style3 7 2 3 2 5 2" xfId="29123"/>
    <cellStyle name="Labels - Style3 7 2 3 2 6" xfId="29124"/>
    <cellStyle name="Labels - Style3 7 2 3 3" xfId="29125"/>
    <cellStyle name="Labels - Style3 7 2 3 3 2" xfId="29126"/>
    <cellStyle name="Labels - Style3 7 2 3 3 2 2" xfId="29127"/>
    <cellStyle name="Labels - Style3 7 2 3 3 3" xfId="29128"/>
    <cellStyle name="Labels - Style3 7 2 3 4" xfId="29129"/>
    <cellStyle name="Labels - Style3 7 2 3 4 2" xfId="29130"/>
    <cellStyle name="Labels - Style3 7 2 3 4 2 2" xfId="29131"/>
    <cellStyle name="Labels - Style3 7 2 3 4 3" xfId="29132"/>
    <cellStyle name="Labels - Style3 7 2 3 5" xfId="29133"/>
    <cellStyle name="Labels - Style3 7 2 3 5 2" xfId="29134"/>
    <cellStyle name="Labels - Style3 7 2 3 5 2 2" xfId="29135"/>
    <cellStyle name="Labels - Style3 7 2 3 5 3" xfId="29136"/>
    <cellStyle name="Labels - Style3 7 2 3 6" xfId="29137"/>
    <cellStyle name="Labels - Style3 7 2 3 6 2" xfId="29138"/>
    <cellStyle name="Labels - Style3 7 2 3 6 2 2" xfId="29139"/>
    <cellStyle name="Labels - Style3 7 2 3 6 3" xfId="29140"/>
    <cellStyle name="Labels - Style3 7 2 3 7" xfId="29141"/>
    <cellStyle name="Labels - Style3 7 2 3 7 2" xfId="29142"/>
    <cellStyle name="Labels - Style3 7 2 3 7 2 2" xfId="29143"/>
    <cellStyle name="Labels - Style3 7 2 3 7 3" xfId="29144"/>
    <cellStyle name="Labels - Style3 7 2 3 8" xfId="29145"/>
    <cellStyle name="Labels - Style3 7 2 3 8 2" xfId="29146"/>
    <cellStyle name="Labels - Style3 7 2 3 9" xfId="29147"/>
    <cellStyle name="Labels - Style3 7 2 4" xfId="29148"/>
    <cellStyle name="Labels - Style3 7 2 4 2" xfId="29149"/>
    <cellStyle name="Labels - Style3 7 2 4 2 2" xfId="29150"/>
    <cellStyle name="Labels - Style3 7 2 4 2 2 2" xfId="29151"/>
    <cellStyle name="Labels - Style3 7 2 4 2 3" xfId="29152"/>
    <cellStyle name="Labels - Style3 7 2 4 3" xfId="29153"/>
    <cellStyle name="Labels - Style3 7 2 4 3 2" xfId="29154"/>
    <cellStyle name="Labels - Style3 7 2 4 3 2 2" xfId="29155"/>
    <cellStyle name="Labels - Style3 7 2 4 3 3" xfId="29156"/>
    <cellStyle name="Labels - Style3 7 2 4 4" xfId="29157"/>
    <cellStyle name="Labels - Style3 7 2 4 4 2" xfId="29158"/>
    <cellStyle name="Labels - Style3 7 2 4 4 2 2" xfId="29159"/>
    <cellStyle name="Labels - Style3 7 2 4 4 3" xfId="29160"/>
    <cellStyle name="Labels - Style3 7 2 4 5" xfId="29161"/>
    <cellStyle name="Labels - Style3 7 2 4 5 2" xfId="29162"/>
    <cellStyle name="Labels - Style3 7 2 4 6" xfId="29163"/>
    <cellStyle name="Labels - Style3 7 2 5" xfId="29164"/>
    <cellStyle name="Labels - Style3 7 2 5 2" xfId="29165"/>
    <cellStyle name="Labels - Style3 7 2 5 2 2" xfId="29166"/>
    <cellStyle name="Labels - Style3 7 2 5 3" xfId="29167"/>
    <cellStyle name="Labels - Style3 7 2 6" xfId="29168"/>
    <cellStyle name="Labels - Style3 7 2 6 2" xfId="29169"/>
    <cellStyle name="Labels - Style3 7 2 6 2 2" xfId="29170"/>
    <cellStyle name="Labels - Style3 7 2 6 3" xfId="29171"/>
    <cellStyle name="Labels - Style3 7 2 7" xfId="29172"/>
    <cellStyle name="Labels - Style3 7 2 7 2" xfId="29173"/>
    <cellStyle name="Labels - Style3 7 2 7 2 2" xfId="29174"/>
    <cellStyle name="Labels - Style3 7 2 7 3" xfId="29175"/>
    <cellStyle name="Labels - Style3 7 2 8" xfId="29176"/>
    <cellStyle name="Labels - Style3 7 2 8 2" xfId="29177"/>
    <cellStyle name="Labels - Style3 7 2 8 2 2" xfId="29178"/>
    <cellStyle name="Labels - Style3 7 2 8 3" xfId="29179"/>
    <cellStyle name="Labels - Style3 7 2 9" xfId="29180"/>
    <cellStyle name="Labels - Style3 7 2 9 2" xfId="29181"/>
    <cellStyle name="Labels - Style3 7 2 9 2 2" xfId="29182"/>
    <cellStyle name="Labels - Style3 7 2 9 3" xfId="29183"/>
    <cellStyle name="Labels - Style3 7 3" xfId="29184"/>
    <cellStyle name="Labels - Style3 7 3 10" xfId="29185"/>
    <cellStyle name="Labels - Style3 7 3 10 2" xfId="29186"/>
    <cellStyle name="Labels - Style3 7 3 11" xfId="29187"/>
    <cellStyle name="Labels - Style3 7 3 2" xfId="29188"/>
    <cellStyle name="Labels - Style3 7 3 2 10" xfId="29189"/>
    <cellStyle name="Labels - Style3 7 3 2 2" xfId="29190"/>
    <cellStyle name="Labels - Style3 7 3 2 2 2" xfId="29191"/>
    <cellStyle name="Labels - Style3 7 3 2 2 2 2" xfId="29192"/>
    <cellStyle name="Labels - Style3 7 3 2 2 2 2 2" xfId="29193"/>
    <cellStyle name="Labels - Style3 7 3 2 2 2 2 2 2" xfId="29194"/>
    <cellStyle name="Labels - Style3 7 3 2 2 2 2 3" xfId="29195"/>
    <cellStyle name="Labels - Style3 7 3 2 2 2 3" xfId="29196"/>
    <cellStyle name="Labels - Style3 7 3 2 2 2 3 2" xfId="29197"/>
    <cellStyle name="Labels - Style3 7 3 2 2 2 3 2 2" xfId="29198"/>
    <cellStyle name="Labels - Style3 7 3 2 2 2 3 3" xfId="29199"/>
    <cellStyle name="Labels - Style3 7 3 2 2 2 4" xfId="29200"/>
    <cellStyle name="Labels - Style3 7 3 2 2 2 4 2" xfId="29201"/>
    <cellStyle name="Labels - Style3 7 3 2 2 2 4 2 2" xfId="29202"/>
    <cellStyle name="Labels - Style3 7 3 2 2 2 4 3" xfId="29203"/>
    <cellStyle name="Labels - Style3 7 3 2 2 2 5" xfId="29204"/>
    <cellStyle name="Labels - Style3 7 3 2 2 2 5 2" xfId="29205"/>
    <cellStyle name="Labels - Style3 7 3 2 2 2 6" xfId="29206"/>
    <cellStyle name="Labels - Style3 7 3 2 2 3" xfId="29207"/>
    <cellStyle name="Labels - Style3 7 3 2 2 3 2" xfId="29208"/>
    <cellStyle name="Labels - Style3 7 3 2 2 3 2 2" xfId="29209"/>
    <cellStyle name="Labels - Style3 7 3 2 2 3 3" xfId="29210"/>
    <cellStyle name="Labels - Style3 7 3 2 2 4" xfId="29211"/>
    <cellStyle name="Labels - Style3 7 3 2 2 4 2" xfId="29212"/>
    <cellStyle name="Labels - Style3 7 3 2 2 4 2 2" xfId="29213"/>
    <cellStyle name="Labels - Style3 7 3 2 2 4 3" xfId="29214"/>
    <cellStyle name="Labels - Style3 7 3 2 2 5" xfId="29215"/>
    <cellStyle name="Labels - Style3 7 3 2 2 5 2" xfId="29216"/>
    <cellStyle name="Labels - Style3 7 3 2 2 5 2 2" xfId="29217"/>
    <cellStyle name="Labels - Style3 7 3 2 2 5 3" xfId="29218"/>
    <cellStyle name="Labels - Style3 7 3 2 2 6" xfId="29219"/>
    <cellStyle name="Labels - Style3 7 3 2 2 6 2" xfId="29220"/>
    <cellStyle name="Labels - Style3 7 3 2 2 6 2 2" xfId="29221"/>
    <cellStyle name="Labels - Style3 7 3 2 2 6 3" xfId="29222"/>
    <cellStyle name="Labels - Style3 7 3 2 2 7" xfId="29223"/>
    <cellStyle name="Labels - Style3 7 3 2 2 7 2" xfId="29224"/>
    <cellStyle name="Labels - Style3 7 3 2 2 7 2 2" xfId="29225"/>
    <cellStyle name="Labels - Style3 7 3 2 2 7 3" xfId="29226"/>
    <cellStyle name="Labels - Style3 7 3 2 2 8" xfId="29227"/>
    <cellStyle name="Labels - Style3 7 3 2 2 8 2" xfId="29228"/>
    <cellStyle name="Labels - Style3 7 3 2 2 9" xfId="29229"/>
    <cellStyle name="Labels - Style3 7 3 2 3" xfId="29230"/>
    <cellStyle name="Labels - Style3 7 3 2 3 2" xfId="29231"/>
    <cellStyle name="Labels - Style3 7 3 2 3 2 2" xfId="29232"/>
    <cellStyle name="Labels - Style3 7 3 2 3 2 2 2" xfId="29233"/>
    <cellStyle name="Labels - Style3 7 3 2 3 2 3" xfId="29234"/>
    <cellStyle name="Labels - Style3 7 3 2 3 3" xfId="29235"/>
    <cellStyle name="Labels - Style3 7 3 2 3 3 2" xfId="29236"/>
    <cellStyle name="Labels - Style3 7 3 2 3 3 2 2" xfId="29237"/>
    <cellStyle name="Labels - Style3 7 3 2 3 3 3" xfId="29238"/>
    <cellStyle name="Labels - Style3 7 3 2 3 4" xfId="29239"/>
    <cellStyle name="Labels - Style3 7 3 2 3 4 2" xfId="29240"/>
    <cellStyle name="Labels - Style3 7 3 2 3 4 2 2" xfId="29241"/>
    <cellStyle name="Labels - Style3 7 3 2 3 4 3" xfId="29242"/>
    <cellStyle name="Labels - Style3 7 3 2 3 5" xfId="29243"/>
    <cellStyle name="Labels - Style3 7 3 2 3 5 2" xfId="29244"/>
    <cellStyle name="Labels - Style3 7 3 2 3 6" xfId="29245"/>
    <cellStyle name="Labels - Style3 7 3 2 4" xfId="29246"/>
    <cellStyle name="Labels - Style3 7 3 2 4 2" xfId="29247"/>
    <cellStyle name="Labels - Style3 7 3 2 4 2 2" xfId="29248"/>
    <cellStyle name="Labels - Style3 7 3 2 4 3" xfId="29249"/>
    <cellStyle name="Labels - Style3 7 3 2 5" xfId="29250"/>
    <cellStyle name="Labels - Style3 7 3 2 5 2" xfId="29251"/>
    <cellStyle name="Labels - Style3 7 3 2 5 2 2" xfId="29252"/>
    <cellStyle name="Labels - Style3 7 3 2 5 3" xfId="29253"/>
    <cellStyle name="Labels - Style3 7 3 2 6" xfId="29254"/>
    <cellStyle name="Labels - Style3 7 3 2 6 2" xfId="29255"/>
    <cellStyle name="Labels - Style3 7 3 2 6 2 2" xfId="29256"/>
    <cellStyle name="Labels - Style3 7 3 2 6 3" xfId="29257"/>
    <cellStyle name="Labels - Style3 7 3 2 7" xfId="29258"/>
    <cellStyle name="Labels - Style3 7 3 2 7 2" xfId="29259"/>
    <cellStyle name="Labels - Style3 7 3 2 7 2 2" xfId="29260"/>
    <cellStyle name="Labels - Style3 7 3 2 7 3" xfId="29261"/>
    <cellStyle name="Labels - Style3 7 3 2 8" xfId="29262"/>
    <cellStyle name="Labels - Style3 7 3 2 8 2" xfId="29263"/>
    <cellStyle name="Labels - Style3 7 3 2 8 2 2" xfId="29264"/>
    <cellStyle name="Labels - Style3 7 3 2 8 3" xfId="29265"/>
    <cellStyle name="Labels - Style3 7 3 2 9" xfId="29266"/>
    <cellStyle name="Labels - Style3 7 3 2 9 2" xfId="29267"/>
    <cellStyle name="Labels - Style3 7 3 3" xfId="29268"/>
    <cellStyle name="Labels - Style3 7 3 3 2" xfId="29269"/>
    <cellStyle name="Labels - Style3 7 3 3 2 2" xfId="29270"/>
    <cellStyle name="Labels - Style3 7 3 3 2 2 2" xfId="29271"/>
    <cellStyle name="Labels - Style3 7 3 3 2 2 2 2" xfId="29272"/>
    <cellStyle name="Labels - Style3 7 3 3 2 2 3" xfId="29273"/>
    <cellStyle name="Labels - Style3 7 3 3 2 3" xfId="29274"/>
    <cellStyle name="Labels - Style3 7 3 3 2 3 2" xfId="29275"/>
    <cellStyle name="Labels - Style3 7 3 3 2 3 2 2" xfId="29276"/>
    <cellStyle name="Labels - Style3 7 3 3 2 3 3" xfId="29277"/>
    <cellStyle name="Labels - Style3 7 3 3 2 4" xfId="29278"/>
    <cellStyle name="Labels - Style3 7 3 3 2 4 2" xfId="29279"/>
    <cellStyle name="Labels - Style3 7 3 3 2 4 2 2" xfId="29280"/>
    <cellStyle name="Labels - Style3 7 3 3 2 4 3" xfId="29281"/>
    <cellStyle name="Labels - Style3 7 3 3 2 5" xfId="29282"/>
    <cellStyle name="Labels - Style3 7 3 3 2 5 2" xfId="29283"/>
    <cellStyle name="Labels - Style3 7 3 3 2 6" xfId="29284"/>
    <cellStyle name="Labels - Style3 7 3 3 3" xfId="29285"/>
    <cellStyle name="Labels - Style3 7 3 3 3 2" xfId="29286"/>
    <cellStyle name="Labels - Style3 7 3 3 3 2 2" xfId="29287"/>
    <cellStyle name="Labels - Style3 7 3 3 3 3" xfId="29288"/>
    <cellStyle name="Labels - Style3 7 3 3 4" xfId="29289"/>
    <cellStyle name="Labels - Style3 7 3 3 4 2" xfId="29290"/>
    <cellStyle name="Labels - Style3 7 3 3 4 2 2" xfId="29291"/>
    <cellStyle name="Labels - Style3 7 3 3 4 3" xfId="29292"/>
    <cellStyle name="Labels - Style3 7 3 3 5" xfId="29293"/>
    <cellStyle name="Labels - Style3 7 3 3 5 2" xfId="29294"/>
    <cellStyle name="Labels - Style3 7 3 3 5 2 2" xfId="29295"/>
    <cellStyle name="Labels - Style3 7 3 3 5 3" xfId="29296"/>
    <cellStyle name="Labels - Style3 7 3 3 6" xfId="29297"/>
    <cellStyle name="Labels - Style3 7 3 3 6 2" xfId="29298"/>
    <cellStyle name="Labels - Style3 7 3 3 6 2 2" xfId="29299"/>
    <cellStyle name="Labels - Style3 7 3 3 6 3" xfId="29300"/>
    <cellStyle name="Labels - Style3 7 3 3 7" xfId="29301"/>
    <cellStyle name="Labels - Style3 7 3 3 7 2" xfId="29302"/>
    <cellStyle name="Labels - Style3 7 3 3 7 2 2" xfId="29303"/>
    <cellStyle name="Labels - Style3 7 3 3 7 3" xfId="29304"/>
    <cellStyle name="Labels - Style3 7 3 3 8" xfId="29305"/>
    <cellStyle name="Labels - Style3 7 3 3 8 2" xfId="29306"/>
    <cellStyle name="Labels - Style3 7 3 3 9" xfId="29307"/>
    <cellStyle name="Labels - Style3 7 3 4" xfId="29308"/>
    <cellStyle name="Labels - Style3 7 3 4 2" xfId="29309"/>
    <cellStyle name="Labels - Style3 7 3 4 2 2" xfId="29310"/>
    <cellStyle name="Labels - Style3 7 3 4 2 2 2" xfId="29311"/>
    <cellStyle name="Labels - Style3 7 3 4 2 3" xfId="29312"/>
    <cellStyle name="Labels - Style3 7 3 4 3" xfId="29313"/>
    <cellStyle name="Labels - Style3 7 3 4 3 2" xfId="29314"/>
    <cellStyle name="Labels - Style3 7 3 4 3 2 2" xfId="29315"/>
    <cellStyle name="Labels - Style3 7 3 4 3 3" xfId="29316"/>
    <cellStyle name="Labels - Style3 7 3 4 4" xfId="29317"/>
    <cellStyle name="Labels - Style3 7 3 4 4 2" xfId="29318"/>
    <cellStyle name="Labels - Style3 7 3 4 4 2 2" xfId="29319"/>
    <cellStyle name="Labels - Style3 7 3 4 4 3" xfId="29320"/>
    <cellStyle name="Labels - Style3 7 3 4 5" xfId="29321"/>
    <cellStyle name="Labels - Style3 7 3 4 5 2" xfId="29322"/>
    <cellStyle name="Labels - Style3 7 3 4 6" xfId="29323"/>
    <cellStyle name="Labels - Style3 7 3 5" xfId="29324"/>
    <cellStyle name="Labels - Style3 7 3 5 2" xfId="29325"/>
    <cellStyle name="Labels - Style3 7 3 5 2 2" xfId="29326"/>
    <cellStyle name="Labels - Style3 7 3 5 3" xfId="29327"/>
    <cellStyle name="Labels - Style3 7 3 6" xfId="29328"/>
    <cellStyle name="Labels - Style3 7 3 6 2" xfId="29329"/>
    <cellStyle name="Labels - Style3 7 3 6 2 2" xfId="29330"/>
    <cellStyle name="Labels - Style3 7 3 6 3" xfId="29331"/>
    <cellStyle name="Labels - Style3 7 3 7" xfId="29332"/>
    <cellStyle name="Labels - Style3 7 3 7 2" xfId="29333"/>
    <cellStyle name="Labels - Style3 7 3 7 2 2" xfId="29334"/>
    <cellStyle name="Labels - Style3 7 3 7 3" xfId="29335"/>
    <cellStyle name="Labels - Style3 7 3 8" xfId="29336"/>
    <cellStyle name="Labels - Style3 7 3 8 2" xfId="29337"/>
    <cellStyle name="Labels - Style3 7 3 8 2 2" xfId="29338"/>
    <cellStyle name="Labels - Style3 7 3 8 3" xfId="29339"/>
    <cellStyle name="Labels - Style3 7 3 9" xfId="29340"/>
    <cellStyle name="Labels - Style3 7 3 9 2" xfId="29341"/>
    <cellStyle name="Labels - Style3 7 3 9 2 2" xfId="29342"/>
    <cellStyle name="Labels - Style3 7 3 9 3" xfId="29343"/>
    <cellStyle name="Labels - Style3 7 4" xfId="29344"/>
    <cellStyle name="Labels - Style3 7 4 10" xfId="29345"/>
    <cellStyle name="Labels - Style3 7 4 10 2" xfId="29346"/>
    <cellStyle name="Labels - Style3 7 4 11" xfId="29347"/>
    <cellStyle name="Labels - Style3 7 4 2" xfId="29348"/>
    <cellStyle name="Labels - Style3 7 4 2 10" xfId="29349"/>
    <cellStyle name="Labels - Style3 7 4 2 2" xfId="29350"/>
    <cellStyle name="Labels - Style3 7 4 2 2 2" xfId="29351"/>
    <cellStyle name="Labels - Style3 7 4 2 2 2 2" xfId="29352"/>
    <cellStyle name="Labels - Style3 7 4 2 2 2 2 2" xfId="29353"/>
    <cellStyle name="Labels - Style3 7 4 2 2 2 2 2 2" xfId="29354"/>
    <cellStyle name="Labels - Style3 7 4 2 2 2 2 3" xfId="29355"/>
    <cellStyle name="Labels - Style3 7 4 2 2 2 3" xfId="29356"/>
    <cellStyle name="Labels - Style3 7 4 2 2 2 3 2" xfId="29357"/>
    <cellStyle name="Labels - Style3 7 4 2 2 2 3 2 2" xfId="29358"/>
    <cellStyle name="Labels - Style3 7 4 2 2 2 3 3" xfId="29359"/>
    <cellStyle name="Labels - Style3 7 4 2 2 2 4" xfId="29360"/>
    <cellStyle name="Labels - Style3 7 4 2 2 2 4 2" xfId="29361"/>
    <cellStyle name="Labels - Style3 7 4 2 2 2 4 2 2" xfId="29362"/>
    <cellStyle name="Labels - Style3 7 4 2 2 2 4 3" xfId="29363"/>
    <cellStyle name="Labels - Style3 7 4 2 2 2 5" xfId="29364"/>
    <cellStyle name="Labels - Style3 7 4 2 2 2 5 2" xfId="29365"/>
    <cellStyle name="Labels - Style3 7 4 2 2 2 6" xfId="29366"/>
    <cellStyle name="Labels - Style3 7 4 2 2 3" xfId="29367"/>
    <cellStyle name="Labels - Style3 7 4 2 2 3 2" xfId="29368"/>
    <cellStyle name="Labels - Style3 7 4 2 2 3 2 2" xfId="29369"/>
    <cellStyle name="Labels - Style3 7 4 2 2 3 3" xfId="29370"/>
    <cellStyle name="Labels - Style3 7 4 2 2 4" xfId="29371"/>
    <cellStyle name="Labels - Style3 7 4 2 2 4 2" xfId="29372"/>
    <cellStyle name="Labels - Style3 7 4 2 2 4 2 2" xfId="29373"/>
    <cellStyle name="Labels - Style3 7 4 2 2 4 3" xfId="29374"/>
    <cellStyle name="Labels - Style3 7 4 2 2 5" xfId="29375"/>
    <cellStyle name="Labels - Style3 7 4 2 2 5 2" xfId="29376"/>
    <cellStyle name="Labels - Style3 7 4 2 2 5 2 2" xfId="29377"/>
    <cellStyle name="Labels - Style3 7 4 2 2 5 3" xfId="29378"/>
    <cellStyle name="Labels - Style3 7 4 2 2 6" xfId="29379"/>
    <cellStyle name="Labels - Style3 7 4 2 2 6 2" xfId="29380"/>
    <cellStyle name="Labels - Style3 7 4 2 2 6 2 2" xfId="29381"/>
    <cellStyle name="Labels - Style3 7 4 2 2 6 3" xfId="29382"/>
    <cellStyle name="Labels - Style3 7 4 2 2 7" xfId="29383"/>
    <cellStyle name="Labels - Style3 7 4 2 2 7 2" xfId="29384"/>
    <cellStyle name="Labels - Style3 7 4 2 2 7 2 2" xfId="29385"/>
    <cellStyle name="Labels - Style3 7 4 2 2 7 3" xfId="29386"/>
    <cellStyle name="Labels - Style3 7 4 2 2 8" xfId="29387"/>
    <cellStyle name="Labels - Style3 7 4 2 2 8 2" xfId="29388"/>
    <cellStyle name="Labels - Style3 7 4 2 2 9" xfId="29389"/>
    <cellStyle name="Labels - Style3 7 4 2 3" xfId="29390"/>
    <cellStyle name="Labels - Style3 7 4 2 3 2" xfId="29391"/>
    <cellStyle name="Labels - Style3 7 4 2 3 2 2" xfId="29392"/>
    <cellStyle name="Labels - Style3 7 4 2 3 2 2 2" xfId="29393"/>
    <cellStyle name="Labels - Style3 7 4 2 3 2 3" xfId="29394"/>
    <cellStyle name="Labels - Style3 7 4 2 3 3" xfId="29395"/>
    <cellStyle name="Labels - Style3 7 4 2 3 3 2" xfId="29396"/>
    <cellStyle name="Labels - Style3 7 4 2 3 3 2 2" xfId="29397"/>
    <cellStyle name="Labels - Style3 7 4 2 3 3 3" xfId="29398"/>
    <cellStyle name="Labels - Style3 7 4 2 3 4" xfId="29399"/>
    <cellStyle name="Labels - Style3 7 4 2 3 4 2" xfId="29400"/>
    <cellStyle name="Labels - Style3 7 4 2 3 4 2 2" xfId="29401"/>
    <cellStyle name="Labels - Style3 7 4 2 3 4 3" xfId="29402"/>
    <cellStyle name="Labels - Style3 7 4 2 3 5" xfId="29403"/>
    <cellStyle name="Labels - Style3 7 4 2 3 5 2" xfId="29404"/>
    <cellStyle name="Labels - Style3 7 4 2 3 6" xfId="29405"/>
    <cellStyle name="Labels - Style3 7 4 2 4" xfId="29406"/>
    <cellStyle name="Labels - Style3 7 4 2 4 2" xfId="29407"/>
    <cellStyle name="Labels - Style3 7 4 2 4 2 2" xfId="29408"/>
    <cellStyle name="Labels - Style3 7 4 2 4 3" xfId="29409"/>
    <cellStyle name="Labels - Style3 7 4 2 5" xfId="29410"/>
    <cellStyle name="Labels - Style3 7 4 2 5 2" xfId="29411"/>
    <cellStyle name="Labels - Style3 7 4 2 5 2 2" xfId="29412"/>
    <cellStyle name="Labels - Style3 7 4 2 5 3" xfId="29413"/>
    <cellStyle name="Labels - Style3 7 4 2 6" xfId="29414"/>
    <cellStyle name="Labels - Style3 7 4 2 6 2" xfId="29415"/>
    <cellStyle name="Labels - Style3 7 4 2 6 2 2" xfId="29416"/>
    <cellStyle name="Labels - Style3 7 4 2 6 3" xfId="29417"/>
    <cellStyle name="Labels - Style3 7 4 2 7" xfId="29418"/>
    <cellStyle name="Labels - Style3 7 4 2 7 2" xfId="29419"/>
    <cellStyle name="Labels - Style3 7 4 2 7 2 2" xfId="29420"/>
    <cellStyle name="Labels - Style3 7 4 2 7 3" xfId="29421"/>
    <cellStyle name="Labels - Style3 7 4 2 8" xfId="29422"/>
    <cellStyle name="Labels - Style3 7 4 2 8 2" xfId="29423"/>
    <cellStyle name="Labels - Style3 7 4 2 8 2 2" xfId="29424"/>
    <cellStyle name="Labels - Style3 7 4 2 8 3" xfId="29425"/>
    <cellStyle name="Labels - Style3 7 4 2 9" xfId="29426"/>
    <cellStyle name="Labels - Style3 7 4 2 9 2" xfId="29427"/>
    <cellStyle name="Labels - Style3 7 4 3" xfId="29428"/>
    <cellStyle name="Labels - Style3 7 4 3 2" xfId="29429"/>
    <cellStyle name="Labels - Style3 7 4 3 2 2" xfId="29430"/>
    <cellStyle name="Labels - Style3 7 4 3 2 2 2" xfId="29431"/>
    <cellStyle name="Labels - Style3 7 4 3 2 2 2 2" xfId="29432"/>
    <cellStyle name="Labels - Style3 7 4 3 2 2 3" xfId="29433"/>
    <cellStyle name="Labels - Style3 7 4 3 2 3" xfId="29434"/>
    <cellStyle name="Labels - Style3 7 4 3 2 3 2" xfId="29435"/>
    <cellStyle name="Labels - Style3 7 4 3 2 3 2 2" xfId="29436"/>
    <cellStyle name="Labels - Style3 7 4 3 2 3 3" xfId="29437"/>
    <cellStyle name="Labels - Style3 7 4 3 2 4" xfId="29438"/>
    <cellStyle name="Labels - Style3 7 4 3 2 4 2" xfId="29439"/>
    <cellStyle name="Labels - Style3 7 4 3 2 4 2 2" xfId="29440"/>
    <cellStyle name="Labels - Style3 7 4 3 2 4 3" xfId="29441"/>
    <cellStyle name="Labels - Style3 7 4 3 2 5" xfId="29442"/>
    <cellStyle name="Labels - Style3 7 4 3 2 5 2" xfId="29443"/>
    <cellStyle name="Labels - Style3 7 4 3 2 6" xfId="29444"/>
    <cellStyle name="Labels - Style3 7 4 3 3" xfId="29445"/>
    <cellStyle name="Labels - Style3 7 4 3 3 2" xfId="29446"/>
    <cellStyle name="Labels - Style3 7 4 3 3 2 2" xfId="29447"/>
    <cellStyle name="Labels - Style3 7 4 3 3 3" xfId="29448"/>
    <cellStyle name="Labels - Style3 7 4 3 4" xfId="29449"/>
    <cellStyle name="Labels - Style3 7 4 3 4 2" xfId="29450"/>
    <cellStyle name="Labels - Style3 7 4 3 4 2 2" xfId="29451"/>
    <cellStyle name="Labels - Style3 7 4 3 4 3" xfId="29452"/>
    <cellStyle name="Labels - Style3 7 4 3 5" xfId="29453"/>
    <cellStyle name="Labels - Style3 7 4 3 5 2" xfId="29454"/>
    <cellStyle name="Labels - Style3 7 4 3 5 2 2" xfId="29455"/>
    <cellStyle name="Labels - Style3 7 4 3 5 3" xfId="29456"/>
    <cellStyle name="Labels - Style3 7 4 3 6" xfId="29457"/>
    <cellStyle name="Labels - Style3 7 4 3 6 2" xfId="29458"/>
    <cellStyle name="Labels - Style3 7 4 3 6 2 2" xfId="29459"/>
    <cellStyle name="Labels - Style3 7 4 3 6 3" xfId="29460"/>
    <cellStyle name="Labels - Style3 7 4 3 7" xfId="29461"/>
    <cellStyle name="Labels - Style3 7 4 3 7 2" xfId="29462"/>
    <cellStyle name="Labels - Style3 7 4 3 7 2 2" xfId="29463"/>
    <cellStyle name="Labels - Style3 7 4 3 7 3" xfId="29464"/>
    <cellStyle name="Labels - Style3 7 4 3 8" xfId="29465"/>
    <cellStyle name="Labels - Style3 7 4 3 8 2" xfId="29466"/>
    <cellStyle name="Labels - Style3 7 4 3 9" xfId="29467"/>
    <cellStyle name="Labels - Style3 7 4 4" xfId="29468"/>
    <cellStyle name="Labels - Style3 7 4 4 2" xfId="29469"/>
    <cellStyle name="Labels - Style3 7 4 4 2 2" xfId="29470"/>
    <cellStyle name="Labels - Style3 7 4 4 2 2 2" xfId="29471"/>
    <cellStyle name="Labels - Style3 7 4 4 2 3" xfId="29472"/>
    <cellStyle name="Labels - Style3 7 4 4 3" xfId="29473"/>
    <cellStyle name="Labels - Style3 7 4 4 3 2" xfId="29474"/>
    <cellStyle name="Labels - Style3 7 4 4 3 2 2" xfId="29475"/>
    <cellStyle name="Labels - Style3 7 4 4 3 3" xfId="29476"/>
    <cellStyle name="Labels - Style3 7 4 4 4" xfId="29477"/>
    <cellStyle name="Labels - Style3 7 4 4 4 2" xfId="29478"/>
    <cellStyle name="Labels - Style3 7 4 4 4 2 2" xfId="29479"/>
    <cellStyle name="Labels - Style3 7 4 4 4 3" xfId="29480"/>
    <cellStyle name="Labels - Style3 7 4 4 5" xfId="29481"/>
    <cellStyle name="Labels - Style3 7 4 4 5 2" xfId="29482"/>
    <cellStyle name="Labels - Style3 7 4 4 6" xfId="29483"/>
    <cellStyle name="Labels - Style3 7 4 5" xfId="29484"/>
    <cellStyle name="Labels - Style3 7 4 5 2" xfId="29485"/>
    <cellStyle name="Labels - Style3 7 4 5 2 2" xfId="29486"/>
    <cellStyle name="Labels - Style3 7 4 5 3" xfId="29487"/>
    <cellStyle name="Labels - Style3 7 4 6" xfId="29488"/>
    <cellStyle name="Labels - Style3 7 4 6 2" xfId="29489"/>
    <cellStyle name="Labels - Style3 7 4 6 2 2" xfId="29490"/>
    <cellStyle name="Labels - Style3 7 4 6 3" xfId="29491"/>
    <cellStyle name="Labels - Style3 7 4 7" xfId="29492"/>
    <cellStyle name="Labels - Style3 7 4 7 2" xfId="29493"/>
    <cellStyle name="Labels - Style3 7 4 7 2 2" xfId="29494"/>
    <cellStyle name="Labels - Style3 7 4 7 3" xfId="29495"/>
    <cellStyle name="Labels - Style3 7 4 8" xfId="29496"/>
    <cellStyle name="Labels - Style3 7 4 8 2" xfId="29497"/>
    <cellStyle name="Labels - Style3 7 4 8 2 2" xfId="29498"/>
    <cellStyle name="Labels - Style3 7 4 8 3" xfId="29499"/>
    <cellStyle name="Labels - Style3 7 4 9" xfId="29500"/>
    <cellStyle name="Labels - Style3 7 4 9 2" xfId="29501"/>
    <cellStyle name="Labels - Style3 7 4 9 2 2" xfId="29502"/>
    <cellStyle name="Labels - Style3 7 4 9 3" xfId="29503"/>
    <cellStyle name="Labels - Style3 7 5" xfId="29504"/>
    <cellStyle name="Labels - Style3 7 5 10" xfId="29505"/>
    <cellStyle name="Labels - Style3 7 5 2" xfId="29506"/>
    <cellStyle name="Labels - Style3 7 5 2 2" xfId="29507"/>
    <cellStyle name="Labels - Style3 7 5 2 2 2" xfId="29508"/>
    <cellStyle name="Labels - Style3 7 5 2 2 2 2" xfId="29509"/>
    <cellStyle name="Labels - Style3 7 5 2 2 2 2 2" xfId="29510"/>
    <cellStyle name="Labels - Style3 7 5 2 2 2 3" xfId="29511"/>
    <cellStyle name="Labels - Style3 7 5 2 2 3" xfId="29512"/>
    <cellStyle name="Labels - Style3 7 5 2 2 3 2" xfId="29513"/>
    <cellStyle name="Labels - Style3 7 5 2 2 3 2 2" xfId="29514"/>
    <cellStyle name="Labels - Style3 7 5 2 2 3 3" xfId="29515"/>
    <cellStyle name="Labels - Style3 7 5 2 2 4" xfId="29516"/>
    <cellStyle name="Labels - Style3 7 5 2 2 4 2" xfId="29517"/>
    <cellStyle name="Labels - Style3 7 5 2 2 4 2 2" xfId="29518"/>
    <cellStyle name="Labels - Style3 7 5 2 2 4 3" xfId="29519"/>
    <cellStyle name="Labels - Style3 7 5 2 2 5" xfId="29520"/>
    <cellStyle name="Labels - Style3 7 5 2 2 5 2" xfId="29521"/>
    <cellStyle name="Labels - Style3 7 5 2 2 6" xfId="29522"/>
    <cellStyle name="Labels - Style3 7 5 2 3" xfId="29523"/>
    <cellStyle name="Labels - Style3 7 5 2 3 2" xfId="29524"/>
    <cellStyle name="Labels - Style3 7 5 2 3 2 2" xfId="29525"/>
    <cellStyle name="Labels - Style3 7 5 2 3 3" xfId="29526"/>
    <cellStyle name="Labels - Style3 7 5 2 4" xfId="29527"/>
    <cellStyle name="Labels - Style3 7 5 2 4 2" xfId="29528"/>
    <cellStyle name="Labels - Style3 7 5 2 4 2 2" xfId="29529"/>
    <cellStyle name="Labels - Style3 7 5 2 4 3" xfId="29530"/>
    <cellStyle name="Labels - Style3 7 5 2 5" xfId="29531"/>
    <cellStyle name="Labels - Style3 7 5 2 5 2" xfId="29532"/>
    <cellStyle name="Labels - Style3 7 5 2 5 2 2" xfId="29533"/>
    <cellStyle name="Labels - Style3 7 5 2 5 3" xfId="29534"/>
    <cellStyle name="Labels - Style3 7 5 2 6" xfId="29535"/>
    <cellStyle name="Labels - Style3 7 5 2 6 2" xfId="29536"/>
    <cellStyle name="Labels - Style3 7 5 2 6 2 2" xfId="29537"/>
    <cellStyle name="Labels - Style3 7 5 2 6 3" xfId="29538"/>
    <cellStyle name="Labels - Style3 7 5 2 7" xfId="29539"/>
    <cellStyle name="Labels - Style3 7 5 2 7 2" xfId="29540"/>
    <cellStyle name="Labels - Style3 7 5 2 7 2 2" xfId="29541"/>
    <cellStyle name="Labels - Style3 7 5 2 7 3" xfId="29542"/>
    <cellStyle name="Labels - Style3 7 5 2 8" xfId="29543"/>
    <cellStyle name="Labels - Style3 7 5 2 8 2" xfId="29544"/>
    <cellStyle name="Labels - Style3 7 5 2 9" xfId="29545"/>
    <cellStyle name="Labels - Style3 7 5 3" xfId="29546"/>
    <cellStyle name="Labels - Style3 7 5 3 2" xfId="29547"/>
    <cellStyle name="Labels - Style3 7 5 3 2 2" xfId="29548"/>
    <cellStyle name="Labels - Style3 7 5 3 2 2 2" xfId="29549"/>
    <cellStyle name="Labels - Style3 7 5 3 2 3" xfId="29550"/>
    <cellStyle name="Labels - Style3 7 5 3 3" xfId="29551"/>
    <cellStyle name="Labels - Style3 7 5 3 3 2" xfId="29552"/>
    <cellStyle name="Labels - Style3 7 5 3 3 2 2" xfId="29553"/>
    <cellStyle name="Labels - Style3 7 5 3 3 3" xfId="29554"/>
    <cellStyle name="Labels - Style3 7 5 3 4" xfId="29555"/>
    <cellStyle name="Labels - Style3 7 5 3 4 2" xfId="29556"/>
    <cellStyle name="Labels - Style3 7 5 3 4 2 2" xfId="29557"/>
    <cellStyle name="Labels - Style3 7 5 3 4 3" xfId="29558"/>
    <cellStyle name="Labels - Style3 7 5 3 5" xfId="29559"/>
    <cellStyle name="Labels - Style3 7 5 3 5 2" xfId="29560"/>
    <cellStyle name="Labels - Style3 7 5 3 6" xfId="29561"/>
    <cellStyle name="Labels - Style3 7 5 4" xfId="29562"/>
    <cellStyle name="Labels - Style3 7 5 4 2" xfId="29563"/>
    <cellStyle name="Labels - Style3 7 5 4 2 2" xfId="29564"/>
    <cellStyle name="Labels - Style3 7 5 4 3" xfId="29565"/>
    <cellStyle name="Labels - Style3 7 5 5" xfId="29566"/>
    <cellStyle name="Labels - Style3 7 5 5 2" xfId="29567"/>
    <cellStyle name="Labels - Style3 7 5 5 2 2" xfId="29568"/>
    <cellStyle name="Labels - Style3 7 5 5 3" xfId="29569"/>
    <cellStyle name="Labels - Style3 7 5 6" xfId="29570"/>
    <cellStyle name="Labels - Style3 7 5 6 2" xfId="29571"/>
    <cellStyle name="Labels - Style3 7 5 6 2 2" xfId="29572"/>
    <cellStyle name="Labels - Style3 7 5 6 3" xfId="29573"/>
    <cellStyle name="Labels - Style3 7 5 7" xfId="29574"/>
    <cellStyle name="Labels - Style3 7 5 7 2" xfId="29575"/>
    <cellStyle name="Labels - Style3 7 5 7 2 2" xfId="29576"/>
    <cellStyle name="Labels - Style3 7 5 7 3" xfId="29577"/>
    <cellStyle name="Labels - Style3 7 5 8" xfId="29578"/>
    <cellStyle name="Labels - Style3 7 5 8 2" xfId="29579"/>
    <cellStyle name="Labels - Style3 7 5 8 2 2" xfId="29580"/>
    <cellStyle name="Labels - Style3 7 5 8 3" xfId="29581"/>
    <cellStyle name="Labels - Style3 7 5 9" xfId="29582"/>
    <cellStyle name="Labels - Style3 7 5 9 2" xfId="29583"/>
    <cellStyle name="Labels - Style3 7 6" xfId="29584"/>
    <cellStyle name="Labels - Style3 7 6 2" xfId="29585"/>
    <cellStyle name="Labels - Style3 7 6 2 2" xfId="29586"/>
    <cellStyle name="Labels - Style3 7 6 2 2 2" xfId="29587"/>
    <cellStyle name="Labels - Style3 7 6 2 2 2 2" xfId="29588"/>
    <cellStyle name="Labels - Style3 7 6 2 2 3" xfId="29589"/>
    <cellStyle name="Labels - Style3 7 6 2 3" xfId="29590"/>
    <cellStyle name="Labels - Style3 7 6 2 3 2" xfId="29591"/>
    <cellStyle name="Labels - Style3 7 6 2 3 2 2" xfId="29592"/>
    <cellStyle name="Labels - Style3 7 6 2 3 3" xfId="29593"/>
    <cellStyle name="Labels - Style3 7 6 2 4" xfId="29594"/>
    <cellStyle name="Labels - Style3 7 6 2 4 2" xfId="29595"/>
    <cellStyle name="Labels - Style3 7 6 2 4 2 2" xfId="29596"/>
    <cellStyle name="Labels - Style3 7 6 2 4 3" xfId="29597"/>
    <cellStyle name="Labels - Style3 7 6 2 5" xfId="29598"/>
    <cellStyle name="Labels - Style3 7 6 2 5 2" xfId="29599"/>
    <cellStyle name="Labels - Style3 7 6 2 6" xfId="29600"/>
    <cellStyle name="Labels - Style3 7 6 3" xfId="29601"/>
    <cellStyle name="Labels - Style3 7 6 3 2" xfId="29602"/>
    <cellStyle name="Labels - Style3 7 6 3 2 2" xfId="29603"/>
    <cellStyle name="Labels - Style3 7 6 3 3" xfId="29604"/>
    <cellStyle name="Labels - Style3 7 6 4" xfId="29605"/>
    <cellStyle name="Labels - Style3 7 6 4 2" xfId="29606"/>
    <cellStyle name="Labels - Style3 7 6 4 2 2" xfId="29607"/>
    <cellStyle name="Labels - Style3 7 6 4 3" xfId="29608"/>
    <cellStyle name="Labels - Style3 7 6 5" xfId="29609"/>
    <cellStyle name="Labels - Style3 7 6 5 2" xfId="29610"/>
    <cellStyle name="Labels - Style3 7 6 5 2 2" xfId="29611"/>
    <cellStyle name="Labels - Style3 7 6 5 3" xfId="29612"/>
    <cellStyle name="Labels - Style3 7 6 6" xfId="29613"/>
    <cellStyle name="Labels - Style3 7 6 6 2" xfId="29614"/>
    <cellStyle name="Labels - Style3 7 6 6 2 2" xfId="29615"/>
    <cellStyle name="Labels - Style3 7 6 6 3" xfId="29616"/>
    <cellStyle name="Labels - Style3 7 6 7" xfId="29617"/>
    <cellStyle name="Labels - Style3 7 6 7 2" xfId="29618"/>
    <cellStyle name="Labels - Style3 7 6 7 2 2" xfId="29619"/>
    <cellStyle name="Labels - Style3 7 6 7 3" xfId="29620"/>
    <cellStyle name="Labels - Style3 7 6 8" xfId="29621"/>
    <cellStyle name="Labels - Style3 7 6 8 2" xfId="29622"/>
    <cellStyle name="Labels - Style3 7 6 9" xfId="29623"/>
    <cellStyle name="Labels - Style3 7 7" xfId="29624"/>
    <cellStyle name="Labels - Style3 7 7 2" xfId="29625"/>
    <cellStyle name="Labels - Style3 7 7 2 2" xfId="29626"/>
    <cellStyle name="Labels - Style3 7 7 2 2 2" xfId="29627"/>
    <cellStyle name="Labels - Style3 7 7 2 3" xfId="29628"/>
    <cellStyle name="Labels - Style3 7 7 3" xfId="29629"/>
    <cellStyle name="Labels - Style3 7 7 3 2" xfId="29630"/>
    <cellStyle name="Labels - Style3 7 7 3 2 2" xfId="29631"/>
    <cellStyle name="Labels - Style3 7 7 3 3" xfId="29632"/>
    <cellStyle name="Labels - Style3 7 7 4" xfId="29633"/>
    <cellStyle name="Labels - Style3 7 7 4 2" xfId="29634"/>
    <cellStyle name="Labels - Style3 7 7 4 2 2" xfId="29635"/>
    <cellStyle name="Labels - Style3 7 7 4 3" xfId="29636"/>
    <cellStyle name="Labels - Style3 7 7 5" xfId="29637"/>
    <cellStyle name="Labels - Style3 7 7 5 2" xfId="29638"/>
    <cellStyle name="Labels - Style3 7 7 6" xfId="29639"/>
    <cellStyle name="Labels - Style3 7 8" xfId="29640"/>
    <cellStyle name="Labels - Style3 7 8 2" xfId="29641"/>
    <cellStyle name="Labels - Style3 7 8 2 2" xfId="29642"/>
    <cellStyle name="Labels - Style3 7 8 3" xfId="29643"/>
    <cellStyle name="Labels - Style3 7 9" xfId="29644"/>
    <cellStyle name="Labels - Style3 7 9 2" xfId="29645"/>
    <cellStyle name="Labels - Style3 7 9 2 2" xfId="29646"/>
    <cellStyle name="Labels - Style3 7 9 3" xfId="29647"/>
    <cellStyle name="Labels - Style3 8" xfId="29648"/>
    <cellStyle name="Labels - Style3 8 10" xfId="29649"/>
    <cellStyle name="Labels - Style3 8 10 2" xfId="29650"/>
    <cellStyle name="Labels - Style3 8 10 2 2" xfId="29651"/>
    <cellStyle name="Labels - Style3 8 10 3" xfId="29652"/>
    <cellStyle name="Labels - Style3 8 11" xfId="29653"/>
    <cellStyle name="Labels - Style3 8 11 2" xfId="29654"/>
    <cellStyle name="Labels - Style3 8 11 2 2" xfId="29655"/>
    <cellStyle name="Labels - Style3 8 11 3" xfId="29656"/>
    <cellStyle name="Labels - Style3 8 12" xfId="29657"/>
    <cellStyle name="Labels - Style3 8 12 2" xfId="29658"/>
    <cellStyle name="Labels - Style3 8 13" xfId="29659"/>
    <cellStyle name="Labels - Style3 8 2" xfId="29660"/>
    <cellStyle name="Labels - Style3 8 2 10" xfId="29661"/>
    <cellStyle name="Labels - Style3 8 2 10 2" xfId="29662"/>
    <cellStyle name="Labels - Style3 8 2 11" xfId="29663"/>
    <cellStyle name="Labels - Style3 8 2 2" xfId="29664"/>
    <cellStyle name="Labels - Style3 8 2 2 10" xfId="29665"/>
    <cellStyle name="Labels - Style3 8 2 2 2" xfId="29666"/>
    <cellStyle name="Labels - Style3 8 2 2 2 2" xfId="29667"/>
    <cellStyle name="Labels - Style3 8 2 2 2 2 2" xfId="29668"/>
    <cellStyle name="Labels - Style3 8 2 2 2 2 2 2" xfId="29669"/>
    <cellStyle name="Labels - Style3 8 2 2 2 2 2 2 2" xfId="29670"/>
    <cellStyle name="Labels - Style3 8 2 2 2 2 2 3" xfId="29671"/>
    <cellStyle name="Labels - Style3 8 2 2 2 2 3" xfId="29672"/>
    <cellStyle name="Labels - Style3 8 2 2 2 2 3 2" xfId="29673"/>
    <cellStyle name="Labels - Style3 8 2 2 2 2 3 2 2" xfId="29674"/>
    <cellStyle name="Labels - Style3 8 2 2 2 2 3 3" xfId="29675"/>
    <cellStyle name="Labels - Style3 8 2 2 2 2 4" xfId="29676"/>
    <cellStyle name="Labels - Style3 8 2 2 2 2 4 2" xfId="29677"/>
    <cellStyle name="Labels - Style3 8 2 2 2 2 4 2 2" xfId="29678"/>
    <cellStyle name="Labels - Style3 8 2 2 2 2 4 3" xfId="29679"/>
    <cellStyle name="Labels - Style3 8 2 2 2 2 5" xfId="29680"/>
    <cellStyle name="Labels - Style3 8 2 2 2 2 5 2" xfId="29681"/>
    <cellStyle name="Labels - Style3 8 2 2 2 2 6" xfId="29682"/>
    <cellStyle name="Labels - Style3 8 2 2 2 3" xfId="29683"/>
    <cellStyle name="Labels - Style3 8 2 2 2 3 2" xfId="29684"/>
    <cellStyle name="Labels - Style3 8 2 2 2 3 2 2" xfId="29685"/>
    <cellStyle name="Labels - Style3 8 2 2 2 3 3" xfId="29686"/>
    <cellStyle name="Labels - Style3 8 2 2 2 4" xfId="29687"/>
    <cellStyle name="Labels - Style3 8 2 2 2 4 2" xfId="29688"/>
    <cellStyle name="Labels - Style3 8 2 2 2 4 2 2" xfId="29689"/>
    <cellStyle name="Labels - Style3 8 2 2 2 4 3" xfId="29690"/>
    <cellStyle name="Labels - Style3 8 2 2 2 5" xfId="29691"/>
    <cellStyle name="Labels - Style3 8 2 2 2 5 2" xfId="29692"/>
    <cellStyle name="Labels - Style3 8 2 2 2 5 2 2" xfId="29693"/>
    <cellStyle name="Labels - Style3 8 2 2 2 5 3" xfId="29694"/>
    <cellStyle name="Labels - Style3 8 2 2 2 6" xfId="29695"/>
    <cellStyle name="Labels - Style3 8 2 2 2 6 2" xfId="29696"/>
    <cellStyle name="Labels - Style3 8 2 2 2 6 2 2" xfId="29697"/>
    <cellStyle name="Labels - Style3 8 2 2 2 6 3" xfId="29698"/>
    <cellStyle name="Labels - Style3 8 2 2 2 7" xfId="29699"/>
    <cellStyle name="Labels - Style3 8 2 2 2 7 2" xfId="29700"/>
    <cellStyle name="Labels - Style3 8 2 2 2 7 2 2" xfId="29701"/>
    <cellStyle name="Labels - Style3 8 2 2 2 7 3" xfId="29702"/>
    <cellStyle name="Labels - Style3 8 2 2 2 8" xfId="29703"/>
    <cellStyle name="Labels - Style3 8 2 2 2 8 2" xfId="29704"/>
    <cellStyle name="Labels - Style3 8 2 2 2 9" xfId="29705"/>
    <cellStyle name="Labels - Style3 8 2 2 3" xfId="29706"/>
    <cellStyle name="Labels - Style3 8 2 2 3 2" xfId="29707"/>
    <cellStyle name="Labels - Style3 8 2 2 3 2 2" xfId="29708"/>
    <cellStyle name="Labels - Style3 8 2 2 3 2 2 2" xfId="29709"/>
    <cellStyle name="Labels - Style3 8 2 2 3 2 3" xfId="29710"/>
    <cellStyle name="Labels - Style3 8 2 2 3 3" xfId="29711"/>
    <cellStyle name="Labels - Style3 8 2 2 3 3 2" xfId="29712"/>
    <cellStyle name="Labels - Style3 8 2 2 3 3 2 2" xfId="29713"/>
    <cellStyle name="Labels - Style3 8 2 2 3 3 3" xfId="29714"/>
    <cellStyle name="Labels - Style3 8 2 2 3 4" xfId="29715"/>
    <cellStyle name="Labels - Style3 8 2 2 3 4 2" xfId="29716"/>
    <cellStyle name="Labels - Style3 8 2 2 3 4 2 2" xfId="29717"/>
    <cellStyle name="Labels - Style3 8 2 2 3 4 3" xfId="29718"/>
    <cellStyle name="Labels - Style3 8 2 2 3 5" xfId="29719"/>
    <cellStyle name="Labels - Style3 8 2 2 3 5 2" xfId="29720"/>
    <cellStyle name="Labels - Style3 8 2 2 3 6" xfId="29721"/>
    <cellStyle name="Labels - Style3 8 2 2 4" xfId="29722"/>
    <cellStyle name="Labels - Style3 8 2 2 4 2" xfId="29723"/>
    <cellStyle name="Labels - Style3 8 2 2 4 2 2" xfId="29724"/>
    <cellStyle name="Labels - Style3 8 2 2 4 3" xfId="29725"/>
    <cellStyle name="Labels - Style3 8 2 2 5" xfId="29726"/>
    <cellStyle name="Labels - Style3 8 2 2 5 2" xfId="29727"/>
    <cellStyle name="Labels - Style3 8 2 2 5 2 2" xfId="29728"/>
    <cellStyle name="Labels - Style3 8 2 2 5 3" xfId="29729"/>
    <cellStyle name="Labels - Style3 8 2 2 6" xfId="29730"/>
    <cellStyle name="Labels - Style3 8 2 2 6 2" xfId="29731"/>
    <cellStyle name="Labels - Style3 8 2 2 6 2 2" xfId="29732"/>
    <cellStyle name="Labels - Style3 8 2 2 6 3" xfId="29733"/>
    <cellStyle name="Labels - Style3 8 2 2 7" xfId="29734"/>
    <cellStyle name="Labels - Style3 8 2 2 7 2" xfId="29735"/>
    <cellStyle name="Labels - Style3 8 2 2 7 2 2" xfId="29736"/>
    <cellStyle name="Labels - Style3 8 2 2 7 3" xfId="29737"/>
    <cellStyle name="Labels - Style3 8 2 2 8" xfId="29738"/>
    <cellStyle name="Labels - Style3 8 2 2 8 2" xfId="29739"/>
    <cellStyle name="Labels - Style3 8 2 2 8 2 2" xfId="29740"/>
    <cellStyle name="Labels - Style3 8 2 2 8 3" xfId="29741"/>
    <cellStyle name="Labels - Style3 8 2 2 9" xfId="29742"/>
    <cellStyle name="Labels - Style3 8 2 2 9 2" xfId="29743"/>
    <cellStyle name="Labels - Style3 8 2 3" xfId="29744"/>
    <cellStyle name="Labels - Style3 8 2 3 2" xfId="29745"/>
    <cellStyle name="Labels - Style3 8 2 3 2 2" xfId="29746"/>
    <cellStyle name="Labels - Style3 8 2 3 2 2 2" xfId="29747"/>
    <cellStyle name="Labels - Style3 8 2 3 2 2 2 2" xfId="29748"/>
    <cellStyle name="Labels - Style3 8 2 3 2 2 3" xfId="29749"/>
    <cellStyle name="Labels - Style3 8 2 3 2 3" xfId="29750"/>
    <cellStyle name="Labels - Style3 8 2 3 2 3 2" xfId="29751"/>
    <cellStyle name="Labels - Style3 8 2 3 2 3 2 2" xfId="29752"/>
    <cellStyle name="Labels - Style3 8 2 3 2 3 3" xfId="29753"/>
    <cellStyle name="Labels - Style3 8 2 3 2 4" xfId="29754"/>
    <cellStyle name="Labels - Style3 8 2 3 2 4 2" xfId="29755"/>
    <cellStyle name="Labels - Style3 8 2 3 2 4 2 2" xfId="29756"/>
    <cellStyle name="Labels - Style3 8 2 3 2 4 3" xfId="29757"/>
    <cellStyle name="Labels - Style3 8 2 3 2 5" xfId="29758"/>
    <cellStyle name="Labels - Style3 8 2 3 2 5 2" xfId="29759"/>
    <cellStyle name="Labels - Style3 8 2 3 2 6" xfId="29760"/>
    <cellStyle name="Labels - Style3 8 2 3 3" xfId="29761"/>
    <cellStyle name="Labels - Style3 8 2 3 3 2" xfId="29762"/>
    <cellStyle name="Labels - Style3 8 2 3 3 2 2" xfId="29763"/>
    <cellStyle name="Labels - Style3 8 2 3 3 3" xfId="29764"/>
    <cellStyle name="Labels - Style3 8 2 3 4" xfId="29765"/>
    <cellStyle name="Labels - Style3 8 2 3 4 2" xfId="29766"/>
    <cellStyle name="Labels - Style3 8 2 3 4 2 2" xfId="29767"/>
    <cellStyle name="Labels - Style3 8 2 3 4 3" xfId="29768"/>
    <cellStyle name="Labels - Style3 8 2 3 5" xfId="29769"/>
    <cellStyle name="Labels - Style3 8 2 3 5 2" xfId="29770"/>
    <cellStyle name="Labels - Style3 8 2 3 5 2 2" xfId="29771"/>
    <cellStyle name="Labels - Style3 8 2 3 5 3" xfId="29772"/>
    <cellStyle name="Labels - Style3 8 2 3 6" xfId="29773"/>
    <cellStyle name="Labels - Style3 8 2 3 6 2" xfId="29774"/>
    <cellStyle name="Labels - Style3 8 2 3 6 2 2" xfId="29775"/>
    <cellStyle name="Labels - Style3 8 2 3 6 3" xfId="29776"/>
    <cellStyle name="Labels - Style3 8 2 3 7" xfId="29777"/>
    <cellStyle name="Labels - Style3 8 2 3 7 2" xfId="29778"/>
    <cellStyle name="Labels - Style3 8 2 3 7 2 2" xfId="29779"/>
    <cellStyle name="Labels - Style3 8 2 3 7 3" xfId="29780"/>
    <cellStyle name="Labels - Style3 8 2 3 8" xfId="29781"/>
    <cellStyle name="Labels - Style3 8 2 3 8 2" xfId="29782"/>
    <cellStyle name="Labels - Style3 8 2 3 9" xfId="29783"/>
    <cellStyle name="Labels - Style3 8 2 4" xfId="29784"/>
    <cellStyle name="Labels - Style3 8 2 4 2" xfId="29785"/>
    <cellStyle name="Labels - Style3 8 2 4 2 2" xfId="29786"/>
    <cellStyle name="Labels - Style3 8 2 4 2 2 2" xfId="29787"/>
    <cellStyle name="Labels - Style3 8 2 4 2 3" xfId="29788"/>
    <cellStyle name="Labels - Style3 8 2 4 3" xfId="29789"/>
    <cellStyle name="Labels - Style3 8 2 4 3 2" xfId="29790"/>
    <cellStyle name="Labels - Style3 8 2 4 3 2 2" xfId="29791"/>
    <cellStyle name="Labels - Style3 8 2 4 3 3" xfId="29792"/>
    <cellStyle name="Labels - Style3 8 2 4 4" xfId="29793"/>
    <cellStyle name="Labels - Style3 8 2 4 4 2" xfId="29794"/>
    <cellStyle name="Labels - Style3 8 2 4 4 2 2" xfId="29795"/>
    <cellStyle name="Labels - Style3 8 2 4 4 3" xfId="29796"/>
    <cellStyle name="Labels - Style3 8 2 4 5" xfId="29797"/>
    <cellStyle name="Labels - Style3 8 2 4 5 2" xfId="29798"/>
    <cellStyle name="Labels - Style3 8 2 4 6" xfId="29799"/>
    <cellStyle name="Labels - Style3 8 2 5" xfId="29800"/>
    <cellStyle name="Labels - Style3 8 2 5 2" xfId="29801"/>
    <cellStyle name="Labels - Style3 8 2 5 2 2" xfId="29802"/>
    <cellStyle name="Labels - Style3 8 2 5 3" xfId="29803"/>
    <cellStyle name="Labels - Style3 8 2 6" xfId="29804"/>
    <cellStyle name="Labels - Style3 8 2 6 2" xfId="29805"/>
    <cellStyle name="Labels - Style3 8 2 6 2 2" xfId="29806"/>
    <cellStyle name="Labels - Style3 8 2 6 3" xfId="29807"/>
    <cellStyle name="Labels - Style3 8 2 7" xfId="29808"/>
    <cellStyle name="Labels - Style3 8 2 7 2" xfId="29809"/>
    <cellStyle name="Labels - Style3 8 2 7 2 2" xfId="29810"/>
    <cellStyle name="Labels - Style3 8 2 7 3" xfId="29811"/>
    <cellStyle name="Labels - Style3 8 2 8" xfId="29812"/>
    <cellStyle name="Labels - Style3 8 2 8 2" xfId="29813"/>
    <cellStyle name="Labels - Style3 8 2 8 2 2" xfId="29814"/>
    <cellStyle name="Labels - Style3 8 2 8 3" xfId="29815"/>
    <cellStyle name="Labels - Style3 8 2 9" xfId="29816"/>
    <cellStyle name="Labels - Style3 8 2 9 2" xfId="29817"/>
    <cellStyle name="Labels - Style3 8 2 9 2 2" xfId="29818"/>
    <cellStyle name="Labels - Style3 8 2 9 3" xfId="29819"/>
    <cellStyle name="Labels - Style3 8 3" xfId="29820"/>
    <cellStyle name="Labels - Style3 8 3 10" xfId="29821"/>
    <cellStyle name="Labels - Style3 8 3 10 2" xfId="29822"/>
    <cellStyle name="Labels - Style3 8 3 11" xfId="29823"/>
    <cellStyle name="Labels - Style3 8 3 2" xfId="29824"/>
    <cellStyle name="Labels - Style3 8 3 2 10" xfId="29825"/>
    <cellStyle name="Labels - Style3 8 3 2 2" xfId="29826"/>
    <cellStyle name="Labels - Style3 8 3 2 2 2" xfId="29827"/>
    <cellStyle name="Labels - Style3 8 3 2 2 2 2" xfId="29828"/>
    <cellStyle name="Labels - Style3 8 3 2 2 2 2 2" xfId="29829"/>
    <cellStyle name="Labels - Style3 8 3 2 2 2 2 2 2" xfId="29830"/>
    <cellStyle name="Labels - Style3 8 3 2 2 2 2 3" xfId="29831"/>
    <cellStyle name="Labels - Style3 8 3 2 2 2 3" xfId="29832"/>
    <cellStyle name="Labels - Style3 8 3 2 2 2 3 2" xfId="29833"/>
    <cellStyle name="Labels - Style3 8 3 2 2 2 3 2 2" xfId="29834"/>
    <cellStyle name="Labels - Style3 8 3 2 2 2 3 3" xfId="29835"/>
    <cellStyle name="Labels - Style3 8 3 2 2 2 4" xfId="29836"/>
    <cellStyle name="Labels - Style3 8 3 2 2 2 4 2" xfId="29837"/>
    <cellStyle name="Labels - Style3 8 3 2 2 2 4 2 2" xfId="29838"/>
    <cellStyle name="Labels - Style3 8 3 2 2 2 4 3" xfId="29839"/>
    <cellStyle name="Labels - Style3 8 3 2 2 2 5" xfId="29840"/>
    <cellStyle name="Labels - Style3 8 3 2 2 2 5 2" xfId="29841"/>
    <cellStyle name="Labels - Style3 8 3 2 2 2 6" xfId="29842"/>
    <cellStyle name="Labels - Style3 8 3 2 2 3" xfId="29843"/>
    <cellStyle name="Labels - Style3 8 3 2 2 3 2" xfId="29844"/>
    <cellStyle name="Labels - Style3 8 3 2 2 3 2 2" xfId="29845"/>
    <cellStyle name="Labels - Style3 8 3 2 2 3 3" xfId="29846"/>
    <cellStyle name="Labels - Style3 8 3 2 2 4" xfId="29847"/>
    <cellStyle name="Labels - Style3 8 3 2 2 4 2" xfId="29848"/>
    <cellStyle name="Labels - Style3 8 3 2 2 4 2 2" xfId="29849"/>
    <cellStyle name="Labels - Style3 8 3 2 2 4 3" xfId="29850"/>
    <cellStyle name="Labels - Style3 8 3 2 2 5" xfId="29851"/>
    <cellStyle name="Labels - Style3 8 3 2 2 5 2" xfId="29852"/>
    <cellStyle name="Labels - Style3 8 3 2 2 5 2 2" xfId="29853"/>
    <cellStyle name="Labels - Style3 8 3 2 2 5 3" xfId="29854"/>
    <cellStyle name="Labels - Style3 8 3 2 2 6" xfId="29855"/>
    <cellStyle name="Labels - Style3 8 3 2 2 6 2" xfId="29856"/>
    <cellStyle name="Labels - Style3 8 3 2 2 6 2 2" xfId="29857"/>
    <cellStyle name="Labels - Style3 8 3 2 2 6 3" xfId="29858"/>
    <cellStyle name="Labels - Style3 8 3 2 2 7" xfId="29859"/>
    <cellStyle name="Labels - Style3 8 3 2 2 7 2" xfId="29860"/>
    <cellStyle name="Labels - Style3 8 3 2 2 7 2 2" xfId="29861"/>
    <cellStyle name="Labels - Style3 8 3 2 2 7 3" xfId="29862"/>
    <cellStyle name="Labels - Style3 8 3 2 2 8" xfId="29863"/>
    <cellStyle name="Labels - Style3 8 3 2 2 8 2" xfId="29864"/>
    <cellStyle name="Labels - Style3 8 3 2 2 9" xfId="29865"/>
    <cellStyle name="Labels - Style3 8 3 2 3" xfId="29866"/>
    <cellStyle name="Labels - Style3 8 3 2 3 2" xfId="29867"/>
    <cellStyle name="Labels - Style3 8 3 2 3 2 2" xfId="29868"/>
    <cellStyle name="Labels - Style3 8 3 2 3 2 2 2" xfId="29869"/>
    <cellStyle name="Labels - Style3 8 3 2 3 2 3" xfId="29870"/>
    <cellStyle name="Labels - Style3 8 3 2 3 3" xfId="29871"/>
    <cellStyle name="Labels - Style3 8 3 2 3 3 2" xfId="29872"/>
    <cellStyle name="Labels - Style3 8 3 2 3 3 2 2" xfId="29873"/>
    <cellStyle name="Labels - Style3 8 3 2 3 3 3" xfId="29874"/>
    <cellStyle name="Labels - Style3 8 3 2 3 4" xfId="29875"/>
    <cellStyle name="Labels - Style3 8 3 2 3 4 2" xfId="29876"/>
    <cellStyle name="Labels - Style3 8 3 2 3 4 2 2" xfId="29877"/>
    <cellStyle name="Labels - Style3 8 3 2 3 4 3" xfId="29878"/>
    <cellStyle name="Labels - Style3 8 3 2 3 5" xfId="29879"/>
    <cellStyle name="Labels - Style3 8 3 2 3 5 2" xfId="29880"/>
    <cellStyle name="Labels - Style3 8 3 2 3 6" xfId="29881"/>
    <cellStyle name="Labels - Style3 8 3 2 4" xfId="29882"/>
    <cellStyle name="Labels - Style3 8 3 2 4 2" xfId="29883"/>
    <cellStyle name="Labels - Style3 8 3 2 4 2 2" xfId="29884"/>
    <cellStyle name="Labels - Style3 8 3 2 4 3" xfId="29885"/>
    <cellStyle name="Labels - Style3 8 3 2 5" xfId="29886"/>
    <cellStyle name="Labels - Style3 8 3 2 5 2" xfId="29887"/>
    <cellStyle name="Labels - Style3 8 3 2 5 2 2" xfId="29888"/>
    <cellStyle name="Labels - Style3 8 3 2 5 3" xfId="29889"/>
    <cellStyle name="Labels - Style3 8 3 2 6" xfId="29890"/>
    <cellStyle name="Labels - Style3 8 3 2 6 2" xfId="29891"/>
    <cellStyle name="Labels - Style3 8 3 2 6 2 2" xfId="29892"/>
    <cellStyle name="Labels - Style3 8 3 2 6 3" xfId="29893"/>
    <cellStyle name="Labels - Style3 8 3 2 7" xfId="29894"/>
    <cellStyle name="Labels - Style3 8 3 2 7 2" xfId="29895"/>
    <cellStyle name="Labels - Style3 8 3 2 7 2 2" xfId="29896"/>
    <cellStyle name="Labels - Style3 8 3 2 7 3" xfId="29897"/>
    <cellStyle name="Labels - Style3 8 3 2 8" xfId="29898"/>
    <cellStyle name="Labels - Style3 8 3 2 8 2" xfId="29899"/>
    <cellStyle name="Labels - Style3 8 3 2 8 2 2" xfId="29900"/>
    <cellStyle name="Labels - Style3 8 3 2 8 3" xfId="29901"/>
    <cellStyle name="Labels - Style3 8 3 2 9" xfId="29902"/>
    <cellStyle name="Labels - Style3 8 3 2 9 2" xfId="29903"/>
    <cellStyle name="Labels - Style3 8 3 3" xfId="29904"/>
    <cellStyle name="Labels - Style3 8 3 3 2" xfId="29905"/>
    <cellStyle name="Labels - Style3 8 3 3 2 2" xfId="29906"/>
    <cellStyle name="Labels - Style3 8 3 3 2 2 2" xfId="29907"/>
    <cellStyle name="Labels - Style3 8 3 3 2 2 2 2" xfId="29908"/>
    <cellStyle name="Labels - Style3 8 3 3 2 2 3" xfId="29909"/>
    <cellStyle name="Labels - Style3 8 3 3 2 3" xfId="29910"/>
    <cellStyle name="Labels - Style3 8 3 3 2 3 2" xfId="29911"/>
    <cellStyle name="Labels - Style3 8 3 3 2 3 2 2" xfId="29912"/>
    <cellStyle name="Labels - Style3 8 3 3 2 3 3" xfId="29913"/>
    <cellStyle name="Labels - Style3 8 3 3 2 4" xfId="29914"/>
    <cellStyle name="Labels - Style3 8 3 3 2 4 2" xfId="29915"/>
    <cellStyle name="Labels - Style3 8 3 3 2 4 2 2" xfId="29916"/>
    <cellStyle name="Labels - Style3 8 3 3 2 4 3" xfId="29917"/>
    <cellStyle name="Labels - Style3 8 3 3 2 5" xfId="29918"/>
    <cellStyle name="Labels - Style3 8 3 3 2 5 2" xfId="29919"/>
    <cellStyle name="Labels - Style3 8 3 3 2 6" xfId="29920"/>
    <cellStyle name="Labels - Style3 8 3 3 3" xfId="29921"/>
    <cellStyle name="Labels - Style3 8 3 3 3 2" xfId="29922"/>
    <cellStyle name="Labels - Style3 8 3 3 3 2 2" xfId="29923"/>
    <cellStyle name="Labels - Style3 8 3 3 3 3" xfId="29924"/>
    <cellStyle name="Labels - Style3 8 3 3 4" xfId="29925"/>
    <cellStyle name="Labels - Style3 8 3 3 4 2" xfId="29926"/>
    <cellStyle name="Labels - Style3 8 3 3 4 2 2" xfId="29927"/>
    <cellStyle name="Labels - Style3 8 3 3 4 3" xfId="29928"/>
    <cellStyle name="Labels - Style3 8 3 3 5" xfId="29929"/>
    <cellStyle name="Labels - Style3 8 3 3 5 2" xfId="29930"/>
    <cellStyle name="Labels - Style3 8 3 3 5 2 2" xfId="29931"/>
    <cellStyle name="Labels - Style3 8 3 3 5 3" xfId="29932"/>
    <cellStyle name="Labels - Style3 8 3 3 6" xfId="29933"/>
    <cellStyle name="Labels - Style3 8 3 3 6 2" xfId="29934"/>
    <cellStyle name="Labels - Style3 8 3 3 6 2 2" xfId="29935"/>
    <cellStyle name="Labels - Style3 8 3 3 6 3" xfId="29936"/>
    <cellStyle name="Labels - Style3 8 3 3 7" xfId="29937"/>
    <cellStyle name="Labels - Style3 8 3 3 7 2" xfId="29938"/>
    <cellStyle name="Labels - Style3 8 3 3 7 2 2" xfId="29939"/>
    <cellStyle name="Labels - Style3 8 3 3 7 3" xfId="29940"/>
    <cellStyle name="Labels - Style3 8 3 3 8" xfId="29941"/>
    <cellStyle name="Labels - Style3 8 3 3 8 2" xfId="29942"/>
    <cellStyle name="Labels - Style3 8 3 3 9" xfId="29943"/>
    <cellStyle name="Labels - Style3 8 3 4" xfId="29944"/>
    <cellStyle name="Labels - Style3 8 3 4 2" xfId="29945"/>
    <cellStyle name="Labels - Style3 8 3 4 2 2" xfId="29946"/>
    <cellStyle name="Labels - Style3 8 3 4 2 2 2" xfId="29947"/>
    <cellStyle name="Labels - Style3 8 3 4 2 3" xfId="29948"/>
    <cellStyle name="Labels - Style3 8 3 4 3" xfId="29949"/>
    <cellStyle name="Labels - Style3 8 3 4 3 2" xfId="29950"/>
    <cellStyle name="Labels - Style3 8 3 4 3 2 2" xfId="29951"/>
    <cellStyle name="Labels - Style3 8 3 4 3 3" xfId="29952"/>
    <cellStyle name="Labels - Style3 8 3 4 4" xfId="29953"/>
    <cellStyle name="Labels - Style3 8 3 4 4 2" xfId="29954"/>
    <cellStyle name="Labels - Style3 8 3 4 4 2 2" xfId="29955"/>
    <cellStyle name="Labels - Style3 8 3 4 4 3" xfId="29956"/>
    <cellStyle name="Labels - Style3 8 3 4 5" xfId="29957"/>
    <cellStyle name="Labels - Style3 8 3 4 5 2" xfId="29958"/>
    <cellStyle name="Labels - Style3 8 3 4 6" xfId="29959"/>
    <cellStyle name="Labels - Style3 8 3 5" xfId="29960"/>
    <cellStyle name="Labels - Style3 8 3 5 2" xfId="29961"/>
    <cellStyle name="Labels - Style3 8 3 5 2 2" xfId="29962"/>
    <cellStyle name="Labels - Style3 8 3 5 3" xfId="29963"/>
    <cellStyle name="Labels - Style3 8 3 6" xfId="29964"/>
    <cellStyle name="Labels - Style3 8 3 6 2" xfId="29965"/>
    <cellStyle name="Labels - Style3 8 3 6 2 2" xfId="29966"/>
    <cellStyle name="Labels - Style3 8 3 6 3" xfId="29967"/>
    <cellStyle name="Labels - Style3 8 3 7" xfId="29968"/>
    <cellStyle name="Labels - Style3 8 3 7 2" xfId="29969"/>
    <cellStyle name="Labels - Style3 8 3 7 2 2" xfId="29970"/>
    <cellStyle name="Labels - Style3 8 3 7 3" xfId="29971"/>
    <cellStyle name="Labels - Style3 8 3 8" xfId="29972"/>
    <cellStyle name="Labels - Style3 8 3 8 2" xfId="29973"/>
    <cellStyle name="Labels - Style3 8 3 8 2 2" xfId="29974"/>
    <cellStyle name="Labels - Style3 8 3 8 3" xfId="29975"/>
    <cellStyle name="Labels - Style3 8 3 9" xfId="29976"/>
    <cellStyle name="Labels - Style3 8 3 9 2" xfId="29977"/>
    <cellStyle name="Labels - Style3 8 3 9 2 2" xfId="29978"/>
    <cellStyle name="Labels - Style3 8 3 9 3" xfId="29979"/>
    <cellStyle name="Labels - Style3 8 4" xfId="29980"/>
    <cellStyle name="Labels - Style3 8 4 10" xfId="29981"/>
    <cellStyle name="Labels - Style3 8 4 2" xfId="29982"/>
    <cellStyle name="Labels - Style3 8 4 2 2" xfId="29983"/>
    <cellStyle name="Labels - Style3 8 4 2 2 2" xfId="29984"/>
    <cellStyle name="Labels - Style3 8 4 2 2 2 2" xfId="29985"/>
    <cellStyle name="Labels - Style3 8 4 2 2 2 2 2" xfId="29986"/>
    <cellStyle name="Labels - Style3 8 4 2 2 2 3" xfId="29987"/>
    <cellStyle name="Labels - Style3 8 4 2 2 3" xfId="29988"/>
    <cellStyle name="Labels - Style3 8 4 2 2 3 2" xfId="29989"/>
    <cellStyle name="Labels - Style3 8 4 2 2 3 2 2" xfId="29990"/>
    <cellStyle name="Labels - Style3 8 4 2 2 3 3" xfId="29991"/>
    <cellStyle name="Labels - Style3 8 4 2 2 4" xfId="29992"/>
    <cellStyle name="Labels - Style3 8 4 2 2 4 2" xfId="29993"/>
    <cellStyle name="Labels - Style3 8 4 2 2 4 2 2" xfId="29994"/>
    <cellStyle name="Labels - Style3 8 4 2 2 4 3" xfId="29995"/>
    <cellStyle name="Labels - Style3 8 4 2 2 5" xfId="29996"/>
    <cellStyle name="Labels - Style3 8 4 2 2 5 2" xfId="29997"/>
    <cellStyle name="Labels - Style3 8 4 2 2 6" xfId="29998"/>
    <cellStyle name="Labels - Style3 8 4 2 3" xfId="29999"/>
    <cellStyle name="Labels - Style3 8 4 2 3 2" xfId="30000"/>
    <cellStyle name="Labels - Style3 8 4 2 3 2 2" xfId="30001"/>
    <cellStyle name="Labels - Style3 8 4 2 3 3" xfId="30002"/>
    <cellStyle name="Labels - Style3 8 4 2 4" xfId="30003"/>
    <cellStyle name="Labels - Style3 8 4 2 4 2" xfId="30004"/>
    <cellStyle name="Labels - Style3 8 4 2 4 2 2" xfId="30005"/>
    <cellStyle name="Labels - Style3 8 4 2 4 3" xfId="30006"/>
    <cellStyle name="Labels - Style3 8 4 2 5" xfId="30007"/>
    <cellStyle name="Labels - Style3 8 4 2 5 2" xfId="30008"/>
    <cellStyle name="Labels - Style3 8 4 2 5 2 2" xfId="30009"/>
    <cellStyle name="Labels - Style3 8 4 2 5 3" xfId="30010"/>
    <cellStyle name="Labels - Style3 8 4 2 6" xfId="30011"/>
    <cellStyle name="Labels - Style3 8 4 2 6 2" xfId="30012"/>
    <cellStyle name="Labels - Style3 8 4 2 6 2 2" xfId="30013"/>
    <cellStyle name="Labels - Style3 8 4 2 6 3" xfId="30014"/>
    <cellStyle name="Labels - Style3 8 4 2 7" xfId="30015"/>
    <cellStyle name="Labels - Style3 8 4 2 7 2" xfId="30016"/>
    <cellStyle name="Labels - Style3 8 4 2 7 2 2" xfId="30017"/>
    <cellStyle name="Labels - Style3 8 4 2 7 3" xfId="30018"/>
    <cellStyle name="Labels - Style3 8 4 2 8" xfId="30019"/>
    <cellStyle name="Labels - Style3 8 4 2 8 2" xfId="30020"/>
    <cellStyle name="Labels - Style3 8 4 2 9" xfId="30021"/>
    <cellStyle name="Labels - Style3 8 4 3" xfId="30022"/>
    <cellStyle name="Labels - Style3 8 4 3 2" xfId="30023"/>
    <cellStyle name="Labels - Style3 8 4 3 2 2" xfId="30024"/>
    <cellStyle name="Labels - Style3 8 4 3 2 2 2" xfId="30025"/>
    <cellStyle name="Labels - Style3 8 4 3 2 3" xfId="30026"/>
    <cellStyle name="Labels - Style3 8 4 3 3" xfId="30027"/>
    <cellStyle name="Labels - Style3 8 4 3 3 2" xfId="30028"/>
    <cellStyle name="Labels - Style3 8 4 3 3 2 2" xfId="30029"/>
    <cellStyle name="Labels - Style3 8 4 3 3 3" xfId="30030"/>
    <cellStyle name="Labels - Style3 8 4 3 4" xfId="30031"/>
    <cellStyle name="Labels - Style3 8 4 3 4 2" xfId="30032"/>
    <cellStyle name="Labels - Style3 8 4 3 4 2 2" xfId="30033"/>
    <cellStyle name="Labels - Style3 8 4 3 4 3" xfId="30034"/>
    <cellStyle name="Labels - Style3 8 4 3 5" xfId="30035"/>
    <cellStyle name="Labels - Style3 8 4 3 5 2" xfId="30036"/>
    <cellStyle name="Labels - Style3 8 4 3 6" xfId="30037"/>
    <cellStyle name="Labels - Style3 8 4 4" xfId="30038"/>
    <cellStyle name="Labels - Style3 8 4 4 2" xfId="30039"/>
    <cellStyle name="Labels - Style3 8 4 4 2 2" xfId="30040"/>
    <cellStyle name="Labels - Style3 8 4 4 3" xfId="30041"/>
    <cellStyle name="Labels - Style3 8 4 5" xfId="30042"/>
    <cellStyle name="Labels - Style3 8 4 5 2" xfId="30043"/>
    <cellStyle name="Labels - Style3 8 4 5 2 2" xfId="30044"/>
    <cellStyle name="Labels - Style3 8 4 5 3" xfId="30045"/>
    <cellStyle name="Labels - Style3 8 4 6" xfId="30046"/>
    <cellStyle name="Labels - Style3 8 4 6 2" xfId="30047"/>
    <cellStyle name="Labels - Style3 8 4 6 2 2" xfId="30048"/>
    <cellStyle name="Labels - Style3 8 4 6 3" xfId="30049"/>
    <cellStyle name="Labels - Style3 8 4 7" xfId="30050"/>
    <cellStyle name="Labels - Style3 8 4 7 2" xfId="30051"/>
    <cellStyle name="Labels - Style3 8 4 7 2 2" xfId="30052"/>
    <cellStyle name="Labels - Style3 8 4 7 3" xfId="30053"/>
    <cellStyle name="Labels - Style3 8 4 8" xfId="30054"/>
    <cellStyle name="Labels - Style3 8 4 8 2" xfId="30055"/>
    <cellStyle name="Labels - Style3 8 4 8 2 2" xfId="30056"/>
    <cellStyle name="Labels - Style3 8 4 8 3" xfId="30057"/>
    <cellStyle name="Labels - Style3 8 4 9" xfId="30058"/>
    <cellStyle name="Labels - Style3 8 4 9 2" xfId="30059"/>
    <cellStyle name="Labels - Style3 8 5" xfId="30060"/>
    <cellStyle name="Labels - Style3 8 5 2" xfId="30061"/>
    <cellStyle name="Labels - Style3 8 5 2 2" xfId="30062"/>
    <cellStyle name="Labels - Style3 8 5 2 2 2" xfId="30063"/>
    <cellStyle name="Labels - Style3 8 5 2 2 2 2" xfId="30064"/>
    <cellStyle name="Labels - Style3 8 5 2 2 3" xfId="30065"/>
    <cellStyle name="Labels - Style3 8 5 2 3" xfId="30066"/>
    <cellStyle name="Labels - Style3 8 5 2 3 2" xfId="30067"/>
    <cellStyle name="Labels - Style3 8 5 2 3 2 2" xfId="30068"/>
    <cellStyle name="Labels - Style3 8 5 2 3 3" xfId="30069"/>
    <cellStyle name="Labels - Style3 8 5 2 4" xfId="30070"/>
    <cellStyle name="Labels - Style3 8 5 2 4 2" xfId="30071"/>
    <cellStyle name="Labels - Style3 8 5 2 4 2 2" xfId="30072"/>
    <cellStyle name="Labels - Style3 8 5 2 4 3" xfId="30073"/>
    <cellStyle name="Labels - Style3 8 5 2 5" xfId="30074"/>
    <cellStyle name="Labels - Style3 8 5 2 5 2" xfId="30075"/>
    <cellStyle name="Labels - Style3 8 5 2 6" xfId="30076"/>
    <cellStyle name="Labels - Style3 8 5 3" xfId="30077"/>
    <cellStyle name="Labels - Style3 8 5 3 2" xfId="30078"/>
    <cellStyle name="Labels - Style3 8 5 3 2 2" xfId="30079"/>
    <cellStyle name="Labels - Style3 8 5 3 3" xfId="30080"/>
    <cellStyle name="Labels - Style3 8 5 4" xfId="30081"/>
    <cellStyle name="Labels - Style3 8 5 4 2" xfId="30082"/>
    <cellStyle name="Labels - Style3 8 5 4 2 2" xfId="30083"/>
    <cellStyle name="Labels - Style3 8 5 4 3" xfId="30084"/>
    <cellStyle name="Labels - Style3 8 5 5" xfId="30085"/>
    <cellStyle name="Labels - Style3 8 5 5 2" xfId="30086"/>
    <cellStyle name="Labels - Style3 8 5 5 2 2" xfId="30087"/>
    <cellStyle name="Labels - Style3 8 5 5 3" xfId="30088"/>
    <cellStyle name="Labels - Style3 8 5 6" xfId="30089"/>
    <cellStyle name="Labels - Style3 8 5 6 2" xfId="30090"/>
    <cellStyle name="Labels - Style3 8 5 6 2 2" xfId="30091"/>
    <cellStyle name="Labels - Style3 8 5 6 3" xfId="30092"/>
    <cellStyle name="Labels - Style3 8 5 7" xfId="30093"/>
    <cellStyle name="Labels - Style3 8 5 7 2" xfId="30094"/>
    <cellStyle name="Labels - Style3 8 5 7 2 2" xfId="30095"/>
    <cellStyle name="Labels - Style3 8 5 7 3" xfId="30096"/>
    <cellStyle name="Labels - Style3 8 5 8" xfId="30097"/>
    <cellStyle name="Labels - Style3 8 5 8 2" xfId="30098"/>
    <cellStyle name="Labels - Style3 8 5 9" xfId="30099"/>
    <cellStyle name="Labels - Style3 8 6" xfId="30100"/>
    <cellStyle name="Labels - Style3 8 6 2" xfId="30101"/>
    <cellStyle name="Labels - Style3 8 6 2 2" xfId="30102"/>
    <cellStyle name="Labels - Style3 8 6 2 2 2" xfId="30103"/>
    <cellStyle name="Labels - Style3 8 6 2 3" xfId="30104"/>
    <cellStyle name="Labels - Style3 8 6 3" xfId="30105"/>
    <cellStyle name="Labels - Style3 8 6 3 2" xfId="30106"/>
    <cellStyle name="Labels - Style3 8 6 3 2 2" xfId="30107"/>
    <cellStyle name="Labels - Style3 8 6 3 3" xfId="30108"/>
    <cellStyle name="Labels - Style3 8 6 4" xfId="30109"/>
    <cellStyle name="Labels - Style3 8 6 4 2" xfId="30110"/>
    <cellStyle name="Labels - Style3 8 6 4 2 2" xfId="30111"/>
    <cellStyle name="Labels - Style3 8 6 4 3" xfId="30112"/>
    <cellStyle name="Labels - Style3 8 6 5" xfId="30113"/>
    <cellStyle name="Labels - Style3 8 6 5 2" xfId="30114"/>
    <cellStyle name="Labels - Style3 8 6 6" xfId="30115"/>
    <cellStyle name="Labels - Style3 8 7" xfId="30116"/>
    <cellStyle name="Labels - Style3 8 7 2" xfId="30117"/>
    <cellStyle name="Labels - Style3 8 7 2 2" xfId="30118"/>
    <cellStyle name="Labels - Style3 8 7 3" xfId="30119"/>
    <cellStyle name="Labels - Style3 8 8" xfId="30120"/>
    <cellStyle name="Labels - Style3 8 8 2" xfId="30121"/>
    <cellStyle name="Labels - Style3 8 8 2 2" xfId="30122"/>
    <cellStyle name="Labels - Style3 8 8 3" xfId="30123"/>
    <cellStyle name="Labels - Style3 8 9" xfId="30124"/>
    <cellStyle name="Labels - Style3 8 9 2" xfId="30125"/>
    <cellStyle name="Labels - Style3 8 9 2 2" xfId="30126"/>
    <cellStyle name="Labels - Style3 8 9 3" xfId="30127"/>
    <cellStyle name="Labels - Style3 9" xfId="30128"/>
    <cellStyle name="Labels - Style3 9 10" xfId="30129"/>
    <cellStyle name="Labels - Style3 9 10 2" xfId="30130"/>
    <cellStyle name="Labels - Style3 9 10 2 2" xfId="30131"/>
    <cellStyle name="Labels - Style3 9 10 3" xfId="30132"/>
    <cellStyle name="Labels - Style3 9 11" xfId="30133"/>
    <cellStyle name="Labels - Style3 9 11 2" xfId="30134"/>
    <cellStyle name="Labels - Style3 9 11 2 2" xfId="30135"/>
    <cellStyle name="Labels - Style3 9 11 3" xfId="30136"/>
    <cellStyle name="Labels - Style3 9 12" xfId="30137"/>
    <cellStyle name="Labels - Style3 9 12 2" xfId="30138"/>
    <cellStyle name="Labels - Style3 9 13" xfId="30139"/>
    <cellStyle name="Labels - Style3 9 2" xfId="30140"/>
    <cellStyle name="Labels - Style3 9 2 10" xfId="30141"/>
    <cellStyle name="Labels - Style3 9 2 10 2" xfId="30142"/>
    <cellStyle name="Labels - Style3 9 2 11" xfId="30143"/>
    <cellStyle name="Labels - Style3 9 2 2" xfId="30144"/>
    <cellStyle name="Labels - Style3 9 2 2 10" xfId="30145"/>
    <cellStyle name="Labels - Style3 9 2 2 2" xfId="30146"/>
    <cellStyle name="Labels - Style3 9 2 2 2 2" xfId="30147"/>
    <cellStyle name="Labels - Style3 9 2 2 2 2 2" xfId="30148"/>
    <cellStyle name="Labels - Style3 9 2 2 2 2 2 2" xfId="30149"/>
    <cellStyle name="Labels - Style3 9 2 2 2 2 2 2 2" xfId="30150"/>
    <cellStyle name="Labels - Style3 9 2 2 2 2 2 3" xfId="30151"/>
    <cellStyle name="Labels - Style3 9 2 2 2 2 3" xfId="30152"/>
    <cellStyle name="Labels - Style3 9 2 2 2 2 3 2" xfId="30153"/>
    <cellStyle name="Labels - Style3 9 2 2 2 2 3 2 2" xfId="30154"/>
    <cellStyle name="Labels - Style3 9 2 2 2 2 3 3" xfId="30155"/>
    <cellStyle name="Labels - Style3 9 2 2 2 2 4" xfId="30156"/>
    <cellStyle name="Labels - Style3 9 2 2 2 2 4 2" xfId="30157"/>
    <cellStyle name="Labels - Style3 9 2 2 2 2 4 2 2" xfId="30158"/>
    <cellStyle name="Labels - Style3 9 2 2 2 2 4 3" xfId="30159"/>
    <cellStyle name="Labels - Style3 9 2 2 2 2 5" xfId="30160"/>
    <cellStyle name="Labels - Style3 9 2 2 2 2 5 2" xfId="30161"/>
    <cellStyle name="Labels - Style3 9 2 2 2 2 6" xfId="30162"/>
    <cellStyle name="Labels - Style3 9 2 2 2 3" xfId="30163"/>
    <cellStyle name="Labels - Style3 9 2 2 2 3 2" xfId="30164"/>
    <cellStyle name="Labels - Style3 9 2 2 2 3 2 2" xfId="30165"/>
    <cellStyle name="Labels - Style3 9 2 2 2 3 3" xfId="30166"/>
    <cellStyle name="Labels - Style3 9 2 2 2 4" xfId="30167"/>
    <cellStyle name="Labels - Style3 9 2 2 2 4 2" xfId="30168"/>
    <cellStyle name="Labels - Style3 9 2 2 2 4 2 2" xfId="30169"/>
    <cellStyle name="Labels - Style3 9 2 2 2 4 3" xfId="30170"/>
    <cellStyle name="Labels - Style3 9 2 2 2 5" xfId="30171"/>
    <cellStyle name="Labels - Style3 9 2 2 2 5 2" xfId="30172"/>
    <cellStyle name="Labels - Style3 9 2 2 2 5 2 2" xfId="30173"/>
    <cellStyle name="Labels - Style3 9 2 2 2 5 3" xfId="30174"/>
    <cellStyle name="Labels - Style3 9 2 2 2 6" xfId="30175"/>
    <cellStyle name="Labels - Style3 9 2 2 2 6 2" xfId="30176"/>
    <cellStyle name="Labels - Style3 9 2 2 2 6 2 2" xfId="30177"/>
    <cellStyle name="Labels - Style3 9 2 2 2 6 3" xfId="30178"/>
    <cellStyle name="Labels - Style3 9 2 2 2 7" xfId="30179"/>
    <cellStyle name="Labels - Style3 9 2 2 2 7 2" xfId="30180"/>
    <cellStyle name="Labels - Style3 9 2 2 2 7 2 2" xfId="30181"/>
    <cellStyle name="Labels - Style3 9 2 2 2 7 3" xfId="30182"/>
    <cellStyle name="Labels - Style3 9 2 2 2 8" xfId="30183"/>
    <cellStyle name="Labels - Style3 9 2 2 2 8 2" xfId="30184"/>
    <cellStyle name="Labels - Style3 9 2 2 2 9" xfId="30185"/>
    <cellStyle name="Labels - Style3 9 2 2 3" xfId="30186"/>
    <cellStyle name="Labels - Style3 9 2 2 3 2" xfId="30187"/>
    <cellStyle name="Labels - Style3 9 2 2 3 2 2" xfId="30188"/>
    <cellStyle name="Labels - Style3 9 2 2 3 2 2 2" xfId="30189"/>
    <cellStyle name="Labels - Style3 9 2 2 3 2 3" xfId="30190"/>
    <cellStyle name="Labels - Style3 9 2 2 3 3" xfId="30191"/>
    <cellStyle name="Labels - Style3 9 2 2 3 3 2" xfId="30192"/>
    <cellStyle name="Labels - Style3 9 2 2 3 3 2 2" xfId="30193"/>
    <cellStyle name="Labels - Style3 9 2 2 3 3 3" xfId="30194"/>
    <cellStyle name="Labels - Style3 9 2 2 3 4" xfId="30195"/>
    <cellStyle name="Labels - Style3 9 2 2 3 4 2" xfId="30196"/>
    <cellStyle name="Labels - Style3 9 2 2 3 4 2 2" xfId="30197"/>
    <cellStyle name="Labels - Style3 9 2 2 3 4 3" xfId="30198"/>
    <cellStyle name="Labels - Style3 9 2 2 3 5" xfId="30199"/>
    <cellStyle name="Labels - Style3 9 2 2 3 5 2" xfId="30200"/>
    <cellStyle name="Labels - Style3 9 2 2 3 6" xfId="30201"/>
    <cellStyle name="Labels - Style3 9 2 2 4" xfId="30202"/>
    <cellStyle name="Labels - Style3 9 2 2 4 2" xfId="30203"/>
    <cellStyle name="Labels - Style3 9 2 2 4 2 2" xfId="30204"/>
    <cellStyle name="Labels - Style3 9 2 2 4 3" xfId="30205"/>
    <cellStyle name="Labels - Style3 9 2 2 5" xfId="30206"/>
    <cellStyle name="Labels - Style3 9 2 2 5 2" xfId="30207"/>
    <cellStyle name="Labels - Style3 9 2 2 5 2 2" xfId="30208"/>
    <cellStyle name="Labels - Style3 9 2 2 5 3" xfId="30209"/>
    <cellStyle name="Labels - Style3 9 2 2 6" xfId="30210"/>
    <cellStyle name="Labels - Style3 9 2 2 6 2" xfId="30211"/>
    <cellStyle name="Labels - Style3 9 2 2 6 2 2" xfId="30212"/>
    <cellStyle name="Labels - Style3 9 2 2 6 3" xfId="30213"/>
    <cellStyle name="Labels - Style3 9 2 2 7" xfId="30214"/>
    <cellStyle name="Labels - Style3 9 2 2 7 2" xfId="30215"/>
    <cellStyle name="Labels - Style3 9 2 2 7 2 2" xfId="30216"/>
    <cellStyle name="Labels - Style3 9 2 2 7 3" xfId="30217"/>
    <cellStyle name="Labels - Style3 9 2 2 8" xfId="30218"/>
    <cellStyle name="Labels - Style3 9 2 2 8 2" xfId="30219"/>
    <cellStyle name="Labels - Style3 9 2 2 8 2 2" xfId="30220"/>
    <cellStyle name="Labels - Style3 9 2 2 8 3" xfId="30221"/>
    <cellStyle name="Labels - Style3 9 2 2 9" xfId="30222"/>
    <cellStyle name="Labels - Style3 9 2 2 9 2" xfId="30223"/>
    <cellStyle name="Labels - Style3 9 2 3" xfId="30224"/>
    <cellStyle name="Labels - Style3 9 2 3 2" xfId="30225"/>
    <cellStyle name="Labels - Style3 9 2 3 2 2" xfId="30226"/>
    <cellStyle name="Labels - Style3 9 2 3 2 2 2" xfId="30227"/>
    <cellStyle name="Labels - Style3 9 2 3 2 2 2 2" xfId="30228"/>
    <cellStyle name="Labels - Style3 9 2 3 2 2 3" xfId="30229"/>
    <cellStyle name="Labels - Style3 9 2 3 2 3" xfId="30230"/>
    <cellStyle name="Labels - Style3 9 2 3 2 3 2" xfId="30231"/>
    <cellStyle name="Labels - Style3 9 2 3 2 3 2 2" xfId="30232"/>
    <cellStyle name="Labels - Style3 9 2 3 2 3 3" xfId="30233"/>
    <cellStyle name="Labels - Style3 9 2 3 2 4" xfId="30234"/>
    <cellStyle name="Labels - Style3 9 2 3 2 4 2" xfId="30235"/>
    <cellStyle name="Labels - Style3 9 2 3 2 4 2 2" xfId="30236"/>
    <cellStyle name="Labels - Style3 9 2 3 2 4 3" xfId="30237"/>
    <cellStyle name="Labels - Style3 9 2 3 2 5" xfId="30238"/>
    <cellStyle name="Labels - Style3 9 2 3 2 5 2" xfId="30239"/>
    <cellStyle name="Labels - Style3 9 2 3 2 6" xfId="30240"/>
    <cellStyle name="Labels - Style3 9 2 3 3" xfId="30241"/>
    <cellStyle name="Labels - Style3 9 2 3 3 2" xfId="30242"/>
    <cellStyle name="Labels - Style3 9 2 3 3 2 2" xfId="30243"/>
    <cellStyle name="Labels - Style3 9 2 3 3 3" xfId="30244"/>
    <cellStyle name="Labels - Style3 9 2 3 4" xfId="30245"/>
    <cellStyle name="Labels - Style3 9 2 3 4 2" xfId="30246"/>
    <cellStyle name="Labels - Style3 9 2 3 4 2 2" xfId="30247"/>
    <cellStyle name="Labels - Style3 9 2 3 4 3" xfId="30248"/>
    <cellStyle name="Labels - Style3 9 2 3 5" xfId="30249"/>
    <cellStyle name="Labels - Style3 9 2 3 5 2" xfId="30250"/>
    <cellStyle name="Labels - Style3 9 2 3 5 2 2" xfId="30251"/>
    <cellStyle name="Labels - Style3 9 2 3 5 3" xfId="30252"/>
    <cellStyle name="Labels - Style3 9 2 3 6" xfId="30253"/>
    <cellStyle name="Labels - Style3 9 2 3 6 2" xfId="30254"/>
    <cellStyle name="Labels - Style3 9 2 3 6 2 2" xfId="30255"/>
    <cellStyle name="Labels - Style3 9 2 3 6 3" xfId="30256"/>
    <cellStyle name="Labels - Style3 9 2 3 7" xfId="30257"/>
    <cellStyle name="Labels - Style3 9 2 3 7 2" xfId="30258"/>
    <cellStyle name="Labels - Style3 9 2 3 7 2 2" xfId="30259"/>
    <cellStyle name="Labels - Style3 9 2 3 7 3" xfId="30260"/>
    <cellStyle name="Labels - Style3 9 2 3 8" xfId="30261"/>
    <cellStyle name="Labels - Style3 9 2 3 8 2" xfId="30262"/>
    <cellStyle name="Labels - Style3 9 2 3 9" xfId="30263"/>
    <cellStyle name="Labels - Style3 9 2 4" xfId="30264"/>
    <cellStyle name="Labels - Style3 9 2 4 2" xfId="30265"/>
    <cellStyle name="Labels - Style3 9 2 4 2 2" xfId="30266"/>
    <cellStyle name="Labels - Style3 9 2 4 2 2 2" xfId="30267"/>
    <cellStyle name="Labels - Style3 9 2 4 2 3" xfId="30268"/>
    <cellStyle name="Labels - Style3 9 2 4 3" xfId="30269"/>
    <cellStyle name="Labels - Style3 9 2 4 3 2" xfId="30270"/>
    <cellStyle name="Labels - Style3 9 2 4 3 2 2" xfId="30271"/>
    <cellStyle name="Labels - Style3 9 2 4 3 3" xfId="30272"/>
    <cellStyle name="Labels - Style3 9 2 4 4" xfId="30273"/>
    <cellStyle name="Labels - Style3 9 2 4 4 2" xfId="30274"/>
    <cellStyle name="Labels - Style3 9 2 4 4 2 2" xfId="30275"/>
    <cellStyle name="Labels - Style3 9 2 4 4 3" xfId="30276"/>
    <cellStyle name="Labels - Style3 9 2 4 5" xfId="30277"/>
    <cellStyle name="Labels - Style3 9 2 4 5 2" xfId="30278"/>
    <cellStyle name="Labels - Style3 9 2 4 6" xfId="30279"/>
    <cellStyle name="Labels - Style3 9 2 5" xfId="30280"/>
    <cellStyle name="Labels - Style3 9 2 5 2" xfId="30281"/>
    <cellStyle name="Labels - Style3 9 2 5 2 2" xfId="30282"/>
    <cellStyle name="Labels - Style3 9 2 5 3" xfId="30283"/>
    <cellStyle name="Labels - Style3 9 2 6" xfId="30284"/>
    <cellStyle name="Labels - Style3 9 2 6 2" xfId="30285"/>
    <cellStyle name="Labels - Style3 9 2 6 2 2" xfId="30286"/>
    <cellStyle name="Labels - Style3 9 2 6 3" xfId="30287"/>
    <cellStyle name="Labels - Style3 9 2 7" xfId="30288"/>
    <cellStyle name="Labels - Style3 9 2 7 2" xfId="30289"/>
    <cellStyle name="Labels - Style3 9 2 7 2 2" xfId="30290"/>
    <cellStyle name="Labels - Style3 9 2 7 3" xfId="30291"/>
    <cellStyle name="Labels - Style3 9 2 8" xfId="30292"/>
    <cellStyle name="Labels - Style3 9 2 8 2" xfId="30293"/>
    <cellStyle name="Labels - Style3 9 2 8 2 2" xfId="30294"/>
    <cellStyle name="Labels - Style3 9 2 8 3" xfId="30295"/>
    <cellStyle name="Labels - Style3 9 2 9" xfId="30296"/>
    <cellStyle name="Labels - Style3 9 2 9 2" xfId="30297"/>
    <cellStyle name="Labels - Style3 9 2 9 2 2" xfId="30298"/>
    <cellStyle name="Labels - Style3 9 2 9 3" xfId="30299"/>
    <cellStyle name="Labels - Style3 9 3" xfId="30300"/>
    <cellStyle name="Labels - Style3 9 3 10" xfId="30301"/>
    <cellStyle name="Labels - Style3 9 3 10 2" xfId="30302"/>
    <cellStyle name="Labels - Style3 9 3 11" xfId="30303"/>
    <cellStyle name="Labels - Style3 9 3 2" xfId="30304"/>
    <cellStyle name="Labels - Style3 9 3 2 10" xfId="30305"/>
    <cellStyle name="Labels - Style3 9 3 2 2" xfId="30306"/>
    <cellStyle name="Labels - Style3 9 3 2 2 2" xfId="30307"/>
    <cellStyle name="Labels - Style3 9 3 2 2 2 2" xfId="30308"/>
    <cellStyle name="Labels - Style3 9 3 2 2 2 2 2" xfId="30309"/>
    <cellStyle name="Labels - Style3 9 3 2 2 2 2 2 2" xfId="30310"/>
    <cellStyle name="Labels - Style3 9 3 2 2 2 2 3" xfId="30311"/>
    <cellStyle name="Labels - Style3 9 3 2 2 2 3" xfId="30312"/>
    <cellStyle name="Labels - Style3 9 3 2 2 2 3 2" xfId="30313"/>
    <cellStyle name="Labels - Style3 9 3 2 2 2 3 2 2" xfId="30314"/>
    <cellStyle name="Labels - Style3 9 3 2 2 2 3 3" xfId="30315"/>
    <cellStyle name="Labels - Style3 9 3 2 2 2 4" xfId="30316"/>
    <cellStyle name="Labels - Style3 9 3 2 2 2 4 2" xfId="30317"/>
    <cellStyle name="Labels - Style3 9 3 2 2 2 4 2 2" xfId="30318"/>
    <cellStyle name="Labels - Style3 9 3 2 2 2 4 3" xfId="30319"/>
    <cellStyle name="Labels - Style3 9 3 2 2 2 5" xfId="30320"/>
    <cellStyle name="Labels - Style3 9 3 2 2 2 5 2" xfId="30321"/>
    <cellStyle name="Labels - Style3 9 3 2 2 2 6" xfId="30322"/>
    <cellStyle name="Labels - Style3 9 3 2 2 3" xfId="30323"/>
    <cellStyle name="Labels - Style3 9 3 2 2 3 2" xfId="30324"/>
    <cellStyle name="Labels - Style3 9 3 2 2 3 2 2" xfId="30325"/>
    <cellStyle name="Labels - Style3 9 3 2 2 3 3" xfId="30326"/>
    <cellStyle name="Labels - Style3 9 3 2 2 4" xfId="30327"/>
    <cellStyle name="Labels - Style3 9 3 2 2 4 2" xfId="30328"/>
    <cellStyle name="Labels - Style3 9 3 2 2 4 2 2" xfId="30329"/>
    <cellStyle name="Labels - Style3 9 3 2 2 4 3" xfId="30330"/>
    <cellStyle name="Labels - Style3 9 3 2 2 5" xfId="30331"/>
    <cellStyle name="Labels - Style3 9 3 2 2 5 2" xfId="30332"/>
    <cellStyle name="Labels - Style3 9 3 2 2 5 2 2" xfId="30333"/>
    <cellStyle name="Labels - Style3 9 3 2 2 5 3" xfId="30334"/>
    <cellStyle name="Labels - Style3 9 3 2 2 6" xfId="30335"/>
    <cellStyle name="Labels - Style3 9 3 2 2 6 2" xfId="30336"/>
    <cellStyle name="Labels - Style3 9 3 2 2 6 2 2" xfId="30337"/>
    <cellStyle name="Labels - Style3 9 3 2 2 6 3" xfId="30338"/>
    <cellStyle name="Labels - Style3 9 3 2 2 7" xfId="30339"/>
    <cellStyle name="Labels - Style3 9 3 2 2 7 2" xfId="30340"/>
    <cellStyle name="Labels - Style3 9 3 2 2 7 2 2" xfId="30341"/>
    <cellStyle name="Labels - Style3 9 3 2 2 7 3" xfId="30342"/>
    <cellStyle name="Labels - Style3 9 3 2 2 8" xfId="30343"/>
    <cellStyle name="Labels - Style3 9 3 2 2 8 2" xfId="30344"/>
    <cellStyle name="Labels - Style3 9 3 2 2 9" xfId="30345"/>
    <cellStyle name="Labels - Style3 9 3 2 3" xfId="30346"/>
    <cellStyle name="Labels - Style3 9 3 2 3 2" xfId="30347"/>
    <cellStyle name="Labels - Style3 9 3 2 3 2 2" xfId="30348"/>
    <cellStyle name="Labels - Style3 9 3 2 3 2 2 2" xfId="30349"/>
    <cellStyle name="Labels - Style3 9 3 2 3 2 3" xfId="30350"/>
    <cellStyle name="Labels - Style3 9 3 2 3 3" xfId="30351"/>
    <cellStyle name="Labels - Style3 9 3 2 3 3 2" xfId="30352"/>
    <cellStyle name="Labels - Style3 9 3 2 3 3 2 2" xfId="30353"/>
    <cellStyle name="Labels - Style3 9 3 2 3 3 3" xfId="30354"/>
    <cellStyle name="Labels - Style3 9 3 2 3 4" xfId="30355"/>
    <cellStyle name="Labels - Style3 9 3 2 3 4 2" xfId="30356"/>
    <cellStyle name="Labels - Style3 9 3 2 3 4 2 2" xfId="30357"/>
    <cellStyle name="Labels - Style3 9 3 2 3 4 3" xfId="30358"/>
    <cellStyle name="Labels - Style3 9 3 2 3 5" xfId="30359"/>
    <cellStyle name="Labels - Style3 9 3 2 3 5 2" xfId="30360"/>
    <cellStyle name="Labels - Style3 9 3 2 3 6" xfId="30361"/>
    <cellStyle name="Labels - Style3 9 3 2 4" xfId="30362"/>
    <cellStyle name="Labels - Style3 9 3 2 4 2" xfId="30363"/>
    <cellStyle name="Labels - Style3 9 3 2 4 2 2" xfId="30364"/>
    <cellStyle name="Labels - Style3 9 3 2 4 3" xfId="30365"/>
    <cellStyle name="Labels - Style3 9 3 2 5" xfId="30366"/>
    <cellStyle name="Labels - Style3 9 3 2 5 2" xfId="30367"/>
    <cellStyle name="Labels - Style3 9 3 2 5 2 2" xfId="30368"/>
    <cellStyle name="Labels - Style3 9 3 2 5 3" xfId="30369"/>
    <cellStyle name="Labels - Style3 9 3 2 6" xfId="30370"/>
    <cellStyle name="Labels - Style3 9 3 2 6 2" xfId="30371"/>
    <cellStyle name="Labels - Style3 9 3 2 6 2 2" xfId="30372"/>
    <cellStyle name="Labels - Style3 9 3 2 6 3" xfId="30373"/>
    <cellStyle name="Labels - Style3 9 3 2 7" xfId="30374"/>
    <cellStyle name="Labels - Style3 9 3 2 7 2" xfId="30375"/>
    <cellStyle name="Labels - Style3 9 3 2 7 2 2" xfId="30376"/>
    <cellStyle name="Labels - Style3 9 3 2 7 3" xfId="30377"/>
    <cellStyle name="Labels - Style3 9 3 2 8" xfId="30378"/>
    <cellStyle name="Labels - Style3 9 3 2 8 2" xfId="30379"/>
    <cellStyle name="Labels - Style3 9 3 2 8 2 2" xfId="30380"/>
    <cellStyle name="Labels - Style3 9 3 2 8 3" xfId="30381"/>
    <cellStyle name="Labels - Style3 9 3 2 9" xfId="30382"/>
    <cellStyle name="Labels - Style3 9 3 2 9 2" xfId="30383"/>
    <cellStyle name="Labels - Style3 9 3 3" xfId="30384"/>
    <cellStyle name="Labels - Style3 9 3 3 2" xfId="30385"/>
    <cellStyle name="Labels - Style3 9 3 3 2 2" xfId="30386"/>
    <cellStyle name="Labels - Style3 9 3 3 2 2 2" xfId="30387"/>
    <cellStyle name="Labels - Style3 9 3 3 2 2 2 2" xfId="30388"/>
    <cellStyle name="Labels - Style3 9 3 3 2 2 3" xfId="30389"/>
    <cellStyle name="Labels - Style3 9 3 3 2 3" xfId="30390"/>
    <cellStyle name="Labels - Style3 9 3 3 2 3 2" xfId="30391"/>
    <cellStyle name="Labels - Style3 9 3 3 2 3 2 2" xfId="30392"/>
    <cellStyle name="Labels - Style3 9 3 3 2 3 3" xfId="30393"/>
    <cellStyle name="Labels - Style3 9 3 3 2 4" xfId="30394"/>
    <cellStyle name="Labels - Style3 9 3 3 2 4 2" xfId="30395"/>
    <cellStyle name="Labels - Style3 9 3 3 2 4 2 2" xfId="30396"/>
    <cellStyle name="Labels - Style3 9 3 3 2 4 3" xfId="30397"/>
    <cellStyle name="Labels - Style3 9 3 3 2 5" xfId="30398"/>
    <cellStyle name="Labels - Style3 9 3 3 2 5 2" xfId="30399"/>
    <cellStyle name="Labels - Style3 9 3 3 2 6" xfId="30400"/>
    <cellStyle name="Labels - Style3 9 3 3 3" xfId="30401"/>
    <cellStyle name="Labels - Style3 9 3 3 3 2" xfId="30402"/>
    <cellStyle name="Labels - Style3 9 3 3 3 2 2" xfId="30403"/>
    <cellStyle name="Labels - Style3 9 3 3 3 3" xfId="30404"/>
    <cellStyle name="Labels - Style3 9 3 3 4" xfId="30405"/>
    <cellStyle name="Labels - Style3 9 3 3 4 2" xfId="30406"/>
    <cellStyle name="Labels - Style3 9 3 3 4 2 2" xfId="30407"/>
    <cellStyle name="Labels - Style3 9 3 3 4 3" xfId="30408"/>
    <cellStyle name="Labels - Style3 9 3 3 5" xfId="30409"/>
    <cellStyle name="Labels - Style3 9 3 3 5 2" xfId="30410"/>
    <cellStyle name="Labels - Style3 9 3 3 5 2 2" xfId="30411"/>
    <cellStyle name="Labels - Style3 9 3 3 5 3" xfId="30412"/>
    <cellStyle name="Labels - Style3 9 3 3 6" xfId="30413"/>
    <cellStyle name="Labels - Style3 9 3 3 6 2" xfId="30414"/>
    <cellStyle name="Labels - Style3 9 3 3 6 2 2" xfId="30415"/>
    <cellStyle name="Labels - Style3 9 3 3 6 3" xfId="30416"/>
    <cellStyle name="Labels - Style3 9 3 3 7" xfId="30417"/>
    <cellStyle name="Labels - Style3 9 3 3 7 2" xfId="30418"/>
    <cellStyle name="Labels - Style3 9 3 3 7 2 2" xfId="30419"/>
    <cellStyle name="Labels - Style3 9 3 3 7 3" xfId="30420"/>
    <cellStyle name="Labels - Style3 9 3 3 8" xfId="30421"/>
    <cellStyle name="Labels - Style3 9 3 3 8 2" xfId="30422"/>
    <cellStyle name="Labels - Style3 9 3 3 9" xfId="30423"/>
    <cellStyle name="Labels - Style3 9 3 4" xfId="30424"/>
    <cellStyle name="Labels - Style3 9 3 4 2" xfId="30425"/>
    <cellStyle name="Labels - Style3 9 3 4 2 2" xfId="30426"/>
    <cellStyle name="Labels - Style3 9 3 4 2 2 2" xfId="30427"/>
    <cellStyle name="Labels - Style3 9 3 4 2 3" xfId="30428"/>
    <cellStyle name="Labels - Style3 9 3 4 3" xfId="30429"/>
    <cellStyle name="Labels - Style3 9 3 4 3 2" xfId="30430"/>
    <cellStyle name="Labels - Style3 9 3 4 3 2 2" xfId="30431"/>
    <cellStyle name="Labels - Style3 9 3 4 3 3" xfId="30432"/>
    <cellStyle name="Labels - Style3 9 3 4 4" xfId="30433"/>
    <cellStyle name="Labels - Style3 9 3 4 4 2" xfId="30434"/>
    <cellStyle name="Labels - Style3 9 3 4 4 2 2" xfId="30435"/>
    <cellStyle name="Labels - Style3 9 3 4 4 3" xfId="30436"/>
    <cellStyle name="Labels - Style3 9 3 4 5" xfId="30437"/>
    <cellStyle name="Labels - Style3 9 3 4 5 2" xfId="30438"/>
    <cellStyle name="Labels - Style3 9 3 4 6" xfId="30439"/>
    <cellStyle name="Labels - Style3 9 3 5" xfId="30440"/>
    <cellStyle name="Labels - Style3 9 3 5 2" xfId="30441"/>
    <cellStyle name="Labels - Style3 9 3 5 2 2" xfId="30442"/>
    <cellStyle name="Labels - Style3 9 3 5 3" xfId="30443"/>
    <cellStyle name="Labels - Style3 9 3 6" xfId="30444"/>
    <cellStyle name="Labels - Style3 9 3 6 2" xfId="30445"/>
    <cellStyle name="Labels - Style3 9 3 6 2 2" xfId="30446"/>
    <cellStyle name="Labels - Style3 9 3 6 3" xfId="30447"/>
    <cellStyle name="Labels - Style3 9 3 7" xfId="30448"/>
    <cellStyle name="Labels - Style3 9 3 7 2" xfId="30449"/>
    <cellStyle name="Labels - Style3 9 3 7 2 2" xfId="30450"/>
    <cellStyle name="Labels - Style3 9 3 7 3" xfId="30451"/>
    <cellStyle name="Labels - Style3 9 3 8" xfId="30452"/>
    <cellStyle name="Labels - Style3 9 3 8 2" xfId="30453"/>
    <cellStyle name="Labels - Style3 9 3 8 2 2" xfId="30454"/>
    <cellStyle name="Labels - Style3 9 3 8 3" xfId="30455"/>
    <cellStyle name="Labels - Style3 9 3 9" xfId="30456"/>
    <cellStyle name="Labels - Style3 9 3 9 2" xfId="30457"/>
    <cellStyle name="Labels - Style3 9 3 9 2 2" xfId="30458"/>
    <cellStyle name="Labels - Style3 9 3 9 3" xfId="30459"/>
    <cellStyle name="Labels - Style3 9 4" xfId="30460"/>
    <cellStyle name="Labels - Style3 9 4 10" xfId="30461"/>
    <cellStyle name="Labels - Style3 9 4 2" xfId="30462"/>
    <cellStyle name="Labels - Style3 9 4 2 2" xfId="30463"/>
    <cellStyle name="Labels - Style3 9 4 2 2 2" xfId="30464"/>
    <cellStyle name="Labels - Style3 9 4 2 2 2 2" xfId="30465"/>
    <cellStyle name="Labels - Style3 9 4 2 2 2 2 2" xfId="30466"/>
    <cellStyle name="Labels - Style3 9 4 2 2 2 3" xfId="30467"/>
    <cellStyle name="Labels - Style3 9 4 2 2 3" xfId="30468"/>
    <cellStyle name="Labels - Style3 9 4 2 2 3 2" xfId="30469"/>
    <cellStyle name="Labels - Style3 9 4 2 2 3 2 2" xfId="30470"/>
    <cellStyle name="Labels - Style3 9 4 2 2 3 3" xfId="30471"/>
    <cellStyle name="Labels - Style3 9 4 2 2 4" xfId="30472"/>
    <cellStyle name="Labels - Style3 9 4 2 2 4 2" xfId="30473"/>
    <cellStyle name="Labels - Style3 9 4 2 2 4 2 2" xfId="30474"/>
    <cellStyle name="Labels - Style3 9 4 2 2 4 3" xfId="30475"/>
    <cellStyle name="Labels - Style3 9 4 2 2 5" xfId="30476"/>
    <cellStyle name="Labels - Style3 9 4 2 2 5 2" xfId="30477"/>
    <cellStyle name="Labels - Style3 9 4 2 2 6" xfId="30478"/>
    <cellStyle name="Labels - Style3 9 4 2 3" xfId="30479"/>
    <cellStyle name="Labels - Style3 9 4 2 3 2" xfId="30480"/>
    <cellStyle name="Labels - Style3 9 4 2 3 2 2" xfId="30481"/>
    <cellStyle name="Labels - Style3 9 4 2 3 3" xfId="30482"/>
    <cellStyle name="Labels - Style3 9 4 2 4" xfId="30483"/>
    <cellStyle name="Labels - Style3 9 4 2 4 2" xfId="30484"/>
    <cellStyle name="Labels - Style3 9 4 2 4 2 2" xfId="30485"/>
    <cellStyle name="Labels - Style3 9 4 2 4 3" xfId="30486"/>
    <cellStyle name="Labels - Style3 9 4 2 5" xfId="30487"/>
    <cellStyle name="Labels - Style3 9 4 2 5 2" xfId="30488"/>
    <cellStyle name="Labels - Style3 9 4 2 5 2 2" xfId="30489"/>
    <cellStyle name="Labels - Style3 9 4 2 5 3" xfId="30490"/>
    <cellStyle name="Labels - Style3 9 4 2 6" xfId="30491"/>
    <cellStyle name="Labels - Style3 9 4 2 6 2" xfId="30492"/>
    <cellStyle name="Labels - Style3 9 4 2 6 2 2" xfId="30493"/>
    <cellStyle name="Labels - Style3 9 4 2 6 3" xfId="30494"/>
    <cellStyle name="Labels - Style3 9 4 2 7" xfId="30495"/>
    <cellStyle name="Labels - Style3 9 4 2 7 2" xfId="30496"/>
    <cellStyle name="Labels - Style3 9 4 2 7 2 2" xfId="30497"/>
    <cellStyle name="Labels - Style3 9 4 2 7 3" xfId="30498"/>
    <cellStyle name="Labels - Style3 9 4 2 8" xfId="30499"/>
    <cellStyle name="Labels - Style3 9 4 2 8 2" xfId="30500"/>
    <cellStyle name="Labels - Style3 9 4 2 9" xfId="30501"/>
    <cellStyle name="Labels - Style3 9 4 3" xfId="30502"/>
    <cellStyle name="Labels - Style3 9 4 3 2" xfId="30503"/>
    <cellStyle name="Labels - Style3 9 4 3 2 2" xfId="30504"/>
    <cellStyle name="Labels - Style3 9 4 3 2 2 2" xfId="30505"/>
    <cellStyle name="Labels - Style3 9 4 3 2 3" xfId="30506"/>
    <cellStyle name="Labels - Style3 9 4 3 3" xfId="30507"/>
    <cellStyle name="Labels - Style3 9 4 3 3 2" xfId="30508"/>
    <cellStyle name="Labels - Style3 9 4 3 3 2 2" xfId="30509"/>
    <cellStyle name="Labels - Style3 9 4 3 3 3" xfId="30510"/>
    <cellStyle name="Labels - Style3 9 4 3 4" xfId="30511"/>
    <cellStyle name="Labels - Style3 9 4 3 4 2" xfId="30512"/>
    <cellStyle name="Labels - Style3 9 4 3 4 2 2" xfId="30513"/>
    <cellStyle name="Labels - Style3 9 4 3 4 3" xfId="30514"/>
    <cellStyle name="Labels - Style3 9 4 3 5" xfId="30515"/>
    <cellStyle name="Labels - Style3 9 4 3 5 2" xfId="30516"/>
    <cellStyle name="Labels - Style3 9 4 3 6" xfId="30517"/>
    <cellStyle name="Labels - Style3 9 4 4" xfId="30518"/>
    <cellStyle name="Labels - Style3 9 4 4 2" xfId="30519"/>
    <cellStyle name="Labels - Style3 9 4 4 2 2" xfId="30520"/>
    <cellStyle name="Labels - Style3 9 4 4 3" xfId="30521"/>
    <cellStyle name="Labels - Style3 9 4 5" xfId="30522"/>
    <cellStyle name="Labels - Style3 9 4 5 2" xfId="30523"/>
    <cellStyle name="Labels - Style3 9 4 5 2 2" xfId="30524"/>
    <cellStyle name="Labels - Style3 9 4 5 3" xfId="30525"/>
    <cellStyle name="Labels - Style3 9 4 6" xfId="30526"/>
    <cellStyle name="Labels - Style3 9 4 6 2" xfId="30527"/>
    <cellStyle name="Labels - Style3 9 4 6 2 2" xfId="30528"/>
    <cellStyle name="Labels - Style3 9 4 6 3" xfId="30529"/>
    <cellStyle name="Labels - Style3 9 4 7" xfId="30530"/>
    <cellStyle name="Labels - Style3 9 4 7 2" xfId="30531"/>
    <cellStyle name="Labels - Style3 9 4 7 2 2" xfId="30532"/>
    <cellStyle name="Labels - Style3 9 4 7 3" xfId="30533"/>
    <cellStyle name="Labels - Style3 9 4 8" xfId="30534"/>
    <cellStyle name="Labels - Style3 9 4 8 2" xfId="30535"/>
    <cellStyle name="Labels - Style3 9 4 8 2 2" xfId="30536"/>
    <cellStyle name="Labels - Style3 9 4 8 3" xfId="30537"/>
    <cellStyle name="Labels - Style3 9 4 9" xfId="30538"/>
    <cellStyle name="Labels - Style3 9 4 9 2" xfId="30539"/>
    <cellStyle name="Labels - Style3 9 5" xfId="30540"/>
    <cellStyle name="Labels - Style3 9 5 2" xfId="30541"/>
    <cellStyle name="Labels - Style3 9 5 2 2" xfId="30542"/>
    <cellStyle name="Labels - Style3 9 5 2 2 2" xfId="30543"/>
    <cellStyle name="Labels - Style3 9 5 2 2 2 2" xfId="30544"/>
    <cellStyle name="Labels - Style3 9 5 2 2 3" xfId="30545"/>
    <cellStyle name="Labels - Style3 9 5 2 3" xfId="30546"/>
    <cellStyle name="Labels - Style3 9 5 2 3 2" xfId="30547"/>
    <cellStyle name="Labels - Style3 9 5 2 3 2 2" xfId="30548"/>
    <cellStyle name="Labels - Style3 9 5 2 3 3" xfId="30549"/>
    <cellStyle name="Labels - Style3 9 5 2 4" xfId="30550"/>
    <cellStyle name="Labels - Style3 9 5 2 4 2" xfId="30551"/>
    <cellStyle name="Labels - Style3 9 5 2 4 2 2" xfId="30552"/>
    <cellStyle name="Labels - Style3 9 5 2 4 3" xfId="30553"/>
    <cellStyle name="Labels - Style3 9 5 2 5" xfId="30554"/>
    <cellStyle name="Labels - Style3 9 5 2 5 2" xfId="30555"/>
    <cellStyle name="Labels - Style3 9 5 2 6" xfId="30556"/>
    <cellStyle name="Labels - Style3 9 5 3" xfId="30557"/>
    <cellStyle name="Labels - Style3 9 5 3 2" xfId="30558"/>
    <cellStyle name="Labels - Style3 9 5 3 2 2" xfId="30559"/>
    <cellStyle name="Labels - Style3 9 5 3 3" xfId="30560"/>
    <cellStyle name="Labels - Style3 9 5 4" xfId="30561"/>
    <cellStyle name="Labels - Style3 9 5 4 2" xfId="30562"/>
    <cellStyle name="Labels - Style3 9 5 4 2 2" xfId="30563"/>
    <cellStyle name="Labels - Style3 9 5 4 3" xfId="30564"/>
    <cellStyle name="Labels - Style3 9 5 5" xfId="30565"/>
    <cellStyle name="Labels - Style3 9 5 5 2" xfId="30566"/>
    <cellStyle name="Labels - Style3 9 5 5 2 2" xfId="30567"/>
    <cellStyle name="Labels - Style3 9 5 5 3" xfId="30568"/>
    <cellStyle name="Labels - Style3 9 5 6" xfId="30569"/>
    <cellStyle name="Labels - Style3 9 5 6 2" xfId="30570"/>
    <cellStyle name="Labels - Style3 9 5 6 2 2" xfId="30571"/>
    <cellStyle name="Labels - Style3 9 5 6 3" xfId="30572"/>
    <cellStyle name="Labels - Style3 9 5 7" xfId="30573"/>
    <cellStyle name="Labels - Style3 9 5 7 2" xfId="30574"/>
    <cellStyle name="Labels - Style3 9 5 7 2 2" xfId="30575"/>
    <cellStyle name="Labels - Style3 9 5 7 3" xfId="30576"/>
    <cellStyle name="Labels - Style3 9 5 8" xfId="30577"/>
    <cellStyle name="Labels - Style3 9 5 8 2" xfId="30578"/>
    <cellStyle name="Labels - Style3 9 5 9" xfId="30579"/>
    <cellStyle name="Labels - Style3 9 6" xfId="30580"/>
    <cellStyle name="Labels - Style3 9 6 2" xfId="30581"/>
    <cellStyle name="Labels - Style3 9 6 2 2" xfId="30582"/>
    <cellStyle name="Labels - Style3 9 6 2 2 2" xfId="30583"/>
    <cellStyle name="Labels - Style3 9 6 2 3" xfId="30584"/>
    <cellStyle name="Labels - Style3 9 6 3" xfId="30585"/>
    <cellStyle name="Labels - Style3 9 6 3 2" xfId="30586"/>
    <cellStyle name="Labels - Style3 9 6 3 2 2" xfId="30587"/>
    <cellStyle name="Labels - Style3 9 6 3 3" xfId="30588"/>
    <cellStyle name="Labels - Style3 9 6 4" xfId="30589"/>
    <cellStyle name="Labels - Style3 9 6 4 2" xfId="30590"/>
    <cellStyle name="Labels - Style3 9 6 4 2 2" xfId="30591"/>
    <cellStyle name="Labels - Style3 9 6 4 3" xfId="30592"/>
    <cellStyle name="Labels - Style3 9 6 5" xfId="30593"/>
    <cellStyle name="Labels - Style3 9 6 5 2" xfId="30594"/>
    <cellStyle name="Labels - Style3 9 6 6" xfId="30595"/>
    <cellStyle name="Labels - Style3 9 7" xfId="30596"/>
    <cellStyle name="Labels - Style3 9 7 2" xfId="30597"/>
    <cellStyle name="Labels - Style3 9 7 2 2" xfId="30598"/>
    <cellStyle name="Labels - Style3 9 7 3" xfId="30599"/>
    <cellStyle name="Labels - Style3 9 8" xfId="30600"/>
    <cellStyle name="Labels - Style3 9 8 2" xfId="30601"/>
    <cellStyle name="Labels - Style3 9 8 2 2" xfId="30602"/>
    <cellStyle name="Labels - Style3 9 8 3" xfId="30603"/>
    <cellStyle name="Labels - Style3 9 9" xfId="30604"/>
    <cellStyle name="Labels - Style3 9 9 2" xfId="30605"/>
    <cellStyle name="Labels - Style3 9 9 2 2" xfId="30606"/>
    <cellStyle name="Labels - Style3 9 9 3" xfId="30607"/>
    <cellStyle name="Linked Cell 10" xfId="30608"/>
    <cellStyle name="Linked Cell 10 2" xfId="30609"/>
    <cellStyle name="Linked Cell 11" xfId="30610"/>
    <cellStyle name="Linked Cell 2" xfId="30611"/>
    <cellStyle name="Linked Cell 2 2" xfId="30612"/>
    <cellStyle name="Linked Cell 2 3" xfId="30613"/>
    <cellStyle name="Linked Cell 3" xfId="30614"/>
    <cellStyle name="Linked Cell 3 2" xfId="30615"/>
    <cellStyle name="Linked Cell 3 3" xfId="30616"/>
    <cellStyle name="Linked Cell 4" xfId="30617"/>
    <cellStyle name="Linked Cell 4 2" xfId="30618"/>
    <cellStyle name="Linked Cell 4 3" xfId="30619"/>
    <cellStyle name="Linked Cell 5" xfId="30620"/>
    <cellStyle name="Linked Cell 5 2" xfId="30621"/>
    <cellStyle name="Linked Cell 5 3" xfId="30622"/>
    <cellStyle name="Linked Cell 6" xfId="30623"/>
    <cellStyle name="Linked Cell 6 2" xfId="30624"/>
    <cellStyle name="Linked Cell 6 3" xfId="30625"/>
    <cellStyle name="Linked Cell 7" xfId="30626"/>
    <cellStyle name="Linked Cell 7 2" xfId="30627"/>
    <cellStyle name="Linked Cell 7 3" xfId="30628"/>
    <cellStyle name="Linked Cell 8" xfId="30629"/>
    <cellStyle name="Linked Cell 8 2" xfId="30630"/>
    <cellStyle name="Linked Cell 8 3" xfId="30631"/>
    <cellStyle name="Linked Cell 9" xfId="30632"/>
    <cellStyle name="Linked Cell 9 2" xfId="30633"/>
    <cellStyle name="Linked Cell 9 3" xfId="30634"/>
    <cellStyle name="lm" xfId="30635"/>
    <cellStyle name="Milliers [0]_laroux" xfId="30636"/>
    <cellStyle name="Milliers_laroux" xfId="30637"/>
    <cellStyle name="Monétaire [0]_laroux" xfId="30638"/>
    <cellStyle name="Monétaire_laroux" xfId="30639"/>
    <cellStyle name="Neutral 10" xfId="30640"/>
    <cellStyle name="Neutral 10 2" xfId="30641"/>
    <cellStyle name="Neutral 11" xfId="30642"/>
    <cellStyle name="Neutral 2" xfId="30643"/>
    <cellStyle name="Neutral 2 2" xfId="30644"/>
    <cellStyle name="Neutral 2 3" xfId="30645"/>
    <cellStyle name="Neutral 3" xfId="30646"/>
    <cellStyle name="Neutral 3 2" xfId="30647"/>
    <cellStyle name="Neutral 3 3" xfId="30648"/>
    <cellStyle name="Neutral 4" xfId="30649"/>
    <cellStyle name="Neutral 4 2" xfId="30650"/>
    <cellStyle name="Neutral 4 3" xfId="30651"/>
    <cellStyle name="Neutral 5" xfId="30652"/>
    <cellStyle name="Neutral 5 2" xfId="30653"/>
    <cellStyle name="Neutral 5 3" xfId="30654"/>
    <cellStyle name="Neutral 6" xfId="30655"/>
    <cellStyle name="Neutral 6 2" xfId="30656"/>
    <cellStyle name="Neutral 6 3" xfId="30657"/>
    <cellStyle name="Neutral 7" xfId="30658"/>
    <cellStyle name="Neutral 7 2" xfId="30659"/>
    <cellStyle name="Neutral 7 3" xfId="30660"/>
    <cellStyle name="Neutral 8" xfId="30661"/>
    <cellStyle name="Neutral 8 2" xfId="30662"/>
    <cellStyle name="Neutral 8 3" xfId="30663"/>
    <cellStyle name="Neutral 9" xfId="30664"/>
    <cellStyle name="Neutral 9 2" xfId="30665"/>
    <cellStyle name="Neutral 9 3" xfId="30666"/>
    <cellStyle name="no dec" xfId="30667"/>
    <cellStyle name="no dec 2" xfId="30668"/>
    <cellStyle name="no dec 3" xfId="30669"/>
    <cellStyle name="no dec 4" xfId="30670"/>
    <cellStyle name="Normal" xfId="0" builtinId="0"/>
    <cellStyle name="Normal - Style1" xfId="30671"/>
    <cellStyle name="Normal - Style1 10" xfId="30672"/>
    <cellStyle name="Normal - Style1 11" xfId="30673"/>
    <cellStyle name="Normal - Style1 12" xfId="30674"/>
    <cellStyle name="Normal - Style1 13" xfId="30675"/>
    <cellStyle name="Normal - Style1 14" xfId="30676"/>
    <cellStyle name="Normal - Style1 15" xfId="30677"/>
    <cellStyle name="Normal - Style1 16" xfId="30678"/>
    <cellStyle name="Normal - Style1 17" xfId="30679"/>
    <cellStyle name="Normal - Style1 18" xfId="30680"/>
    <cellStyle name="Normal - Style1 19" xfId="30681"/>
    <cellStyle name="Normal - Style1 2" xfId="30682"/>
    <cellStyle name="Normal - Style1 2 2" xfId="30683"/>
    <cellStyle name="Normal - Style1 2 3" xfId="30684"/>
    <cellStyle name="Normal - Style1 2 4" xfId="30685"/>
    <cellStyle name="Normal - Style1 2 5" xfId="30686"/>
    <cellStyle name="Normal - Style1 2 6" xfId="30687"/>
    <cellStyle name="Normal - Style1 20" xfId="30688"/>
    <cellStyle name="Normal - Style1 21" xfId="30689"/>
    <cellStyle name="Normal - Style1 22" xfId="30690"/>
    <cellStyle name="Normal - Style1 23" xfId="30691"/>
    <cellStyle name="Normal - Style1 24" xfId="30692"/>
    <cellStyle name="Normal - Style1 3" xfId="30693"/>
    <cellStyle name="Normal - Style1 3 2" xfId="30694"/>
    <cellStyle name="Normal - Style1 3 3" xfId="30695"/>
    <cellStyle name="Normal - Style1 3 4" xfId="30696"/>
    <cellStyle name="Normal - Style1 3 5" xfId="30697"/>
    <cellStyle name="Normal - Style1 3 6" xfId="30698"/>
    <cellStyle name="Normal - Style1 4" xfId="30699"/>
    <cellStyle name="Normal - Style1 4 2" xfId="30700"/>
    <cellStyle name="Normal - Style1 4 3" xfId="30701"/>
    <cellStyle name="Normal - Style1 4 4" xfId="30702"/>
    <cellStyle name="Normal - Style1 4 5" xfId="30703"/>
    <cellStyle name="Normal - Style1 4 6" xfId="30704"/>
    <cellStyle name="Normal - Style1 5" xfId="30705"/>
    <cellStyle name="Normal - Style1 5 10" xfId="30706"/>
    <cellStyle name="Normal - Style1 5 11" xfId="30707"/>
    <cellStyle name="Normal - Style1 5 12" xfId="30708"/>
    <cellStyle name="Normal - Style1 5 13" xfId="30709"/>
    <cellStyle name="Normal - Style1 5 14" xfId="30710"/>
    <cellStyle name="Normal - Style1 5 15" xfId="30711"/>
    <cellStyle name="Normal - Style1 5 16" xfId="30712"/>
    <cellStyle name="Normal - Style1 5 17" xfId="30713"/>
    <cellStyle name="Normal - Style1 5 18" xfId="30714"/>
    <cellStyle name="Normal - Style1 5 19" xfId="30715"/>
    <cellStyle name="Normal - Style1 5 2" xfId="30716"/>
    <cellStyle name="Normal - Style1 5 2 10" xfId="30717"/>
    <cellStyle name="Normal - Style1 5 2 11" xfId="30718"/>
    <cellStyle name="Normal - Style1 5 2 12" xfId="30719"/>
    <cellStyle name="Normal - Style1 5 2 2" xfId="30720"/>
    <cellStyle name="Normal - Style1 5 2 2 10" xfId="30721"/>
    <cellStyle name="Normal - Style1 5 2 2 11" xfId="30722"/>
    <cellStyle name="Normal - Style1 5 2 2 2" xfId="30723"/>
    <cellStyle name="Normal - Style1 5 2 2 2 2" xfId="30724"/>
    <cellStyle name="Normal - Style1 5 2 2 2 2 2" xfId="30725"/>
    <cellStyle name="Normal - Style1 5 2 2 2 2 3" xfId="30726"/>
    <cellStyle name="Normal - Style1 5 2 2 2 3" xfId="30727"/>
    <cellStyle name="Normal - Style1 5 2 2 2 4" xfId="30728"/>
    <cellStyle name="Normal - Style1 5 2 2 3" xfId="30729"/>
    <cellStyle name="Normal - Style1 5 2 2 4" xfId="30730"/>
    <cellStyle name="Normal - Style1 5 2 2 5" xfId="30731"/>
    <cellStyle name="Normal - Style1 5 2 2 6" xfId="30732"/>
    <cellStyle name="Normal - Style1 5 2 2 7" xfId="30733"/>
    <cellStyle name="Normal - Style1 5 2 2 8" xfId="30734"/>
    <cellStyle name="Normal - Style1 5 2 2 9" xfId="30735"/>
    <cellStyle name="Normal - Style1 5 2 3" xfId="30736"/>
    <cellStyle name="Normal - Style1 5 2 4" xfId="30737"/>
    <cellStyle name="Normal - Style1 5 2 5" xfId="30738"/>
    <cellStyle name="Normal - Style1 5 2 6" xfId="30739"/>
    <cellStyle name="Normal - Style1 5 2 7" xfId="30740"/>
    <cellStyle name="Normal - Style1 5 2 8" xfId="30741"/>
    <cellStyle name="Normal - Style1 5 2 9" xfId="30742"/>
    <cellStyle name="Normal - Style1 5 3" xfId="30743"/>
    <cellStyle name="Normal - Style1 5 3 2" xfId="30744"/>
    <cellStyle name="Normal - Style1 5 3 3" xfId="30745"/>
    <cellStyle name="Normal - Style1 5 3 4" xfId="30746"/>
    <cellStyle name="Normal - Style1 5 4" xfId="30747"/>
    <cellStyle name="Normal - Style1 5 4 2" xfId="30748"/>
    <cellStyle name="Normal - Style1 5 4 3" xfId="30749"/>
    <cellStyle name="Normal - Style1 5 5" xfId="30750"/>
    <cellStyle name="Normal - Style1 5 6" xfId="30751"/>
    <cellStyle name="Normal - Style1 5 7" xfId="30752"/>
    <cellStyle name="Normal - Style1 5 8" xfId="30753"/>
    <cellStyle name="Normal - Style1 5 9" xfId="30754"/>
    <cellStyle name="Normal - Style1 6" xfId="30755"/>
    <cellStyle name="Normal - Style1 6 2" xfId="30756"/>
    <cellStyle name="Normal - Style1 6 3" xfId="30757"/>
    <cellStyle name="Normal - Style1 7" xfId="30758"/>
    <cellStyle name="Normal - Style1 7 2" xfId="30759"/>
    <cellStyle name="Normal - Style1 7 3" xfId="30760"/>
    <cellStyle name="Normal - Style1 7 4" xfId="30761"/>
    <cellStyle name="Normal - Style1 8" xfId="30762"/>
    <cellStyle name="Normal - Style1 8 2" xfId="30763"/>
    <cellStyle name="Normal - Style1 8 3" xfId="30764"/>
    <cellStyle name="Normal - Style1 8 4" xfId="30765"/>
    <cellStyle name="Normal - Style1 9" xfId="30766"/>
    <cellStyle name="Normal - Style1 9 2" xfId="30767"/>
    <cellStyle name="Normal - Style1 9 3" xfId="30768"/>
    <cellStyle name="Normal 10" xfId="30769"/>
    <cellStyle name="Normal 10 10" xfId="30770"/>
    <cellStyle name="Normal 10 10 2" xfId="30771"/>
    <cellStyle name="Normal 10 10 3" xfId="30772"/>
    <cellStyle name="Normal 10 10 4" xfId="30773"/>
    <cellStyle name="Normal 10 11" xfId="30774"/>
    <cellStyle name="Normal 10 11 2" xfId="30775"/>
    <cellStyle name="Normal 10 11 3" xfId="30776"/>
    <cellStyle name="Normal 10 12" xfId="30777"/>
    <cellStyle name="Normal 10 12 2" xfId="30778"/>
    <cellStyle name="Normal 10 12 3" xfId="30779"/>
    <cellStyle name="Normal 10 13" xfId="30780"/>
    <cellStyle name="Normal 10 14" xfId="30781"/>
    <cellStyle name="Normal 10 15" xfId="30782"/>
    <cellStyle name="Normal 10 16" xfId="30783"/>
    <cellStyle name="Normal 10 17" xfId="30784"/>
    <cellStyle name="Normal 10 18" xfId="30785"/>
    <cellStyle name="Normal 10 19" xfId="30786"/>
    <cellStyle name="Normal 10 2" xfId="30787"/>
    <cellStyle name="Normal 10 2 10" xfId="30788"/>
    <cellStyle name="Normal 10 2 10 2" xfId="30789"/>
    <cellStyle name="Normal 10 2 10 3" xfId="30790"/>
    <cellStyle name="Normal 10 2 11" xfId="30791"/>
    <cellStyle name="Normal 10 2 11 2" xfId="30792"/>
    <cellStyle name="Normal 10 2 11 3" xfId="30793"/>
    <cellStyle name="Normal 10 2 12" xfId="30794"/>
    <cellStyle name="Normal 10 2 12 2" xfId="30795"/>
    <cellStyle name="Normal 10 2 12 3" xfId="30796"/>
    <cellStyle name="Normal 10 2 13" xfId="30797"/>
    <cellStyle name="Normal 10 2 14" xfId="30798"/>
    <cellStyle name="Normal 10 2 15" xfId="30799"/>
    <cellStyle name="Normal 10 2 16" xfId="30800"/>
    <cellStyle name="Normal 10 2 17" xfId="30801"/>
    <cellStyle name="Normal 10 2 18" xfId="30802"/>
    <cellStyle name="Normal 10 2 19" xfId="30803"/>
    <cellStyle name="Normal 10 2 2" xfId="30804"/>
    <cellStyle name="Normal 10 2 2 10" xfId="30805"/>
    <cellStyle name="Normal 10 2 2 11" xfId="30806"/>
    <cellStyle name="Normal 10 2 2 12" xfId="30807"/>
    <cellStyle name="Normal 10 2 2 13" xfId="30808"/>
    <cellStyle name="Normal 10 2 2 14" xfId="30809"/>
    <cellStyle name="Normal 10 2 2 15" xfId="30810"/>
    <cellStyle name="Normal 10 2 2 16" xfId="30811"/>
    <cellStyle name="Normal 10 2 2 2" xfId="30812"/>
    <cellStyle name="Normal 10 2 2 2 10" xfId="30813"/>
    <cellStyle name="Normal 10 2 2 2 11" xfId="30814"/>
    <cellStyle name="Normal 10 2 2 2 12" xfId="30815"/>
    <cellStyle name="Normal 10 2 2 2 13" xfId="30816"/>
    <cellStyle name="Normal 10 2 2 2 14" xfId="30817"/>
    <cellStyle name="Normal 10 2 2 2 15" xfId="30818"/>
    <cellStyle name="Normal 10 2 2 2 2" xfId="30819"/>
    <cellStyle name="Normal 10 2 2 2 2 10" xfId="30820"/>
    <cellStyle name="Normal 10 2 2 2 2 11" xfId="30821"/>
    <cellStyle name="Normal 10 2 2 2 2 2" xfId="30822"/>
    <cellStyle name="Normal 10 2 2 2 2 2 2" xfId="30823"/>
    <cellStyle name="Normal 10 2 2 2 2 2 2 2" xfId="30824"/>
    <cellStyle name="Normal 10 2 2 2 2 2 2 2 2" xfId="30825"/>
    <cellStyle name="Normal 10 2 2 2 2 2 2 2 3" xfId="30826"/>
    <cellStyle name="Normal 10 2 2 2 2 2 2 3" xfId="30827"/>
    <cellStyle name="Normal 10 2 2 2 2 2 2 4" xfId="30828"/>
    <cellStyle name="Normal 10 2 2 2 2 2 2 5" xfId="30829"/>
    <cellStyle name="Normal 10 2 2 2 2 2 2 6" xfId="30830"/>
    <cellStyle name="Normal 10 2 2 2 2 2 2 7" xfId="30831"/>
    <cellStyle name="Normal 10 2 2 2 2 2 2 8" xfId="30832"/>
    <cellStyle name="Normal 10 2 2 2 2 2 3" xfId="30833"/>
    <cellStyle name="Normal 10 2 2 2 2 2 4" xfId="30834"/>
    <cellStyle name="Normal 10 2 2 2 2 2 5" xfId="30835"/>
    <cellStyle name="Normal 10 2 2 2 2 2 6" xfId="30836"/>
    <cellStyle name="Normal 10 2 2 2 2 2 7" xfId="30837"/>
    <cellStyle name="Normal 10 2 2 2 2 2 8" xfId="30838"/>
    <cellStyle name="Normal 10 2 2 2 2 3" xfId="30839"/>
    <cellStyle name="Normal 10 2 2 2 2 4" xfId="30840"/>
    <cellStyle name="Normal 10 2 2 2 2 5" xfId="30841"/>
    <cellStyle name="Normal 10 2 2 2 2 6" xfId="30842"/>
    <cellStyle name="Normal 10 2 2 2 2 7" xfId="30843"/>
    <cellStyle name="Normal 10 2 2 2 2 8" xfId="30844"/>
    <cellStyle name="Normal 10 2 2 2 2 9" xfId="30845"/>
    <cellStyle name="Normal 10 2 2 2 3" xfId="30846"/>
    <cellStyle name="Normal 10 2 2 2 4" xfId="30847"/>
    <cellStyle name="Normal 10 2 2 2 5" xfId="30848"/>
    <cellStyle name="Normal 10 2 2 2 5 2" xfId="30849"/>
    <cellStyle name="Normal 10 2 2 2 5 3" xfId="30850"/>
    <cellStyle name="Normal 10 2 2 2 6" xfId="30851"/>
    <cellStyle name="Normal 10 2 2 2 6 2" xfId="30852"/>
    <cellStyle name="Normal 10 2 2 2 6 3" xfId="30853"/>
    <cellStyle name="Normal 10 2 2 2 7" xfId="30854"/>
    <cellStyle name="Normal 10 2 2 2 8" xfId="30855"/>
    <cellStyle name="Normal 10 2 2 2 9" xfId="30856"/>
    <cellStyle name="Normal 10 2 2 3" xfId="30857"/>
    <cellStyle name="Normal 10 2 2 4" xfId="30858"/>
    <cellStyle name="Normal 10 2 2 4 2" xfId="30859"/>
    <cellStyle name="Normal 10 2 2 4 3" xfId="30860"/>
    <cellStyle name="Normal 10 2 2 5" xfId="30861"/>
    <cellStyle name="Normal 10 2 2 5 2" xfId="30862"/>
    <cellStyle name="Normal 10 2 2 5 3" xfId="30863"/>
    <cellStyle name="Normal 10 2 2 6" xfId="30864"/>
    <cellStyle name="Normal 10 2 2 6 2" xfId="30865"/>
    <cellStyle name="Normal 10 2 2 6 3" xfId="30866"/>
    <cellStyle name="Normal 10 2 2 7" xfId="30867"/>
    <cellStyle name="Normal 10 2 2 7 2" xfId="30868"/>
    <cellStyle name="Normal 10 2 2 7 3" xfId="30869"/>
    <cellStyle name="Normal 10 2 2 8" xfId="30870"/>
    <cellStyle name="Normal 10 2 2 9" xfId="30871"/>
    <cellStyle name="Normal 10 2 20" xfId="30872"/>
    <cellStyle name="Normal 10 2 21" xfId="53796"/>
    <cellStyle name="Normal 10 2 22" xfId="53779"/>
    <cellStyle name="Normal 10 2 3" xfId="30873"/>
    <cellStyle name="Normal 10 2 3 2" xfId="30874"/>
    <cellStyle name="Normal 10 2 3 2 2" xfId="30875"/>
    <cellStyle name="Normal 10 2 3 2 2 2" xfId="30876"/>
    <cellStyle name="Normal 10 2 3 2 2 2 2" xfId="30877"/>
    <cellStyle name="Normal 10 2 3 2 2 2 3" xfId="30878"/>
    <cellStyle name="Normal 10 2 3 2 2 3" xfId="30879"/>
    <cellStyle name="Normal 10 2 3 2 2 4" xfId="30880"/>
    <cellStyle name="Normal 10 2 3 2 3" xfId="30881"/>
    <cellStyle name="Normal 10 2 3 2 4" xfId="30882"/>
    <cellStyle name="Normal 10 2 3 2 5" xfId="30883"/>
    <cellStyle name="Normal 10 2 3 3" xfId="30884"/>
    <cellStyle name="Normal 10 2 3 3 2" xfId="30885"/>
    <cellStyle name="Normal 10 2 3 3 3" xfId="30886"/>
    <cellStyle name="Normal 10 2 3 4" xfId="30887"/>
    <cellStyle name="Normal 10 2 3 4 2" xfId="30888"/>
    <cellStyle name="Normal 10 2 3 4 3" xfId="30889"/>
    <cellStyle name="Normal 10 2 3 5" xfId="30890"/>
    <cellStyle name="Normal 10 2 3 5 2" xfId="30891"/>
    <cellStyle name="Normal 10 2 3 5 3" xfId="30892"/>
    <cellStyle name="Normal 10 2 3 6" xfId="30893"/>
    <cellStyle name="Normal 10 2 4" xfId="30894"/>
    <cellStyle name="Normal 10 2 4 2" xfId="30895"/>
    <cellStyle name="Normal 10 2 4 3" xfId="30896"/>
    <cellStyle name="Normal 10 2 4 4" xfId="30897"/>
    <cellStyle name="Normal 10 2 5" xfId="30898"/>
    <cellStyle name="Normal 10 2 5 2" xfId="30899"/>
    <cellStyle name="Normal 10 2 5 2 2" xfId="30900"/>
    <cellStyle name="Normal 10 2 5 2 3" xfId="30901"/>
    <cellStyle name="Normal 10 2 5 3" xfId="30902"/>
    <cellStyle name="Normal 10 2 5 3 2" xfId="30903"/>
    <cellStyle name="Normal 10 2 5 3 3" xfId="30904"/>
    <cellStyle name="Normal 10 2 5 4" xfId="30905"/>
    <cellStyle name="Normal 10 2 5 4 2" xfId="30906"/>
    <cellStyle name="Normal 10 2 5 4 3" xfId="30907"/>
    <cellStyle name="Normal 10 2 5 5" xfId="30908"/>
    <cellStyle name="Normal 10 2 5 6" xfId="30909"/>
    <cellStyle name="Normal 10 2 6" xfId="30910"/>
    <cellStyle name="Normal 10 2 7" xfId="30911"/>
    <cellStyle name="Normal 10 2 7 2" xfId="30912"/>
    <cellStyle name="Normal 10 2 7 3" xfId="30913"/>
    <cellStyle name="Normal 10 2 7 4" xfId="30914"/>
    <cellStyle name="Normal 10 2 8" xfId="30915"/>
    <cellStyle name="Normal 10 2 9" xfId="30916"/>
    <cellStyle name="Normal 10 2 9 2" xfId="30917"/>
    <cellStyle name="Normal 10 2 9 3" xfId="30918"/>
    <cellStyle name="Normal 10 20" xfId="30919"/>
    <cellStyle name="Normal 10 21" xfId="30920"/>
    <cellStyle name="Normal 10 22" xfId="30921"/>
    <cellStyle name="Normal 10 23" xfId="30922"/>
    <cellStyle name="Normal 10 24" xfId="30923"/>
    <cellStyle name="Normal 10 25" xfId="30924"/>
    <cellStyle name="Normal 10 26" xfId="30925"/>
    <cellStyle name="Normal 10 27" xfId="30926"/>
    <cellStyle name="Normal 10 28" xfId="30927"/>
    <cellStyle name="Normal 10 29" xfId="53755"/>
    <cellStyle name="Normal 10 3" xfId="30928"/>
    <cellStyle name="Normal 10 3 10" xfId="30929"/>
    <cellStyle name="Normal 10 3 11" xfId="30930"/>
    <cellStyle name="Normal 10 3 12" xfId="30931"/>
    <cellStyle name="Normal 10 3 13" xfId="30932"/>
    <cellStyle name="Normal 10 3 14" xfId="30933"/>
    <cellStyle name="Normal 10 3 15" xfId="30934"/>
    <cellStyle name="Normal 10 3 16" xfId="30935"/>
    <cellStyle name="Normal 10 3 17" xfId="30936"/>
    <cellStyle name="Normal 10 3 18" xfId="30937"/>
    <cellStyle name="Normal 10 3 19" xfId="53833"/>
    <cellStyle name="Normal 10 3 2" xfId="30938"/>
    <cellStyle name="Normal 10 3 2 10" xfId="30939"/>
    <cellStyle name="Normal 10 3 2 11" xfId="30940"/>
    <cellStyle name="Normal 10 3 2 2" xfId="30941"/>
    <cellStyle name="Normal 10 3 2 2 2" xfId="30942"/>
    <cellStyle name="Normal 10 3 2 2 2 2" xfId="30943"/>
    <cellStyle name="Normal 10 3 2 2 2 2 2" xfId="30944"/>
    <cellStyle name="Normal 10 3 2 2 2 2 3" xfId="30945"/>
    <cellStyle name="Normal 10 3 2 2 2 2 4" xfId="30946"/>
    <cellStyle name="Normal 10 3 2 2 2 2 5" xfId="30947"/>
    <cellStyle name="Normal 10 3 2 2 2 2 6" xfId="30948"/>
    <cellStyle name="Normal 10 3 2 2 2 2 7" xfId="30949"/>
    <cellStyle name="Normal 10 3 2 2 2 3" xfId="30950"/>
    <cellStyle name="Normal 10 3 2 2 2 4" xfId="30951"/>
    <cellStyle name="Normal 10 3 2 2 2 5" xfId="30952"/>
    <cellStyle name="Normal 10 3 2 2 2 6" xfId="30953"/>
    <cellStyle name="Normal 10 3 2 2 2 7" xfId="30954"/>
    <cellStyle name="Normal 10 3 2 2 2 8" xfId="30955"/>
    <cellStyle name="Normal 10 3 2 2 2 9" xfId="30956"/>
    <cellStyle name="Normal 10 3 2 2 3" xfId="30957"/>
    <cellStyle name="Normal 10 3 2 2 4" xfId="30958"/>
    <cellStyle name="Normal 10 3 2 2 5" xfId="30959"/>
    <cellStyle name="Normal 10 3 2 2 6" xfId="30960"/>
    <cellStyle name="Normal 10 3 2 2 7" xfId="30961"/>
    <cellStyle name="Normal 10 3 2 2 8" xfId="30962"/>
    <cellStyle name="Normal 10 3 2 3" xfId="30963"/>
    <cellStyle name="Normal 10 3 2 4" xfId="30964"/>
    <cellStyle name="Normal 10 3 2 5" xfId="30965"/>
    <cellStyle name="Normal 10 3 2 6" xfId="30966"/>
    <cellStyle name="Normal 10 3 2 7" xfId="30967"/>
    <cellStyle name="Normal 10 3 2 8" xfId="30968"/>
    <cellStyle name="Normal 10 3 2 9" xfId="30969"/>
    <cellStyle name="Normal 10 3 20" xfId="53893"/>
    <cellStyle name="Normal 10 3 3" xfId="30970"/>
    <cellStyle name="Normal 10 3 4" xfId="30971"/>
    <cellStyle name="Normal 10 3 4 2" xfId="30972"/>
    <cellStyle name="Normal 10 3 4 3" xfId="30973"/>
    <cellStyle name="Normal 10 3 5" xfId="30974"/>
    <cellStyle name="Normal 10 3 5 2" xfId="30975"/>
    <cellStyle name="Normal 10 3 5 3" xfId="30976"/>
    <cellStyle name="Normal 10 3 6" xfId="30977"/>
    <cellStyle name="Normal 10 3 7" xfId="30978"/>
    <cellStyle name="Normal 10 3 7 2" xfId="30979"/>
    <cellStyle name="Normal 10 3 7 3" xfId="30980"/>
    <cellStyle name="Normal 10 3 8" xfId="30981"/>
    <cellStyle name="Normal 10 3 9" xfId="30982"/>
    <cellStyle name="Normal 10 30" xfId="53824"/>
    <cellStyle name="Normal 10 4" xfId="30983"/>
    <cellStyle name="Normal 10 4 10" xfId="30984"/>
    <cellStyle name="Normal 10 4 11" xfId="30985"/>
    <cellStyle name="Normal 10 4 12" xfId="30986"/>
    <cellStyle name="Normal 10 4 13" xfId="30987"/>
    <cellStyle name="Normal 10 4 14" xfId="30988"/>
    <cellStyle name="Normal 10 4 15" xfId="30989"/>
    <cellStyle name="Normal 10 4 16" xfId="30990"/>
    <cellStyle name="Normal 10 4 17" xfId="30991"/>
    <cellStyle name="Normal 10 4 2" xfId="30992"/>
    <cellStyle name="Normal 10 4 2 10" xfId="30993"/>
    <cellStyle name="Normal 10 4 2 11" xfId="30994"/>
    <cellStyle name="Normal 10 4 2 2" xfId="30995"/>
    <cellStyle name="Normal 10 4 2 2 2" xfId="30996"/>
    <cellStyle name="Normal 10 4 2 2 2 2" xfId="30997"/>
    <cellStyle name="Normal 10 4 2 2 2 2 2" xfId="30998"/>
    <cellStyle name="Normal 10 4 2 2 2 2 3" xfId="30999"/>
    <cellStyle name="Normal 10 4 2 2 2 3" xfId="31000"/>
    <cellStyle name="Normal 10 4 2 2 2 4" xfId="31001"/>
    <cellStyle name="Normal 10 4 2 2 3" xfId="31002"/>
    <cellStyle name="Normal 10 4 2 2 4" xfId="31003"/>
    <cellStyle name="Normal 10 4 2 2 5" xfId="31004"/>
    <cellStyle name="Normal 10 4 2 2 6" xfId="31005"/>
    <cellStyle name="Normal 10 4 2 2 7" xfId="31006"/>
    <cellStyle name="Normal 10 4 2 2 8" xfId="31007"/>
    <cellStyle name="Normal 10 4 2 2 9" xfId="31008"/>
    <cellStyle name="Normal 10 4 2 3" xfId="31009"/>
    <cellStyle name="Normal 10 4 2 4" xfId="31010"/>
    <cellStyle name="Normal 10 4 2 5" xfId="31011"/>
    <cellStyle name="Normal 10 4 2 6" xfId="31012"/>
    <cellStyle name="Normal 10 4 2 7" xfId="31013"/>
    <cellStyle name="Normal 10 4 2 8" xfId="31014"/>
    <cellStyle name="Normal 10 4 2 9" xfId="31015"/>
    <cellStyle name="Normal 10 4 3" xfId="31016"/>
    <cellStyle name="Normal 10 4 4" xfId="31017"/>
    <cellStyle name="Normal 10 4 4 2" xfId="31018"/>
    <cellStyle name="Normal 10 4 4 3" xfId="31019"/>
    <cellStyle name="Normal 10 4 5" xfId="31020"/>
    <cellStyle name="Normal 10 4 5 2" xfId="31021"/>
    <cellStyle name="Normal 10 4 5 3" xfId="31022"/>
    <cellStyle name="Normal 10 4 6" xfId="31023"/>
    <cellStyle name="Normal 10 4 6 2" xfId="31024"/>
    <cellStyle name="Normal 10 4 6 3" xfId="31025"/>
    <cellStyle name="Normal 10 4 7" xfId="31026"/>
    <cellStyle name="Normal 10 4 7 2" xfId="31027"/>
    <cellStyle name="Normal 10 4 7 3" xfId="31028"/>
    <cellStyle name="Normal 10 4 8" xfId="31029"/>
    <cellStyle name="Normal 10 4 9" xfId="31030"/>
    <cellStyle name="Normal 10 5" xfId="31031"/>
    <cellStyle name="Normal 10 5 2" xfId="31032"/>
    <cellStyle name="Normal 10 5 3" xfId="31033"/>
    <cellStyle name="Normal 10 5 4" xfId="31034"/>
    <cellStyle name="Normal 10 6" xfId="31035"/>
    <cellStyle name="Normal 10 6 2" xfId="31036"/>
    <cellStyle name="Normal 10 6 2 2" xfId="31037"/>
    <cellStyle name="Normal 10 6 2 3" xfId="31038"/>
    <cellStyle name="Normal 10 6 2 4" xfId="31039"/>
    <cellStyle name="Normal 10 6 3" xfId="31040"/>
    <cellStyle name="Normal 10 6 4" xfId="31041"/>
    <cellStyle name="Normal 10 6 5" xfId="31042"/>
    <cellStyle name="Normal 10 6 6" xfId="31043"/>
    <cellStyle name="Normal 10 6 7" xfId="31044"/>
    <cellStyle name="Normal 10 6 8" xfId="31045"/>
    <cellStyle name="Normal 10 7" xfId="31046"/>
    <cellStyle name="Normal 10 8" xfId="31047"/>
    <cellStyle name="Normal 10 9" xfId="31048"/>
    <cellStyle name="Normal 11" xfId="31049"/>
    <cellStyle name="Normal 11 10" xfId="31050"/>
    <cellStyle name="Normal 11 11" xfId="31051"/>
    <cellStyle name="Normal 11 12" xfId="31052"/>
    <cellStyle name="Normal 11 13" xfId="31053"/>
    <cellStyle name="Normal 11 14" xfId="31054"/>
    <cellStyle name="Normal 11 15" xfId="31055"/>
    <cellStyle name="Normal 11 16" xfId="31056"/>
    <cellStyle name="Normal 11 17" xfId="31057"/>
    <cellStyle name="Normal 11 18" xfId="53756"/>
    <cellStyle name="Normal 11 19" xfId="53823"/>
    <cellStyle name="Normal 11 2" xfId="31058"/>
    <cellStyle name="Normal 11 2 10" xfId="31059"/>
    <cellStyle name="Normal 11 2 10 2" xfId="31060"/>
    <cellStyle name="Normal 11 2 10 3" xfId="31061"/>
    <cellStyle name="Normal 11 2 11" xfId="31062"/>
    <cellStyle name="Normal 11 2 12" xfId="31063"/>
    <cellStyle name="Normal 11 2 13" xfId="31064"/>
    <cellStyle name="Normal 11 2 14" xfId="31065"/>
    <cellStyle name="Normal 11 2 15" xfId="31066"/>
    <cellStyle name="Normal 11 2 16" xfId="31067"/>
    <cellStyle name="Normal 11 2 17" xfId="31068"/>
    <cellStyle name="Normal 11 2 18" xfId="31069"/>
    <cellStyle name="Normal 11 2 19" xfId="31070"/>
    <cellStyle name="Normal 11 2 2" xfId="31071"/>
    <cellStyle name="Normal 11 2 2 10" xfId="31072"/>
    <cellStyle name="Normal 11 2 2 11" xfId="31073"/>
    <cellStyle name="Normal 11 2 2 2" xfId="31074"/>
    <cellStyle name="Normal 11 2 2 2 2" xfId="31075"/>
    <cellStyle name="Normal 11 2 2 2 2 2" xfId="31076"/>
    <cellStyle name="Normal 11 2 2 2 2 2 2" xfId="31077"/>
    <cellStyle name="Normal 11 2 2 2 2 2 3" xfId="31078"/>
    <cellStyle name="Normal 11 2 2 2 2 2 4" xfId="31079"/>
    <cellStyle name="Normal 11 2 2 2 2 2 5" xfId="31080"/>
    <cellStyle name="Normal 11 2 2 2 2 3" xfId="31081"/>
    <cellStyle name="Normal 11 2 2 2 2 4" xfId="31082"/>
    <cellStyle name="Normal 11 2 2 2 2 5" xfId="31083"/>
    <cellStyle name="Normal 11 2 2 2 2 6" xfId="31084"/>
    <cellStyle name="Normal 11 2 2 2 3" xfId="31085"/>
    <cellStyle name="Normal 11 2 2 2 4" xfId="31086"/>
    <cellStyle name="Normal 11 2 2 2 5" xfId="31087"/>
    <cellStyle name="Normal 11 2 2 2 6" xfId="31088"/>
    <cellStyle name="Normal 11 2 2 2 7" xfId="31089"/>
    <cellStyle name="Normal 11 2 2 3" xfId="31090"/>
    <cellStyle name="Normal 11 2 2 3 2" xfId="31091"/>
    <cellStyle name="Normal 11 2 2 3 3" xfId="31092"/>
    <cellStyle name="Normal 11 2 2 4" xfId="31093"/>
    <cellStyle name="Normal 11 2 2 4 2" xfId="31094"/>
    <cellStyle name="Normal 11 2 2 4 3" xfId="31095"/>
    <cellStyle name="Normal 11 2 2 5" xfId="31096"/>
    <cellStyle name="Normal 11 2 2 5 2" xfId="31097"/>
    <cellStyle name="Normal 11 2 2 5 3" xfId="31098"/>
    <cellStyle name="Normal 11 2 2 6" xfId="31099"/>
    <cellStyle name="Normal 11 2 2 7" xfId="31100"/>
    <cellStyle name="Normal 11 2 2 8" xfId="31101"/>
    <cellStyle name="Normal 11 2 2 9" xfId="31102"/>
    <cellStyle name="Normal 11 2 20" xfId="31103"/>
    <cellStyle name="Normal 11 2 21" xfId="53797"/>
    <cellStyle name="Normal 11 2 22" xfId="53778"/>
    <cellStyle name="Normal 11 2 3" xfId="31104"/>
    <cellStyle name="Normal 11 2 3 2" xfId="31105"/>
    <cellStyle name="Normal 11 2 3 3" xfId="31106"/>
    <cellStyle name="Normal 11 2 3 4" xfId="31107"/>
    <cellStyle name="Normal 11 2 3 5" xfId="31108"/>
    <cellStyle name="Normal 11 2 3 6" xfId="31109"/>
    <cellStyle name="Normal 11 2 4" xfId="31110"/>
    <cellStyle name="Normal 11 2 4 2" xfId="31111"/>
    <cellStyle name="Normal 11 2 4 2 2" xfId="31112"/>
    <cellStyle name="Normal 11 2 4 2 3" xfId="31113"/>
    <cellStyle name="Normal 11 2 4 2 4" xfId="31114"/>
    <cellStyle name="Normal 11 2 4 2 5" xfId="31115"/>
    <cellStyle name="Normal 11 2 4 2 6" xfId="31116"/>
    <cellStyle name="Normal 11 2 4 3" xfId="31117"/>
    <cellStyle name="Normal 11 2 4 4" xfId="31118"/>
    <cellStyle name="Normal 11 2 4 5" xfId="31119"/>
    <cellStyle name="Normal 11 2 4 5 2" xfId="31120"/>
    <cellStyle name="Normal 11 2 4 5 3" xfId="31121"/>
    <cellStyle name="Normal 11 2 4 6" xfId="31122"/>
    <cellStyle name="Normal 11 2 4 6 2" xfId="31123"/>
    <cellStyle name="Normal 11 2 4 6 3" xfId="31124"/>
    <cellStyle name="Normal 11 2 4 7" xfId="31125"/>
    <cellStyle name="Normal 11 2 4 8" xfId="31126"/>
    <cellStyle name="Normal 11 2 5" xfId="31127"/>
    <cellStyle name="Normal 11 2 5 2" xfId="31128"/>
    <cellStyle name="Normal 11 2 5 3" xfId="31129"/>
    <cellStyle name="Normal 11 2 6" xfId="31130"/>
    <cellStyle name="Normal 11 2 6 2" xfId="31131"/>
    <cellStyle name="Normal 11 2 6 3" xfId="31132"/>
    <cellStyle name="Normal 11 2 7" xfId="31133"/>
    <cellStyle name="Normal 11 2 8" xfId="31134"/>
    <cellStyle name="Normal 11 2 9" xfId="31135"/>
    <cellStyle name="Normal 11 2 9 2" xfId="31136"/>
    <cellStyle name="Normal 11 2 9 3" xfId="31137"/>
    <cellStyle name="Normal 11 3" xfId="31138"/>
    <cellStyle name="Normal 11 3 10" xfId="31139"/>
    <cellStyle name="Normal 11 3 11" xfId="31140"/>
    <cellStyle name="Normal 11 3 12" xfId="31141"/>
    <cellStyle name="Normal 11 3 13" xfId="31142"/>
    <cellStyle name="Normal 11 3 14" xfId="31143"/>
    <cellStyle name="Normal 11 3 15" xfId="31144"/>
    <cellStyle name="Normal 11 3 2" xfId="31145"/>
    <cellStyle name="Normal 11 3 2 2" xfId="31146"/>
    <cellStyle name="Normal 11 3 2 2 2" xfId="31147"/>
    <cellStyle name="Normal 11 3 2 2 2 2" xfId="31148"/>
    <cellStyle name="Normal 11 3 2 2 2 2 2" xfId="31149"/>
    <cellStyle name="Normal 11 3 2 2 2 2 3" xfId="31150"/>
    <cellStyle name="Normal 11 3 2 2 2 3" xfId="31151"/>
    <cellStyle name="Normal 11 3 2 2 2 4" xfId="31152"/>
    <cellStyle name="Normal 11 3 2 2 2 5" xfId="31153"/>
    <cellStyle name="Normal 11 3 2 2 2 6" xfId="31154"/>
    <cellStyle name="Normal 11 3 2 2 2 7" xfId="31155"/>
    <cellStyle name="Normal 11 3 2 2 2 8" xfId="31156"/>
    <cellStyle name="Normal 11 3 2 2 3" xfId="31157"/>
    <cellStyle name="Normal 11 3 2 2 4" xfId="31158"/>
    <cellStyle name="Normal 11 3 2 2 5" xfId="31159"/>
    <cellStyle name="Normal 11 3 2 2 6" xfId="31160"/>
    <cellStyle name="Normal 11 3 2 2 7" xfId="31161"/>
    <cellStyle name="Normal 11 3 2 2 8" xfId="31162"/>
    <cellStyle name="Normal 11 3 2 3" xfId="31163"/>
    <cellStyle name="Normal 11 3 2 4" xfId="31164"/>
    <cellStyle name="Normal 11 3 2 5" xfId="31165"/>
    <cellStyle name="Normal 11 3 2 6" xfId="31166"/>
    <cellStyle name="Normal 11 3 2 7" xfId="31167"/>
    <cellStyle name="Normal 11 3 2 8" xfId="31168"/>
    <cellStyle name="Normal 11 3 2 9" xfId="31169"/>
    <cellStyle name="Normal 11 3 3" xfId="31170"/>
    <cellStyle name="Normal 11 3 3 2" xfId="31171"/>
    <cellStyle name="Normal 11 3 3 3" xfId="31172"/>
    <cellStyle name="Normal 11 3 4" xfId="31173"/>
    <cellStyle name="Normal 11 3 4 2" xfId="31174"/>
    <cellStyle name="Normal 11 3 4 3" xfId="31175"/>
    <cellStyle name="Normal 11 3 5" xfId="31176"/>
    <cellStyle name="Normal 11 3 6" xfId="31177"/>
    <cellStyle name="Normal 11 3 7" xfId="31178"/>
    <cellStyle name="Normal 11 3 8" xfId="31179"/>
    <cellStyle name="Normal 11 3 9" xfId="31180"/>
    <cellStyle name="Normal 11 4" xfId="31181"/>
    <cellStyle name="Normal 11 4 2" xfId="31182"/>
    <cellStyle name="Normal 11 4 3" xfId="31183"/>
    <cellStyle name="Normal 11 4 4" xfId="31184"/>
    <cellStyle name="Normal 11 4 5" xfId="31185"/>
    <cellStyle name="Normal 11 4 6" xfId="31186"/>
    <cellStyle name="Normal 11 5" xfId="31187"/>
    <cellStyle name="Normal 11 5 2" xfId="31188"/>
    <cellStyle name="Normal 11 5 3" xfId="31189"/>
    <cellStyle name="Normal 11 5 4" xfId="31190"/>
    <cellStyle name="Normal 11 6" xfId="31191"/>
    <cellStyle name="Normal 11 6 2" xfId="31192"/>
    <cellStyle name="Normal 11 6 3" xfId="31193"/>
    <cellStyle name="Normal 11 7" xfId="31194"/>
    <cellStyle name="Normal 11 7 2" xfId="31195"/>
    <cellStyle name="Normal 11 7 3" xfId="31196"/>
    <cellStyle name="Normal 11 8" xfId="31197"/>
    <cellStyle name="Normal 11 9" xfId="31198"/>
    <cellStyle name="Normal 12" xfId="31199"/>
    <cellStyle name="Normal 12 10" xfId="31200"/>
    <cellStyle name="Normal 12 11" xfId="31201"/>
    <cellStyle name="Normal 12 12" xfId="31202"/>
    <cellStyle name="Normal 12 13" xfId="31203"/>
    <cellStyle name="Normal 12 14" xfId="31204"/>
    <cellStyle name="Normal 12 15" xfId="31205"/>
    <cellStyle name="Normal 12 16" xfId="31206"/>
    <cellStyle name="Normal 12 17" xfId="31207"/>
    <cellStyle name="Normal 12 18" xfId="31208"/>
    <cellStyle name="Normal 12 19" xfId="31209"/>
    <cellStyle name="Normal 12 2" xfId="31210"/>
    <cellStyle name="Normal 12 2 10" xfId="31211"/>
    <cellStyle name="Normal 12 2 10 2" xfId="31212"/>
    <cellStyle name="Normal 12 2 10 3" xfId="31213"/>
    <cellStyle name="Normal 12 2 11" xfId="31214"/>
    <cellStyle name="Normal 12 2 12" xfId="31215"/>
    <cellStyle name="Normal 12 2 13" xfId="31216"/>
    <cellStyle name="Normal 12 2 14" xfId="31217"/>
    <cellStyle name="Normal 12 2 15" xfId="31218"/>
    <cellStyle name="Normal 12 2 16" xfId="31219"/>
    <cellStyle name="Normal 12 2 17" xfId="31220"/>
    <cellStyle name="Normal 12 2 18" xfId="31221"/>
    <cellStyle name="Normal 12 2 19" xfId="31222"/>
    <cellStyle name="Normal 12 2 2" xfId="31223"/>
    <cellStyle name="Normal 12 2 2 10" xfId="31224"/>
    <cellStyle name="Normal 12 2 2 11" xfId="31225"/>
    <cellStyle name="Normal 12 2 2 12" xfId="31226"/>
    <cellStyle name="Normal 12 2 2 13" xfId="31227"/>
    <cellStyle name="Normal 12 2 2 2" xfId="31228"/>
    <cellStyle name="Normal 12 2 2 2 2" xfId="31229"/>
    <cellStyle name="Normal 12 2 2 2 2 2" xfId="31230"/>
    <cellStyle name="Normal 12 2 2 2 2 2 2" xfId="31231"/>
    <cellStyle name="Normal 12 2 2 2 2 2 3" xfId="31232"/>
    <cellStyle name="Normal 12 2 2 2 2 2 4" xfId="31233"/>
    <cellStyle name="Normal 12 2 2 2 2 2 5" xfId="31234"/>
    <cellStyle name="Normal 12 2 2 2 2 3" xfId="31235"/>
    <cellStyle name="Normal 12 2 2 2 2 4" xfId="31236"/>
    <cellStyle name="Normal 12 2 2 2 2 5" xfId="31237"/>
    <cellStyle name="Normal 12 2 2 2 2 6" xfId="31238"/>
    <cellStyle name="Normal 12 2 2 2 3" xfId="31239"/>
    <cellStyle name="Normal 12 2 2 2 4" xfId="31240"/>
    <cellStyle name="Normal 12 2 2 2 5" xfId="31241"/>
    <cellStyle name="Normal 12 2 2 2 6" xfId="31242"/>
    <cellStyle name="Normal 12 2 2 2 7" xfId="31243"/>
    <cellStyle name="Normal 12 2 2 3" xfId="31244"/>
    <cellStyle name="Normal 12 2 2 4" xfId="31245"/>
    <cellStyle name="Normal 12 2 2 4 2" xfId="31246"/>
    <cellStyle name="Normal 12 2 2 4 3" xfId="31247"/>
    <cellStyle name="Normal 12 2 2 5" xfId="31248"/>
    <cellStyle name="Normal 12 2 2 5 2" xfId="31249"/>
    <cellStyle name="Normal 12 2 2 5 3" xfId="31250"/>
    <cellStyle name="Normal 12 2 2 6" xfId="31251"/>
    <cellStyle name="Normal 12 2 2 6 2" xfId="31252"/>
    <cellStyle name="Normal 12 2 2 6 3" xfId="31253"/>
    <cellStyle name="Normal 12 2 2 7" xfId="31254"/>
    <cellStyle name="Normal 12 2 2 8" xfId="31255"/>
    <cellStyle name="Normal 12 2 2 9" xfId="31256"/>
    <cellStyle name="Normal 12 2 20" xfId="31257"/>
    <cellStyle name="Normal 12 2 21" xfId="31258"/>
    <cellStyle name="Normal 12 2 22" xfId="53798"/>
    <cellStyle name="Normal 12 2 23" xfId="53777"/>
    <cellStyle name="Normal 12 2 3" xfId="31259"/>
    <cellStyle name="Normal 12 2 4" xfId="31260"/>
    <cellStyle name="Normal 12 2 4 2" xfId="31261"/>
    <cellStyle name="Normal 12 2 4 2 2" xfId="31262"/>
    <cellStyle name="Normal 12 2 4 2 3" xfId="31263"/>
    <cellStyle name="Normal 12 2 4 3" xfId="31264"/>
    <cellStyle name="Normal 12 2 4 3 2" xfId="31265"/>
    <cellStyle name="Normal 12 2 4 3 3" xfId="31266"/>
    <cellStyle name="Normal 12 2 4 4" xfId="31267"/>
    <cellStyle name="Normal 12 2 4 4 2" xfId="31268"/>
    <cellStyle name="Normal 12 2 4 4 3" xfId="31269"/>
    <cellStyle name="Normal 12 2 4 5" xfId="31270"/>
    <cellStyle name="Normal 12 2 4 6" xfId="31271"/>
    <cellStyle name="Normal 12 2 5" xfId="31272"/>
    <cellStyle name="Normal 12 2 5 2" xfId="31273"/>
    <cellStyle name="Normal 12 2 5 2 2" xfId="31274"/>
    <cellStyle name="Normal 12 2 5 2 3" xfId="31275"/>
    <cellStyle name="Normal 12 2 5 3" xfId="31276"/>
    <cellStyle name="Normal 12 2 5 3 2" xfId="31277"/>
    <cellStyle name="Normal 12 2 5 3 3" xfId="31278"/>
    <cellStyle name="Normal 12 2 5 4" xfId="31279"/>
    <cellStyle name="Normal 12 2 5 4 2" xfId="31280"/>
    <cellStyle name="Normal 12 2 5 4 3" xfId="31281"/>
    <cellStyle name="Normal 12 2 5 5" xfId="31282"/>
    <cellStyle name="Normal 12 2 5 6" xfId="31283"/>
    <cellStyle name="Normal 12 2 5 7" xfId="31284"/>
    <cellStyle name="Normal 12 2 5 8" xfId="31285"/>
    <cellStyle name="Normal 12 2 6" xfId="31286"/>
    <cellStyle name="Normal 12 2 6 2" xfId="31287"/>
    <cellStyle name="Normal 12 2 6 3" xfId="31288"/>
    <cellStyle name="Normal 12 2 6 4" xfId="31289"/>
    <cellStyle name="Normal 12 2 6 5" xfId="31290"/>
    <cellStyle name="Normal 12 2 6 6" xfId="31291"/>
    <cellStyle name="Normal 12 2 7" xfId="31292"/>
    <cellStyle name="Normal 12 2 7 2" xfId="31293"/>
    <cellStyle name="Normal 12 2 7 3" xfId="31294"/>
    <cellStyle name="Normal 12 2 8" xfId="31295"/>
    <cellStyle name="Normal 12 2 8 2" xfId="31296"/>
    <cellStyle name="Normal 12 2 8 3" xfId="31297"/>
    <cellStyle name="Normal 12 2 9" xfId="31298"/>
    <cellStyle name="Normal 12 2 9 2" xfId="31299"/>
    <cellStyle name="Normal 12 2 9 3" xfId="31300"/>
    <cellStyle name="Normal 12 20" xfId="31301"/>
    <cellStyle name="Normal 12 21" xfId="31302"/>
    <cellStyle name="Normal 12 3" xfId="31303"/>
    <cellStyle name="Normal 12 3 10" xfId="31304"/>
    <cellStyle name="Normal 12 3 11" xfId="31305"/>
    <cellStyle name="Normal 12 3 12" xfId="31306"/>
    <cellStyle name="Normal 12 3 13" xfId="31307"/>
    <cellStyle name="Normal 12 3 14" xfId="31308"/>
    <cellStyle name="Normal 12 3 2" xfId="31309"/>
    <cellStyle name="Normal 12 3 2 10" xfId="31310"/>
    <cellStyle name="Normal 12 3 2 10 2" xfId="31311"/>
    <cellStyle name="Normal 12 3 2 10 3" xfId="31312"/>
    <cellStyle name="Normal 12 3 2 11" xfId="31313"/>
    <cellStyle name="Normal 12 3 2 12" xfId="31314"/>
    <cellStyle name="Normal 12 3 2 13" xfId="31315"/>
    <cellStyle name="Normal 12 3 2 14" xfId="31316"/>
    <cellStyle name="Normal 12 3 2 15" xfId="31317"/>
    <cellStyle name="Normal 12 3 2 2" xfId="31318"/>
    <cellStyle name="Normal 12 3 2 2 2" xfId="31319"/>
    <cellStyle name="Normal 12 3 2 2 2 2" xfId="31320"/>
    <cellStyle name="Normal 12 3 2 2 2 2 2" xfId="31321"/>
    <cellStyle name="Normal 12 3 2 2 2 2 2 2" xfId="31322"/>
    <cellStyle name="Normal 12 3 2 2 2 2 2 3" xfId="31323"/>
    <cellStyle name="Normal 12 3 2 2 2 2 3" xfId="31324"/>
    <cellStyle name="Normal 12 3 2 2 2 3" xfId="31325"/>
    <cellStyle name="Normal 12 3 2 2 2 4" xfId="31326"/>
    <cellStyle name="Normal 12 3 2 2 2 5" xfId="31327"/>
    <cellStyle name="Normal 12 3 2 2 2 6" xfId="31328"/>
    <cellStyle name="Normal 12 3 2 2 3" xfId="31329"/>
    <cellStyle name="Normal 12 3 2 2 4" xfId="31330"/>
    <cellStyle name="Normal 12 3 2 2 5" xfId="31331"/>
    <cellStyle name="Normal 12 3 2 2 6" xfId="31332"/>
    <cellStyle name="Normal 12 3 2 2 7" xfId="31333"/>
    <cellStyle name="Normal 12 3 2 3" xfId="31334"/>
    <cellStyle name="Normal 12 3 2 4" xfId="31335"/>
    <cellStyle name="Normal 12 3 2 4 2" xfId="31336"/>
    <cellStyle name="Normal 12 3 2 4 3" xfId="31337"/>
    <cellStyle name="Normal 12 3 2 4 4" xfId="31338"/>
    <cellStyle name="Normal 12 3 2 4 5" xfId="31339"/>
    <cellStyle name="Normal 12 3 2 4 6" xfId="31340"/>
    <cellStyle name="Normal 12 3 2 4 7" xfId="31341"/>
    <cellStyle name="Normal 12 3 2 5" xfId="31342"/>
    <cellStyle name="Normal 12 3 2 5 2" xfId="31343"/>
    <cellStyle name="Normal 12 3 2 5 3" xfId="31344"/>
    <cellStyle name="Normal 12 3 2 6" xfId="31345"/>
    <cellStyle name="Normal 12 3 2 6 2" xfId="31346"/>
    <cellStyle name="Normal 12 3 2 6 3" xfId="31347"/>
    <cellStyle name="Normal 12 3 2 7" xfId="31348"/>
    <cellStyle name="Normal 12 3 2 7 2" xfId="31349"/>
    <cellStyle name="Normal 12 3 2 7 3" xfId="31350"/>
    <cellStyle name="Normal 12 3 2 8" xfId="31351"/>
    <cellStyle name="Normal 12 3 2 8 2" xfId="31352"/>
    <cellStyle name="Normal 12 3 2 8 3" xfId="31353"/>
    <cellStyle name="Normal 12 3 2 9" xfId="31354"/>
    <cellStyle name="Normal 12 3 2 9 2" xfId="31355"/>
    <cellStyle name="Normal 12 3 2 9 3" xfId="31356"/>
    <cellStyle name="Normal 12 3 3" xfId="31357"/>
    <cellStyle name="Normal 12 3 4" xfId="31358"/>
    <cellStyle name="Normal 12 3 4 2" xfId="31359"/>
    <cellStyle name="Normal 12 3 4 2 2" xfId="31360"/>
    <cellStyle name="Normal 12 3 4 2 3" xfId="31361"/>
    <cellStyle name="Normal 12 3 4 3" xfId="31362"/>
    <cellStyle name="Normal 12 3 4 3 2" xfId="31363"/>
    <cellStyle name="Normal 12 3 4 3 3" xfId="31364"/>
    <cellStyle name="Normal 12 3 4 4" xfId="31365"/>
    <cellStyle name="Normal 12 3 4 4 2" xfId="31366"/>
    <cellStyle name="Normal 12 3 4 4 3" xfId="31367"/>
    <cellStyle name="Normal 12 3 4 5" xfId="31368"/>
    <cellStyle name="Normal 12 3 4 5 2" xfId="31369"/>
    <cellStyle name="Normal 12 3 4 5 3" xfId="31370"/>
    <cellStyle name="Normal 12 3 4 6" xfId="31371"/>
    <cellStyle name="Normal 12 3 4 6 2" xfId="31372"/>
    <cellStyle name="Normal 12 3 4 6 3" xfId="31373"/>
    <cellStyle name="Normal 12 3 4 7" xfId="31374"/>
    <cellStyle name="Normal 12 3 4 8" xfId="31375"/>
    <cellStyle name="Normal 12 3 5" xfId="31376"/>
    <cellStyle name="Normal 12 3 5 2" xfId="31377"/>
    <cellStyle name="Normal 12 3 5 2 2" xfId="31378"/>
    <cellStyle name="Normal 12 3 5 2 3" xfId="31379"/>
    <cellStyle name="Normal 12 3 5 3" xfId="31380"/>
    <cellStyle name="Normal 12 3 5 4" xfId="31381"/>
    <cellStyle name="Normal 12 3 6" xfId="31382"/>
    <cellStyle name="Normal 12 3 6 2" xfId="31383"/>
    <cellStyle name="Normal 12 3 6 2 2" xfId="31384"/>
    <cellStyle name="Normal 12 3 6 2 3" xfId="31385"/>
    <cellStyle name="Normal 12 3 6 3" xfId="31386"/>
    <cellStyle name="Normal 12 3 6 4" xfId="31387"/>
    <cellStyle name="Normal 12 3 7" xfId="31388"/>
    <cellStyle name="Normal 12 3 7 2" xfId="31389"/>
    <cellStyle name="Normal 12 3 7 2 2" xfId="31390"/>
    <cellStyle name="Normal 12 3 7 2 3" xfId="31391"/>
    <cellStyle name="Normal 12 3 7 3" xfId="31392"/>
    <cellStyle name="Normal 12 3 7 4" xfId="31393"/>
    <cellStyle name="Normal 12 3 8" xfId="31394"/>
    <cellStyle name="Normal 12 3 9" xfId="31395"/>
    <cellStyle name="Normal 12 4" xfId="31396"/>
    <cellStyle name="Normal 12 4 2" xfId="31397"/>
    <cellStyle name="Normal 12 4 2 2" xfId="31398"/>
    <cellStyle name="Normal 12 4 2 2 2" xfId="31399"/>
    <cellStyle name="Normal 12 4 2 2 3" xfId="31400"/>
    <cellStyle name="Normal 12 4 2 3" xfId="31401"/>
    <cellStyle name="Normal 12 4 2 3 2" xfId="31402"/>
    <cellStyle name="Normal 12 4 2 3 3" xfId="31403"/>
    <cellStyle name="Normal 12 4 2 4" xfId="31404"/>
    <cellStyle name="Normal 12 4 2 4 2" xfId="31405"/>
    <cellStyle name="Normal 12 4 2 4 3" xfId="31406"/>
    <cellStyle name="Normal 12 4 2 5" xfId="31407"/>
    <cellStyle name="Normal 12 4 2 5 2" xfId="31408"/>
    <cellStyle name="Normal 12 4 2 5 3" xfId="31409"/>
    <cellStyle name="Normal 12 4 2 6" xfId="31410"/>
    <cellStyle name="Normal 12 4 2 6 2" xfId="31411"/>
    <cellStyle name="Normal 12 4 2 6 3" xfId="31412"/>
    <cellStyle name="Normal 12 4 2 7" xfId="31413"/>
    <cellStyle name="Normal 12 4 2 8" xfId="31414"/>
    <cellStyle name="Normal 12 4 3" xfId="31415"/>
    <cellStyle name="Normal 12 4 3 2" xfId="31416"/>
    <cellStyle name="Normal 12 4 3 2 2" xfId="31417"/>
    <cellStyle name="Normal 12 4 3 2 3" xfId="31418"/>
    <cellStyle name="Normal 12 4 3 3" xfId="31419"/>
    <cellStyle name="Normal 12 4 3 3 2" xfId="31420"/>
    <cellStyle name="Normal 12 4 3 3 3" xfId="31421"/>
    <cellStyle name="Normal 12 4 3 4" xfId="31422"/>
    <cellStyle name="Normal 12 4 3 4 2" xfId="31423"/>
    <cellStyle name="Normal 12 4 3 4 3" xfId="31424"/>
    <cellStyle name="Normal 12 4 3 5" xfId="31425"/>
    <cellStyle name="Normal 12 4 3 5 2" xfId="31426"/>
    <cellStyle name="Normal 12 4 3 5 3" xfId="31427"/>
    <cellStyle name="Normal 12 4 3 6" xfId="31428"/>
    <cellStyle name="Normal 12 4 3 6 2" xfId="31429"/>
    <cellStyle name="Normal 12 4 3 6 3" xfId="31430"/>
    <cellStyle name="Normal 12 4 3 7" xfId="31431"/>
    <cellStyle name="Normal 12 4 3 8" xfId="31432"/>
    <cellStyle name="Normal 12 4 4" xfId="31433"/>
    <cellStyle name="Normal 12 4 4 2" xfId="31434"/>
    <cellStyle name="Normal 12 4 4 3" xfId="31435"/>
    <cellStyle name="Normal 12 4 5" xfId="31436"/>
    <cellStyle name="Normal 12 4 5 2" xfId="31437"/>
    <cellStyle name="Normal 12 4 5 3" xfId="31438"/>
    <cellStyle name="Normal 12 4 6" xfId="31439"/>
    <cellStyle name="Normal 12 4 6 2" xfId="31440"/>
    <cellStyle name="Normal 12 4 6 3" xfId="31441"/>
    <cellStyle name="Normal 12 4 7" xfId="31442"/>
    <cellStyle name="Normal 12 4 8" xfId="31443"/>
    <cellStyle name="Normal 12 4 9" xfId="31444"/>
    <cellStyle name="Normal 12 5" xfId="31445"/>
    <cellStyle name="Normal 12 5 2" xfId="31446"/>
    <cellStyle name="Normal 12 5 2 2" xfId="31447"/>
    <cellStyle name="Normal 12 5 2 3" xfId="31448"/>
    <cellStyle name="Normal 12 5 3" xfId="31449"/>
    <cellStyle name="Normal 12 5 4" xfId="31450"/>
    <cellStyle name="Normal 12 5 5" xfId="31451"/>
    <cellStyle name="Normal 12 5 6" xfId="31452"/>
    <cellStyle name="Normal 12 5 7" xfId="31453"/>
    <cellStyle name="Normal 12 6" xfId="31454"/>
    <cellStyle name="Normal 12 6 2" xfId="31455"/>
    <cellStyle name="Normal 12 6 3" xfId="31456"/>
    <cellStyle name="Normal 12 7" xfId="31457"/>
    <cellStyle name="Normal 12 7 2" xfId="31458"/>
    <cellStyle name="Normal 12 7 3" xfId="31459"/>
    <cellStyle name="Normal 12 7 4" xfId="31460"/>
    <cellStyle name="Normal 12 8" xfId="31461"/>
    <cellStyle name="Normal 12 9" xfId="31462"/>
    <cellStyle name="Normal 13" xfId="31463"/>
    <cellStyle name="Normal 13 10" xfId="31464"/>
    <cellStyle name="Normal 13 11" xfId="31465"/>
    <cellStyle name="Normal 13 12" xfId="31466"/>
    <cellStyle name="Normal 13 12 2" xfId="31467"/>
    <cellStyle name="Normal 13 12 3" xfId="31468"/>
    <cellStyle name="Normal 13 13" xfId="31469"/>
    <cellStyle name="Normal 13 13 2" xfId="31470"/>
    <cellStyle name="Normal 13 13 3" xfId="31471"/>
    <cellStyle name="Normal 13 14" xfId="31472"/>
    <cellStyle name="Normal 13 15" xfId="31473"/>
    <cellStyle name="Normal 13 16" xfId="31474"/>
    <cellStyle name="Normal 13 17" xfId="31475"/>
    <cellStyle name="Normal 13 18" xfId="31476"/>
    <cellStyle name="Normal 13 19" xfId="31477"/>
    <cellStyle name="Normal 13 2" xfId="31478"/>
    <cellStyle name="Normal 13 2 10" xfId="31479"/>
    <cellStyle name="Normal 13 2 10 2" xfId="31480"/>
    <cellStyle name="Normal 13 2 10 3" xfId="31481"/>
    <cellStyle name="Normal 13 2 11" xfId="31482"/>
    <cellStyle name="Normal 13 2 11 2" xfId="31483"/>
    <cellStyle name="Normal 13 2 11 3" xfId="31484"/>
    <cellStyle name="Normal 13 2 12" xfId="31485"/>
    <cellStyle name="Normal 13 2 12 2" xfId="31486"/>
    <cellStyle name="Normal 13 2 12 3" xfId="31487"/>
    <cellStyle name="Normal 13 2 13" xfId="31488"/>
    <cellStyle name="Normal 13 2 13 2" xfId="31489"/>
    <cellStyle name="Normal 13 2 13 3" xfId="31490"/>
    <cellStyle name="Normal 13 2 14" xfId="31491"/>
    <cellStyle name="Normal 13 2 15" xfId="31492"/>
    <cellStyle name="Normal 13 2 16" xfId="31493"/>
    <cellStyle name="Normal 13 2 17" xfId="31494"/>
    <cellStyle name="Normal 13 2 2" xfId="31495"/>
    <cellStyle name="Normal 13 2 2 10" xfId="31496"/>
    <cellStyle name="Normal 13 2 2 10 2" xfId="31497"/>
    <cellStyle name="Normal 13 2 2 10 3" xfId="31498"/>
    <cellStyle name="Normal 13 2 2 11" xfId="31499"/>
    <cellStyle name="Normal 13 2 2 12" xfId="31500"/>
    <cellStyle name="Normal 13 2 2 2" xfId="31501"/>
    <cellStyle name="Normal 13 2 2 2 10" xfId="31502"/>
    <cellStyle name="Normal 13 2 2 2 2" xfId="31503"/>
    <cellStyle name="Normal 13 2 2 2 2 2" xfId="31504"/>
    <cellStyle name="Normal 13 2 2 2 2 2 2" xfId="31505"/>
    <cellStyle name="Normal 13 2 2 2 2 2 3" xfId="31506"/>
    <cellStyle name="Normal 13 2 2 2 2 3" xfId="31507"/>
    <cellStyle name="Normal 13 2 2 2 2 3 2" xfId="31508"/>
    <cellStyle name="Normal 13 2 2 2 2 3 3" xfId="31509"/>
    <cellStyle name="Normal 13 2 2 2 2 4" xfId="31510"/>
    <cellStyle name="Normal 13 2 2 2 2 5" xfId="31511"/>
    <cellStyle name="Normal 13 2 2 2 2 5 2" xfId="31512"/>
    <cellStyle name="Normal 13 2 2 2 2 5 3" xfId="31513"/>
    <cellStyle name="Normal 13 2 2 2 2 6" xfId="31514"/>
    <cellStyle name="Normal 13 2 2 2 2 7" xfId="31515"/>
    <cellStyle name="Normal 13 2 2 2 3" xfId="31516"/>
    <cellStyle name="Normal 13 2 2 2 3 2" xfId="31517"/>
    <cellStyle name="Normal 13 2 2 2 3 3" xfId="31518"/>
    <cellStyle name="Normal 13 2 2 2 4" xfId="31519"/>
    <cellStyle name="Normal 13 2 2 2 4 2" xfId="31520"/>
    <cellStyle name="Normal 13 2 2 2 4 3" xfId="31521"/>
    <cellStyle name="Normal 13 2 2 2 5" xfId="31522"/>
    <cellStyle name="Normal 13 2 2 2 5 2" xfId="31523"/>
    <cellStyle name="Normal 13 2 2 2 5 2 2" xfId="31524"/>
    <cellStyle name="Normal 13 2 2 2 5 2 3" xfId="31525"/>
    <cellStyle name="Normal 13 2 2 2 5 3" xfId="31526"/>
    <cellStyle name="Normal 13 2 2 2 5 4" xfId="31527"/>
    <cellStyle name="Normal 13 2 2 2 6" xfId="31528"/>
    <cellStyle name="Normal 13 2 2 2 6 2" xfId="31529"/>
    <cellStyle name="Normal 13 2 2 2 6 3" xfId="31530"/>
    <cellStyle name="Normal 13 2 2 2 7" xfId="31531"/>
    <cellStyle name="Normal 13 2 2 2 7 2" xfId="31532"/>
    <cellStyle name="Normal 13 2 2 2 7 3" xfId="31533"/>
    <cellStyle name="Normal 13 2 2 2 8" xfId="31534"/>
    <cellStyle name="Normal 13 2 2 2 8 2" xfId="31535"/>
    <cellStyle name="Normal 13 2 2 2 8 3" xfId="31536"/>
    <cellStyle name="Normal 13 2 2 2 9" xfId="31537"/>
    <cellStyle name="Normal 13 2 2 3" xfId="31538"/>
    <cellStyle name="Normal 13 2 2 3 10" xfId="31539"/>
    <cellStyle name="Normal 13 2 2 3 2" xfId="31540"/>
    <cellStyle name="Normal 13 2 2 3 2 2" xfId="31541"/>
    <cellStyle name="Normal 13 2 2 3 2 3" xfId="31542"/>
    <cellStyle name="Normal 13 2 2 3 2 4" xfId="31543"/>
    <cellStyle name="Normal 13 2 2 3 2 5" xfId="31544"/>
    <cellStyle name="Normal 13 2 2 3 2 6" xfId="31545"/>
    <cellStyle name="Normal 13 2 2 3 3" xfId="31546"/>
    <cellStyle name="Normal 13 2 2 3 4" xfId="31547"/>
    <cellStyle name="Normal 13 2 2 3 5" xfId="31548"/>
    <cellStyle name="Normal 13 2 2 3 5 2" xfId="31549"/>
    <cellStyle name="Normal 13 2 2 3 5 3" xfId="31550"/>
    <cellStyle name="Normal 13 2 2 3 6" xfId="31551"/>
    <cellStyle name="Normal 13 2 2 3 6 2" xfId="31552"/>
    <cellStyle name="Normal 13 2 2 3 6 3" xfId="31553"/>
    <cellStyle name="Normal 13 2 2 3 7" xfId="31554"/>
    <cellStyle name="Normal 13 2 2 3 7 2" xfId="31555"/>
    <cellStyle name="Normal 13 2 2 3 7 3" xfId="31556"/>
    <cellStyle name="Normal 13 2 2 3 8" xfId="31557"/>
    <cellStyle name="Normal 13 2 2 3 8 2" xfId="31558"/>
    <cellStyle name="Normal 13 2 2 3 8 3" xfId="31559"/>
    <cellStyle name="Normal 13 2 2 3 9" xfId="31560"/>
    <cellStyle name="Normal 13 2 2 4" xfId="31561"/>
    <cellStyle name="Normal 13 2 2 4 2" xfId="31562"/>
    <cellStyle name="Normal 13 2 2 4 2 2" xfId="31563"/>
    <cellStyle name="Normal 13 2 2 4 2 3" xfId="31564"/>
    <cellStyle name="Normal 13 2 2 4 3" xfId="31565"/>
    <cellStyle name="Normal 13 2 2 4 4" xfId="31566"/>
    <cellStyle name="Normal 13 2 2 5" xfId="31567"/>
    <cellStyle name="Normal 13 2 2 5 2" xfId="31568"/>
    <cellStyle name="Normal 13 2 2 5 2 2" xfId="31569"/>
    <cellStyle name="Normal 13 2 2 5 2 3" xfId="31570"/>
    <cellStyle name="Normal 13 2 2 5 3" xfId="31571"/>
    <cellStyle name="Normal 13 2 2 5 4" xfId="31572"/>
    <cellStyle name="Normal 13 2 2 6" xfId="31573"/>
    <cellStyle name="Normal 13 2 2 6 2" xfId="31574"/>
    <cellStyle name="Normal 13 2 2 6 2 2" xfId="31575"/>
    <cellStyle name="Normal 13 2 2 6 2 3" xfId="31576"/>
    <cellStyle name="Normal 13 2 2 6 3" xfId="31577"/>
    <cellStyle name="Normal 13 2 2 6 4" xfId="31578"/>
    <cellStyle name="Normal 13 2 2 7" xfId="31579"/>
    <cellStyle name="Normal 13 2 2 7 2" xfId="31580"/>
    <cellStyle name="Normal 13 2 2 7 3" xfId="31581"/>
    <cellStyle name="Normal 13 2 2 8" xfId="31582"/>
    <cellStyle name="Normal 13 2 2 8 2" xfId="31583"/>
    <cellStyle name="Normal 13 2 2 8 3" xfId="31584"/>
    <cellStyle name="Normal 13 2 2 9" xfId="31585"/>
    <cellStyle name="Normal 13 2 2 9 2" xfId="31586"/>
    <cellStyle name="Normal 13 2 2 9 3" xfId="31587"/>
    <cellStyle name="Normal 13 2 3" xfId="31588"/>
    <cellStyle name="Normal 13 2 3 10" xfId="31589"/>
    <cellStyle name="Normal 13 2 3 11" xfId="31590"/>
    <cellStyle name="Normal 13 2 3 2" xfId="31591"/>
    <cellStyle name="Normal 13 2 3 2 2" xfId="31592"/>
    <cellStyle name="Normal 13 2 3 2 2 2" xfId="31593"/>
    <cellStyle name="Normal 13 2 3 2 2 3" xfId="31594"/>
    <cellStyle name="Normal 13 2 3 2 2 4" xfId="31595"/>
    <cellStyle name="Normal 13 2 3 2 3" xfId="31596"/>
    <cellStyle name="Normal 13 2 3 2 4" xfId="31597"/>
    <cellStyle name="Normal 13 2 3 2 5" xfId="31598"/>
    <cellStyle name="Normal 13 2 3 3" xfId="31599"/>
    <cellStyle name="Normal 13 2 3 4" xfId="31600"/>
    <cellStyle name="Normal 13 2 3 5" xfId="31601"/>
    <cellStyle name="Normal 13 2 3 6" xfId="31602"/>
    <cellStyle name="Normal 13 2 3 7" xfId="31603"/>
    <cellStyle name="Normal 13 2 3 8" xfId="31604"/>
    <cellStyle name="Normal 13 2 3 9" xfId="31605"/>
    <cellStyle name="Normal 13 2 4" xfId="31606"/>
    <cellStyle name="Normal 13 2 4 2" xfId="31607"/>
    <cellStyle name="Normal 13 2 4 3" xfId="31608"/>
    <cellStyle name="Normal 13 2 4 4" xfId="31609"/>
    <cellStyle name="Normal 13 2 4 4 2" xfId="31610"/>
    <cellStyle name="Normal 13 2 4 4 3" xfId="31611"/>
    <cellStyle name="Normal 13 2 4 5" xfId="31612"/>
    <cellStyle name="Normal 13 2 4 5 2" xfId="31613"/>
    <cellStyle name="Normal 13 2 4 5 3" xfId="31614"/>
    <cellStyle name="Normal 13 2 4 6" xfId="31615"/>
    <cellStyle name="Normal 13 2 4 6 2" xfId="31616"/>
    <cellStyle name="Normal 13 2 4 6 3" xfId="31617"/>
    <cellStyle name="Normal 13 2 4 7" xfId="31618"/>
    <cellStyle name="Normal 13 2 4 8" xfId="31619"/>
    <cellStyle name="Normal 13 2 5" xfId="31620"/>
    <cellStyle name="Normal 13 2 5 2" xfId="31621"/>
    <cellStyle name="Normal 13 2 5 2 2" xfId="31622"/>
    <cellStyle name="Normal 13 2 5 2 3" xfId="31623"/>
    <cellStyle name="Normal 13 2 5 3" xfId="31624"/>
    <cellStyle name="Normal 13 2 5 3 2" xfId="31625"/>
    <cellStyle name="Normal 13 2 5 3 3" xfId="31626"/>
    <cellStyle name="Normal 13 2 5 4" xfId="31627"/>
    <cellStyle name="Normal 13 2 5 4 2" xfId="31628"/>
    <cellStyle name="Normal 13 2 5 4 3" xfId="31629"/>
    <cellStyle name="Normal 13 2 5 5" xfId="31630"/>
    <cellStyle name="Normal 13 2 5 5 2" xfId="31631"/>
    <cellStyle name="Normal 13 2 5 5 3" xfId="31632"/>
    <cellStyle name="Normal 13 2 5 6" xfId="31633"/>
    <cellStyle name="Normal 13 2 5 6 2" xfId="31634"/>
    <cellStyle name="Normal 13 2 5 6 3" xfId="31635"/>
    <cellStyle name="Normal 13 2 5 7" xfId="31636"/>
    <cellStyle name="Normal 13 2 5 8" xfId="31637"/>
    <cellStyle name="Normal 13 2 6" xfId="31638"/>
    <cellStyle name="Normal 13 2 6 2" xfId="31639"/>
    <cellStyle name="Normal 13 2 6 2 2" xfId="31640"/>
    <cellStyle name="Normal 13 2 6 2 3" xfId="31641"/>
    <cellStyle name="Normal 13 2 6 3" xfId="31642"/>
    <cellStyle name="Normal 13 2 6 3 2" xfId="31643"/>
    <cellStyle name="Normal 13 2 6 3 3" xfId="31644"/>
    <cellStyle name="Normal 13 2 6 4" xfId="31645"/>
    <cellStyle name="Normal 13 2 6 4 2" xfId="31646"/>
    <cellStyle name="Normal 13 2 6 4 3" xfId="31647"/>
    <cellStyle name="Normal 13 2 6 5" xfId="31648"/>
    <cellStyle name="Normal 13 2 6 5 2" xfId="31649"/>
    <cellStyle name="Normal 13 2 6 5 3" xfId="31650"/>
    <cellStyle name="Normal 13 2 6 6" xfId="31651"/>
    <cellStyle name="Normal 13 2 6 6 2" xfId="31652"/>
    <cellStyle name="Normal 13 2 6 6 3" xfId="31653"/>
    <cellStyle name="Normal 13 2 6 7" xfId="31654"/>
    <cellStyle name="Normal 13 2 6 8" xfId="31655"/>
    <cellStyle name="Normal 13 2 7" xfId="31656"/>
    <cellStyle name="Normal 13 2 7 2" xfId="31657"/>
    <cellStyle name="Normal 13 2 7 3" xfId="31658"/>
    <cellStyle name="Normal 13 2 7 4" xfId="31659"/>
    <cellStyle name="Normal 13 2 7 5" xfId="31660"/>
    <cellStyle name="Normal 13 2 7 5 2" xfId="31661"/>
    <cellStyle name="Normal 13 2 7 5 3" xfId="31662"/>
    <cellStyle name="Normal 13 2 7 6" xfId="31663"/>
    <cellStyle name="Normal 13 2 7 7" xfId="31664"/>
    <cellStyle name="Normal 13 2 8" xfId="31665"/>
    <cellStyle name="Normal 13 2 8 2" xfId="31666"/>
    <cellStyle name="Normal 13 2 8 3" xfId="31667"/>
    <cellStyle name="Normal 13 2 9" xfId="31668"/>
    <cellStyle name="Normal 13 20" xfId="31669"/>
    <cellStyle name="Normal 13 21" xfId="31670"/>
    <cellStyle name="Normal 13 22" xfId="53799"/>
    <cellStyle name="Normal 13 23" xfId="53776"/>
    <cellStyle name="Normal 13 3" xfId="31671"/>
    <cellStyle name="Normal 13 3 10" xfId="31672"/>
    <cellStyle name="Normal 13 3 2" xfId="31673"/>
    <cellStyle name="Normal 13 3 2 2" xfId="31674"/>
    <cellStyle name="Normal 13 3 2 3" xfId="31675"/>
    <cellStyle name="Normal 13 3 3" xfId="31676"/>
    <cellStyle name="Normal 13 3 4" xfId="31677"/>
    <cellStyle name="Normal 13 3 5" xfId="31678"/>
    <cellStyle name="Normal 13 3 5 2" xfId="31679"/>
    <cellStyle name="Normal 13 3 5 3" xfId="31680"/>
    <cellStyle name="Normal 13 3 6" xfId="31681"/>
    <cellStyle name="Normal 13 3 6 2" xfId="31682"/>
    <cellStyle name="Normal 13 3 6 3" xfId="31683"/>
    <cellStyle name="Normal 13 3 7" xfId="31684"/>
    <cellStyle name="Normal 13 3 7 2" xfId="31685"/>
    <cellStyle name="Normal 13 3 7 3" xfId="31686"/>
    <cellStyle name="Normal 13 3 8" xfId="31687"/>
    <cellStyle name="Normal 13 3 8 2" xfId="31688"/>
    <cellStyle name="Normal 13 3 8 3" xfId="31689"/>
    <cellStyle name="Normal 13 3 9" xfId="31690"/>
    <cellStyle name="Normal 13 4" xfId="31691"/>
    <cellStyle name="Normal 13 4 10" xfId="31692"/>
    <cellStyle name="Normal 13 4 2" xfId="31693"/>
    <cellStyle name="Normal 13 4 2 2" xfId="31694"/>
    <cellStyle name="Normal 13 4 2 2 2" xfId="31695"/>
    <cellStyle name="Normal 13 4 2 2 3" xfId="31696"/>
    <cellStyle name="Normal 13 4 2 3" xfId="31697"/>
    <cellStyle name="Normal 13 4 2 3 2" xfId="31698"/>
    <cellStyle name="Normal 13 4 2 3 3" xfId="31699"/>
    <cellStyle name="Normal 13 4 2 4" xfId="31700"/>
    <cellStyle name="Normal 13 4 2 4 2" xfId="31701"/>
    <cellStyle name="Normal 13 4 2 4 3" xfId="31702"/>
    <cellStyle name="Normal 13 4 2 5" xfId="31703"/>
    <cellStyle name="Normal 13 4 2 5 2" xfId="31704"/>
    <cellStyle name="Normal 13 4 2 5 3" xfId="31705"/>
    <cellStyle name="Normal 13 4 2 6" xfId="31706"/>
    <cellStyle name="Normal 13 4 2 6 2" xfId="31707"/>
    <cellStyle name="Normal 13 4 2 6 3" xfId="31708"/>
    <cellStyle name="Normal 13 4 2 7" xfId="31709"/>
    <cellStyle name="Normal 13 4 2 8" xfId="31710"/>
    <cellStyle name="Normal 13 4 3" xfId="31711"/>
    <cellStyle name="Normal 13 4 3 2" xfId="31712"/>
    <cellStyle name="Normal 13 4 3 2 2" xfId="31713"/>
    <cellStyle name="Normal 13 4 3 2 3" xfId="31714"/>
    <cellStyle name="Normal 13 4 3 3" xfId="31715"/>
    <cellStyle name="Normal 13 4 3 3 2" xfId="31716"/>
    <cellStyle name="Normal 13 4 3 3 3" xfId="31717"/>
    <cellStyle name="Normal 13 4 3 4" xfId="31718"/>
    <cellStyle name="Normal 13 4 3 4 2" xfId="31719"/>
    <cellStyle name="Normal 13 4 3 4 3" xfId="31720"/>
    <cellStyle name="Normal 13 4 3 5" xfId="31721"/>
    <cellStyle name="Normal 13 4 3 5 2" xfId="31722"/>
    <cellStyle name="Normal 13 4 3 5 3" xfId="31723"/>
    <cellStyle name="Normal 13 4 3 6" xfId="31724"/>
    <cellStyle name="Normal 13 4 3 6 2" xfId="31725"/>
    <cellStyle name="Normal 13 4 3 6 3" xfId="31726"/>
    <cellStyle name="Normal 13 4 3 7" xfId="31727"/>
    <cellStyle name="Normal 13 4 3 8" xfId="31728"/>
    <cellStyle name="Normal 13 4 4" xfId="31729"/>
    <cellStyle name="Normal 13 4 4 2" xfId="31730"/>
    <cellStyle name="Normal 13 4 4 3" xfId="31731"/>
    <cellStyle name="Normal 13 4 4 4" xfId="31732"/>
    <cellStyle name="Normal 13 4 5" xfId="31733"/>
    <cellStyle name="Normal 13 4 5 2" xfId="31734"/>
    <cellStyle name="Normal 13 4 5 3" xfId="31735"/>
    <cellStyle name="Normal 13 4 5 4" xfId="31736"/>
    <cellStyle name="Normal 13 4 6" xfId="31737"/>
    <cellStyle name="Normal 13 4 6 2" xfId="31738"/>
    <cellStyle name="Normal 13 4 6 3" xfId="31739"/>
    <cellStyle name="Normal 13 4 6 4" xfId="31740"/>
    <cellStyle name="Normal 13 4 7" xfId="31741"/>
    <cellStyle name="Normal 13 4 8" xfId="31742"/>
    <cellStyle name="Normal 13 4 9" xfId="31743"/>
    <cellStyle name="Normal 13 5" xfId="31744"/>
    <cellStyle name="Normal 13 5 10" xfId="31745"/>
    <cellStyle name="Normal 13 5 2" xfId="31746"/>
    <cellStyle name="Normal 13 5 2 2" xfId="31747"/>
    <cellStyle name="Normal 13 5 2 2 2" xfId="31748"/>
    <cellStyle name="Normal 13 5 2 2 3" xfId="31749"/>
    <cellStyle name="Normal 13 5 2 3" xfId="31750"/>
    <cellStyle name="Normal 13 5 2 3 2" xfId="31751"/>
    <cellStyle name="Normal 13 5 2 3 3" xfId="31752"/>
    <cellStyle name="Normal 13 5 2 4" xfId="31753"/>
    <cellStyle name="Normal 13 5 2 4 2" xfId="31754"/>
    <cellStyle name="Normal 13 5 2 4 3" xfId="31755"/>
    <cellStyle name="Normal 13 5 2 5" xfId="31756"/>
    <cellStyle name="Normal 13 5 2 5 2" xfId="31757"/>
    <cellStyle name="Normal 13 5 2 5 3" xfId="31758"/>
    <cellStyle name="Normal 13 5 2 6" xfId="31759"/>
    <cellStyle name="Normal 13 5 2 6 2" xfId="31760"/>
    <cellStyle name="Normal 13 5 2 6 3" xfId="31761"/>
    <cellStyle name="Normal 13 5 2 7" xfId="31762"/>
    <cellStyle name="Normal 13 5 2 8" xfId="31763"/>
    <cellStyle name="Normal 13 5 3" xfId="31764"/>
    <cellStyle name="Normal 13 5 3 2" xfId="31765"/>
    <cellStyle name="Normal 13 5 3 2 2" xfId="31766"/>
    <cellStyle name="Normal 13 5 3 2 3" xfId="31767"/>
    <cellStyle name="Normal 13 5 3 3" xfId="31768"/>
    <cellStyle name="Normal 13 5 3 3 2" xfId="31769"/>
    <cellStyle name="Normal 13 5 3 3 3" xfId="31770"/>
    <cellStyle name="Normal 13 5 3 4" xfId="31771"/>
    <cellStyle name="Normal 13 5 3 4 2" xfId="31772"/>
    <cellStyle name="Normal 13 5 3 4 3" xfId="31773"/>
    <cellStyle name="Normal 13 5 3 5" xfId="31774"/>
    <cellStyle name="Normal 13 5 3 5 2" xfId="31775"/>
    <cellStyle name="Normal 13 5 3 5 3" xfId="31776"/>
    <cellStyle name="Normal 13 5 3 6" xfId="31777"/>
    <cellStyle name="Normal 13 5 3 6 2" xfId="31778"/>
    <cellStyle name="Normal 13 5 3 6 3" xfId="31779"/>
    <cellStyle name="Normal 13 5 3 7" xfId="31780"/>
    <cellStyle name="Normal 13 5 3 8" xfId="31781"/>
    <cellStyle name="Normal 13 5 4" xfId="31782"/>
    <cellStyle name="Normal 13 5 5" xfId="31783"/>
    <cellStyle name="Normal 13 5 6" xfId="31784"/>
    <cellStyle name="Normal 13 5 7" xfId="31785"/>
    <cellStyle name="Normal 13 5 8" xfId="31786"/>
    <cellStyle name="Normal 13 5 9" xfId="31787"/>
    <cellStyle name="Normal 13 6" xfId="31788"/>
    <cellStyle name="Normal 13 6 2" xfId="31789"/>
    <cellStyle name="Normal 13 6 3" xfId="31790"/>
    <cellStyle name="Normal 13 6 4" xfId="31791"/>
    <cellStyle name="Normal 13 7" xfId="31792"/>
    <cellStyle name="Normal 13 7 2" xfId="31793"/>
    <cellStyle name="Normal 13 7 2 2" xfId="31794"/>
    <cellStyle name="Normal 13 7 2 3" xfId="31795"/>
    <cellStyle name="Normal 13 7 2 4" xfId="31796"/>
    <cellStyle name="Normal 13 7 2 5" xfId="31797"/>
    <cellStyle name="Normal 13 7 2 6" xfId="31798"/>
    <cellStyle name="Normal 13 7 3" xfId="31799"/>
    <cellStyle name="Normal 13 7 4" xfId="31800"/>
    <cellStyle name="Normal 13 7 5" xfId="31801"/>
    <cellStyle name="Normal 13 7 5 2" xfId="31802"/>
    <cellStyle name="Normal 13 7 5 3" xfId="31803"/>
    <cellStyle name="Normal 13 7 6" xfId="31804"/>
    <cellStyle name="Normal 13 7 6 2" xfId="31805"/>
    <cellStyle name="Normal 13 7 6 3" xfId="31806"/>
    <cellStyle name="Normal 13 7 7" xfId="31807"/>
    <cellStyle name="Normal 13 7 8" xfId="31808"/>
    <cellStyle name="Normal 13 8" xfId="31809"/>
    <cellStyle name="Normal 13 8 2" xfId="31810"/>
    <cellStyle name="Normal 13 8 3" xfId="31811"/>
    <cellStyle name="Normal 13 9" xfId="31812"/>
    <cellStyle name="Normal 14" xfId="31813"/>
    <cellStyle name="Normal 14 10" xfId="31814"/>
    <cellStyle name="Normal 14 10 2" xfId="31815"/>
    <cellStyle name="Normal 14 10 3" xfId="31816"/>
    <cellStyle name="Normal 14 11" xfId="31817"/>
    <cellStyle name="Normal 14 12" xfId="31818"/>
    <cellStyle name="Normal 14 13" xfId="31819"/>
    <cellStyle name="Normal 14 14" xfId="31820"/>
    <cellStyle name="Normal 14 15" xfId="31821"/>
    <cellStyle name="Normal 14 16" xfId="31822"/>
    <cellStyle name="Normal 14 17" xfId="31823"/>
    <cellStyle name="Normal 14 18" xfId="31824"/>
    <cellStyle name="Normal 14 19" xfId="31825"/>
    <cellStyle name="Normal 14 2" xfId="31826"/>
    <cellStyle name="Normal 14 2 10" xfId="31827"/>
    <cellStyle name="Normal 14 2 11" xfId="31828"/>
    <cellStyle name="Normal 14 2 12" xfId="31829"/>
    <cellStyle name="Normal 14 2 13" xfId="31830"/>
    <cellStyle name="Normal 14 2 14" xfId="31831"/>
    <cellStyle name="Normal 14 2 2" xfId="31832"/>
    <cellStyle name="Normal 14 2 2 2" xfId="31833"/>
    <cellStyle name="Normal 14 2 2 2 2" xfId="31834"/>
    <cellStyle name="Normal 14 2 2 2 2 2" xfId="31835"/>
    <cellStyle name="Normal 14 2 2 2 2 3" xfId="31836"/>
    <cellStyle name="Normal 14 2 2 2 2 4" xfId="31837"/>
    <cellStyle name="Normal 14 2 2 2 2 5" xfId="31838"/>
    <cellStyle name="Normal 14 2 2 2 2 6" xfId="31839"/>
    <cellStyle name="Normal 14 2 2 2 2 7" xfId="31840"/>
    <cellStyle name="Normal 14 2 2 2 3" xfId="31841"/>
    <cellStyle name="Normal 14 2 2 2 4" xfId="31842"/>
    <cellStyle name="Normal 14 2 2 2 5" xfId="31843"/>
    <cellStyle name="Normal 14 2 2 2 6" xfId="31844"/>
    <cellStyle name="Normal 14 2 2 2 7" xfId="31845"/>
    <cellStyle name="Normal 14 2 2 2 8" xfId="31846"/>
    <cellStyle name="Normal 14 2 2 2 9" xfId="31847"/>
    <cellStyle name="Normal 14 2 2 3" xfId="31848"/>
    <cellStyle name="Normal 14 2 2 4" xfId="31849"/>
    <cellStyle name="Normal 14 2 2 5" xfId="31850"/>
    <cellStyle name="Normal 14 2 2 6" xfId="31851"/>
    <cellStyle name="Normal 14 2 2 7" xfId="31852"/>
    <cellStyle name="Normal 14 2 2 8" xfId="31853"/>
    <cellStyle name="Normal 14 2 3" xfId="31854"/>
    <cellStyle name="Normal 14 2 3 2" xfId="31855"/>
    <cellStyle name="Normal 14 2 3 3" xfId="31856"/>
    <cellStyle name="Normal 14 2 3 4" xfId="31857"/>
    <cellStyle name="Normal 14 2 4" xfId="31858"/>
    <cellStyle name="Normal 14 2 4 2" xfId="31859"/>
    <cellStyle name="Normal 14 2 4 3" xfId="31860"/>
    <cellStyle name="Normal 14 2 4 4" xfId="31861"/>
    <cellStyle name="Normal 14 2 5" xfId="31862"/>
    <cellStyle name="Normal 14 2 5 2" xfId="31863"/>
    <cellStyle name="Normal 14 2 5 3" xfId="31864"/>
    <cellStyle name="Normal 14 2 5 4" xfId="31865"/>
    <cellStyle name="Normal 14 2 6" xfId="31866"/>
    <cellStyle name="Normal 14 2 7" xfId="31867"/>
    <cellStyle name="Normal 14 2 8" xfId="31868"/>
    <cellStyle name="Normal 14 2 9" xfId="31869"/>
    <cellStyle name="Normal 14 20" xfId="31870"/>
    <cellStyle name="Normal 14 21" xfId="31871"/>
    <cellStyle name="Normal 14 3" xfId="31872"/>
    <cellStyle name="Normal 14 4" xfId="31873"/>
    <cellStyle name="Normal 14 4 2" xfId="31874"/>
    <cellStyle name="Normal 14 4 2 2" xfId="31875"/>
    <cellStyle name="Normal 14 4 2 3" xfId="31876"/>
    <cellStyle name="Normal 14 4 2 4" xfId="31877"/>
    <cellStyle name="Normal 14 4 3" xfId="31878"/>
    <cellStyle name="Normal 14 4 4" xfId="31879"/>
    <cellStyle name="Normal 14 4 5" xfId="31880"/>
    <cellStyle name="Normal 14 4 6" xfId="31881"/>
    <cellStyle name="Normal 14 5" xfId="31882"/>
    <cellStyle name="Normal 14 5 2" xfId="31883"/>
    <cellStyle name="Normal 14 5 3" xfId="31884"/>
    <cellStyle name="Normal 14 5 4" xfId="31885"/>
    <cellStyle name="Normal 14 6" xfId="31886"/>
    <cellStyle name="Normal 14 7" xfId="31887"/>
    <cellStyle name="Normal 14 7 2" xfId="31888"/>
    <cellStyle name="Normal 14 7 3" xfId="31889"/>
    <cellStyle name="Normal 14 8" xfId="31890"/>
    <cellStyle name="Normal 14 8 2" xfId="31891"/>
    <cellStyle name="Normal 14 8 3" xfId="31892"/>
    <cellStyle name="Normal 14 9" xfId="31893"/>
    <cellStyle name="Normal 14 9 2" xfId="31894"/>
    <cellStyle name="Normal 14 9 3" xfId="31895"/>
    <cellStyle name="Normal 15" xfId="31896"/>
    <cellStyle name="Normal 15 10" xfId="31897"/>
    <cellStyle name="Normal 15 11" xfId="31898"/>
    <cellStyle name="Normal 15 12" xfId="31899"/>
    <cellStyle name="Normal 15 13" xfId="31900"/>
    <cellStyle name="Normal 15 14" xfId="31901"/>
    <cellStyle name="Normal 15 2" xfId="31902"/>
    <cellStyle name="Normal 15 2 10" xfId="31903"/>
    <cellStyle name="Normal 15 2 2" xfId="31904"/>
    <cellStyle name="Normal 15 2 2 2" xfId="31905"/>
    <cellStyle name="Normal 15 2 2 2 2" xfId="31906"/>
    <cellStyle name="Normal 15 2 2 2 2 2" xfId="31907"/>
    <cellStyle name="Normal 15 2 2 2 2 3" xfId="31908"/>
    <cellStyle name="Normal 15 2 2 2 2 4" xfId="31909"/>
    <cellStyle name="Normal 15 2 2 2 3" xfId="31910"/>
    <cellStyle name="Normal 15 2 2 2 4" xfId="31911"/>
    <cellStyle name="Normal 15 2 2 2 5" xfId="31912"/>
    <cellStyle name="Normal 15 2 2 3" xfId="31913"/>
    <cellStyle name="Normal 15 2 2 4" xfId="31914"/>
    <cellStyle name="Normal 15 2 2 5" xfId="31915"/>
    <cellStyle name="Normal 15 2 2 6" xfId="31916"/>
    <cellStyle name="Normal 15 2 3" xfId="31917"/>
    <cellStyle name="Normal 15 2 3 2" xfId="31918"/>
    <cellStyle name="Normal 15 2 3 3" xfId="31919"/>
    <cellStyle name="Normal 15 2 4" xfId="31920"/>
    <cellStyle name="Normal 15 2 4 2" xfId="31921"/>
    <cellStyle name="Normal 15 2 4 3" xfId="31922"/>
    <cellStyle name="Normal 15 2 5" xfId="31923"/>
    <cellStyle name="Normal 15 2 6" xfId="31924"/>
    <cellStyle name="Normal 15 2 7" xfId="31925"/>
    <cellStyle name="Normal 15 2 8" xfId="31926"/>
    <cellStyle name="Normal 15 2 9" xfId="31927"/>
    <cellStyle name="Normal 15 3" xfId="31928"/>
    <cellStyle name="Normal 15 4" xfId="31929"/>
    <cellStyle name="Normal 15 4 2" xfId="31930"/>
    <cellStyle name="Normal 15 4 3" xfId="31931"/>
    <cellStyle name="Normal 15 4 4" xfId="31932"/>
    <cellStyle name="Normal 15 4 5" xfId="31933"/>
    <cellStyle name="Normal 15 4 6" xfId="31934"/>
    <cellStyle name="Normal 15 5" xfId="31935"/>
    <cellStyle name="Normal 15 5 10" xfId="31936"/>
    <cellStyle name="Normal 15 5 11" xfId="31937"/>
    <cellStyle name="Normal 15 5 12" xfId="31938"/>
    <cellStyle name="Normal 15 5 13" xfId="31939"/>
    <cellStyle name="Normal 15 5 2" xfId="31940"/>
    <cellStyle name="Normal 15 5 2 2" xfId="31941"/>
    <cellStyle name="Normal 15 5 2 2 2" xfId="31942"/>
    <cellStyle name="Normal 15 5 2 2 3" xfId="31943"/>
    <cellStyle name="Normal 15 5 2 3" xfId="31944"/>
    <cellStyle name="Normal 15 5 2 4" xfId="31945"/>
    <cellStyle name="Normal 15 5 3" xfId="31946"/>
    <cellStyle name="Normal 15 5 3 2" xfId="31947"/>
    <cellStyle name="Normal 15 5 3 2 2" xfId="31948"/>
    <cellStyle name="Normal 15 5 3 2 3" xfId="31949"/>
    <cellStyle name="Normal 15 5 3 3" xfId="31950"/>
    <cellStyle name="Normal 15 5 3 4" xfId="31951"/>
    <cellStyle name="Normal 15 5 4" xfId="31952"/>
    <cellStyle name="Normal 15 5 4 2" xfId="31953"/>
    <cellStyle name="Normal 15 5 4 3" xfId="31954"/>
    <cellStyle name="Normal 15 5 5" xfId="31955"/>
    <cellStyle name="Normal 15 5 5 2" xfId="31956"/>
    <cellStyle name="Normal 15 5 5 3" xfId="31957"/>
    <cellStyle name="Normal 15 5 6" xfId="31958"/>
    <cellStyle name="Normal 15 5 6 2" xfId="31959"/>
    <cellStyle name="Normal 15 5 6 3" xfId="31960"/>
    <cellStyle name="Normal 15 5 7" xfId="31961"/>
    <cellStyle name="Normal 15 5 7 2" xfId="31962"/>
    <cellStyle name="Normal 15 5 7 3" xfId="31963"/>
    <cellStyle name="Normal 15 5 8" xfId="31964"/>
    <cellStyle name="Normal 15 5 8 2" xfId="31965"/>
    <cellStyle name="Normal 15 5 8 3" xfId="31966"/>
    <cellStyle name="Normal 15 5 9" xfId="31967"/>
    <cellStyle name="Normal 15 6" xfId="31968"/>
    <cellStyle name="Normal 15 6 2" xfId="31969"/>
    <cellStyle name="Normal 15 6 2 2" xfId="31970"/>
    <cellStyle name="Normal 15 6 2 3" xfId="31971"/>
    <cellStyle name="Normal 15 6 3" xfId="31972"/>
    <cellStyle name="Normal 15 6 4" xfId="31973"/>
    <cellStyle name="Normal 15 6 5" xfId="31974"/>
    <cellStyle name="Normal 15 6 6" xfId="31975"/>
    <cellStyle name="Normal 15 6 7" xfId="31976"/>
    <cellStyle name="Normal 15 7" xfId="31977"/>
    <cellStyle name="Normal 15 7 2" xfId="31978"/>
    <cellStyle name="Normal 15 7 3" xfId="31979"/>
    <cellStyle name="Normal 15 8" xfId="31980"/>
    <cellStyle name="Normal 15 8 2" xfId="31981"/>
    <cellStyle name="Normal 15 8 3" xfId="31982"/>
    <cellStyle name="Normal 15 9" xfId="31983"/>
    <cellStyle name="Normal 16" xfId="31984"/>
    <cellStyle name="Normal 16 2" xfId="31985"/>
    <cellStyle name="Normal 16 2 2" xfId="31986"/>
    <cellStyle name="Normal 16 2 2 2" xfId="31987"/>
    <cellStyle name="Normal 16 2 2 3" xfId="31988"/>
    <cellStyle name="Normal 16 2 2 4" xfId="31989"/>
    <cellStyle name="Normal 16 2 3" xfId="31990"/>
    <cellStyle name="Normal 16 2 4" xfId="31991"/>
    <cellStyle name="Normal 16 2 5" xfId="31992"/>
    <cellStyle name="Normal 16 3" xfId="31993"/>
    <cellStyle name="Normal 16 3 2" xfId="31994"/>
    <cellStyle name="Normal 16 3 3" xfId="31995"/>
    <cellStyle name="Normal 16 4" xfId="31996"/>
    <cellStyle name="Normal 16 4 2" xfId="31997"/>
    <cellStyle name="Normal 16 4 3" xfId="31998"/>
    <cellStyle name="Normal 16 5" xfId="31999"/>
    <cellStyle name="Normal 16 6" xfId="32000"/>
    <cellStyle name="Normal 16 7" xfId="32001"/>
    <cellStyle name="Normal 17" xfId="32002"/>
    <cellStyle name="Normal 17 2" xfId="32003"/>
    <cellStyle name="Normal 17 3" xfId="32004"/>
    <cellStyle name="Normal 17 4" xfId="32005"/>
    <cellStyle name="Normal 18" xfId="32006"/>
    <cellStyle name="Normal 18 2" xfId="32007"/>
    <cellStyle name="Normal 18 2 2" xfId="32008"/>
    <cellStyle name="Normal 18 2 2 2" xfId="32009"/>
    <cellStyle name="Normal 18 2 2 2 2" xfId="32010"/>
    <cellStyle name="Normal 18 2 2 2 3" xfId="32011"/>
    <cellStyle name="Normal 18 2 2 3" xfId="32012"/>
    <cellStyle name="Normal 18 2 2 4" xfId="32013"/>
    <cellStyle name="Normal 18 2 2 5" xfId="32014"/>
    <cellStyle name="Normal 18 2 2 6" xfId="32015"/>
    <cellStyle name="Normal 18 2 3" xfId="32016"/>
    <cellStyle name="Normal 18 2 3 2" xfId="32017"/>
    <cellStyle name="Normal 18 2 3 3" xfId="32018"/>
    <cellStyle name="Normal 18 2 3 4" xfId="32019"/>
    <cellStyle name="Normal 18 2 4" xfId="32020"/>
    <cellStyle name="Normal 18 2 4 2" xfId="32021"/>
    <cellStyle name="Normal 18 2 4 3" xfId="32022"/>
    <cellStyle name="Normal 18 2 5" xfId="32023"/>
    <cellStyle name="Normal 18 2 6" xfId="32024"/>
    <cellStyle name="Normal 18 2 7" xfId="32025"/>
    <cellStyle name="Normal 18 3" xfId="32026"/>
    <cellStyle name="Normal 18 3 2" xfId="32027"/>
    <cellStyle name="Normal 18 3 2 2" xfId="32028"/>
    <cellStyle name="Normal 18 3 2 3" xfId="32029"/>
    <cellStyle name="Normal 18 3 3" xfId="32030"/>
    <cellStyle name="Normal 18 3 3 2" xfId="32031"/>
    <cellStyle name="Normal 18 3 3 3" xfId="32032"/>
    <cellStyle name="Normal 18 3 4" xfId="32033"/>
    <cellStyle name="Normal 18 3 4 2" xfId="32034"/>
    <cellStyle name="Normal 18 3 4 3" xfId="32035"/>
    <cellStyle name="Normal 18 3 5" xfId="32036"/>
    <cellStyle name="Normal 18 3 6" xfId="32037"/>
    <cellStyle name="Normal 18 4" xfId="32038"/>
    <cellStyle name="Normal 18 5" xfId="32039"/>
    <cellStyle name="Normal 18 6" xfId="32040"/>
    <cellStyle name="Normal 18 7" xfId="32041"/>
    <cellStyle name="Normal 18 7 2" xfId="32042"/>
    <cellStyle name="Normal 18 7 3" xfId="32043"/>
    <cellStyle name="Normal 18 8" xfId="32044"/>
    <cellStyle name="Normal 18 8 2" xfId="32045"/>
    <cellStyle name="Normal 18 8 3" xfId="32046"/>
    <cellStyle name="Normal 18 9" xfId="32047"/>
    <cellStyle name="Normal 19" xfId="32048"/>
    <cellStyle name="Normal 19 2" xfId="32049"/>
    <cellStyle name="Normal 19 3" xfId="32050"/>
    <cellStyle name="Normal 19 4" xfId="32051"/>
    <cellStyle name="Normal 2" xfId="32052"/>
    <cellStyle name="Normal 2 10" xfId="32053"/>
    <cellStyle name="Normal 2 10 10" xfId="32054"/>
    <cellStyle name="Normal 2 10 10 2" xfId="32055"/>
    <cellStyle name="Normal 2 10 10 3" xfId="32056"/>
    <cellStyle name="Normal 2 10 11" xfId="32057"/>
    <cellStyle name="Normal 2 10 11 2" xfId="32058"/>
    <cellStyle name="Normal 2 10 11 3" xfId="32059"/>
    <cellStyle name="Normal 2 10 12" xfId="32060"/>
    <cellStyle name="Normal 2 10 13" xfId="32061"/>
    <cellStyle name="Normal 2 10 14" xfId="32062"/>
    <cellStyle name="Normal 2 10 15" xfId="32063"/>
    <cellStyle name="Normal 2 10 16" xfId="32064"/>
    <cellStyle name="Normal 2 10 17" xfId="32065"/>
    <cellStyle name="Normal 2 10 18" xfId="32066"/>
    <cellStyle name="Normal 2 10 19" xfId="32067"/>
    <cellStyle name="Normal 2 10 2" xfId="32068"/>
    <cellStyle name="Normal 2 10 2 10" xfId="32069"/>
    <cellStyle name="Normal 2 10 2 10 2" xfId="32070"/>
    <cellStyle name="Normal 2 10 2 10 3" xfId="32071"/>
    <cellStyle name="Normal 2 10 2 11" xfId="32072"/>
    <cellStyle name="Normal 2 10 2 11 2" xfId="32073"/>
    <cellStyle name="Normal 2 10 2 11 3" xfId="32074"/>
    <cellStyle name="Normal 2 10 2 12" xfId="32075"/>
    <cellStyle name="Normal 2 10 2 13" xfId="32076"/>
    <cellStyle name="Normal 2 10 2 14" xfId="32077"/>
    <cellStyle name="Normal 2 10 2 15" xfId="32078"/>
    <cellStyle name="Normal 2 10 2 16" xfId="32079"/>
    <cellStyle name="Normal 2 10 2 17" xfId="32080"/>
    <cellStyle name="Normal 2 10 2 18" xfId="32081"/>
    <cellStyle name="Normal 2 10 2 19" xfId="32082"/>
    <cellStyle name="Normal 2 10 2 2" xfId="32083"/>
    <cellStyle name="Normal 2 10 2 2 10" xfId="32084"/>
    <cellStyle name="Normal 2 10 2 2 11" xfId="32085"/>
    <cellStyle name="Normal 2 10 2 2 12" xfId="32086"/>
    <cellStyle name="Normal 2 10 2 2 13" xfId="32087"/>
    <cellStyle name="Normal 2 10 2 2 14" xfId="32088"/>
    <cellStyle name="Normal 2 10 2 2 15" xfId="32089"/>
    <cellStyle name="Normal 2 10 2 2 16" xfId="32090"/>
    <cellStyle name="Normal 2 10 2 2 17" xfId="32091"/>
    <cellStyle name="Normal 2 10 2 2 18" xfId="32092"/>
    <cellStyle name="Normal 2 10 2 2 2" xfId="32093"/>
    <cellStyle name="Normal 2 10 2 2 2 10" xfId="32094"/>
    <cellStyle name="Normal 2 10 2 2 2 2" xfId="32095"/>
    <cellStyle name="Normal 2 10 2 2 2 2 10" xfId="32096"/>
    <cellStyle name="Normal 2 10 2 2 2 2 11" xfId="32097"/>
    <cellStyle name="Normal 2 10 2 2 2 2 2" xfId="32098"/>
    <cellStyle name="Normal 2 10 2 2 2 2 2 10" xfId="32099"/>
    <cellStyle name="Normal 2 10 2 2 2 2 2 11" xfId="32100"/>
    <cellStyle name="Normal 2 10 2 2 2 2 2 12" xfId="53880"/>
    <cellStyle name="Normal 2 10 2 2 2 2 2 13" xfId="53940"/>
    <cellStyle name="Normal 2 10 2 2 2 2 2 2" xfId="32101"/>
    <cellStyle name="Normal 2 10 2 2 2 2 2 2 2" xfId="32102"/>
    <cellStyle name="Normal 2 10 2 2 2 2 2 2 2 2" xfId="32103"/>
    <cellStyle name="Normal 2 10 2 2 2 2 2 2 2 2 2" xfId="32104"/>
    <cellStyle name="Normal 2 10 2 2 2 2 2 2 2 2 3" xfId="32105"/>
    <cellStyle name="Normal 2 10 2 2 2 2 2 2 2 3" xfId="32106"/>
    <cellStyle name="Normal 2 10 2 2 2 2 2 2 2 4" xfId="32107"/>
    <cellStyle name="Normal 2 10 2 2 2 2 2 2 3" xfId="32108"/>
    <cellStyle name="Normal 2 10 2 2 2 2 2 2 4" xfId="32109"/>
    <cellStyle name="Normal 2 10 2 2 2 2 2 2 5" xfId="32110"/>
    <cellStyle name="Normal 2 10 2 2 2 2 2 2 6" xfId="32111"/>
    <cellStyle name="Normal 2 10 2 2 2 2 2 2 7" xfId="32112"/>
    <cellStyle name="Normal 2 10 2 2 2 2 2 2 8" xfId="32113"/>
    <cellStyle name="Normal 2 10 2 2 2 2 2 2 9" xfId="32114"/>
    <cellStyle name="Normal 2 10 2 2 2 2 2 3" xfId="32115"/>
    <cellStyle name="Normal 2 10 2 2 2 2 2 4" xfId="32116"/>
    <cellStyle name="Normal 2 10 2 2 2 2 2 5" xfId="32117"/>
    <cellStyle name="Normal 2 10 2 2 2 2 2 6" xfId="32118"/>
    <cellStyle name="Normal 2 10 2 2 2 2 2 7" xfId="32119"/>
    <cellStyle name="Normal 2 10 2 2 2 2 2 8" xfId="32120"/>
    <cellStyle name="Normal 2 10 2 2 2 2 2 9" xfId="32121"/>
    <cellStyle name="Normal 2 10 2 2 2 2 3" xfId="32122"/>
    <cellStyle name="Normal 2 10 2 2 2 2 3 2" xfId="32123"/>
    <cellStyle name="Normal 2 10 2 2 2 2 3 3" xfId="32124"/>
    <cellStyle name="Normal 2 10 2 2 2 2 4" xfId="32125"/>
    <cellStyle name="Normal 2 10 2 2 2 2 5" xfId="32126"/>
    <cellStyle name="Normal 2 10 2 2 2 2 6" xfId="32127"/>
    <cellStyle name="Normal 2 10 2 2 2 2 7" xfId="32128"/>
    <cellStyle name="Normal 2 10 2 2 2 2 8" xfId="32129"/>
    <cellStyle name="Normal 2 10 2 2 2 2 9" xfId="32130"/>
    <cellStyle name="Normal 2 10 2 2 2 3" xfId="32131"/>
    <cellStyle name="Normal 2 10 2 2 2 4" xfId="32132"/>
    <cellStyle name="Normal 2 10 2 2 2 5" xfId="32133"/>
    <cellStyle name="Normal 2 10 2 2 2 6" xfId="32134"/>
    <cellStyle name="Normal 2 10 2 2 2 7" xfId="32135"/>
    <cellStyle name="Normal 2 10 2 2 2 8" xfId="32136"/>
    <cellStyle name="Normal 2 10 2 2 2 9" xfId="32137"/>
    <cellStyle name="Normal 2 10 2 2 3" xfId="32138"/>
    <cellStyle name="Normal 2 10 2 2 3 2" xfId="32139"/>
    <cellStyle name="Normal 2 10 2 2 3 2 2" xfId="32140"/>
    <cellStyle name="Normal 2 10 2 2 3 2 3" xfId="32141"/>
    <cellStyle name="Normal 2 10 2 2 3 3" xfId="32142"/>
    <cellStyle name="Normal 2 10 2 2 3 4" xfId="32143"/>
    <cellStyle name="Normal 2 10 2 2 4" xfId="32144"/>
    <cellStyle name="Normal 2 10 2 2 4 2" xfId="32145"/>
    <cellStyle name="Normal 2 10 2 2 4 3" xfId="32146"/>
    <cellStyle name="Normal 2 10 2 2 5" xfId="32147"/>
    <cellStyle name="Normal 2 10 2 2 5 2" xfId="32148"/>
    <cellStyle name="Normal 2 10 2 2 5 3" xfId="32149"/>
    <cellStyle name="Normal 2 10 2 2 6" xfId="32150"/>
    <cellStyle name="Normal 2 10 2 2 6 2" xfId="32151"/>
    <cellStyle name="Normal 2 10 2 2 6 3" xfId="32152"/>
    <cellStyle name="Normal 2 10 2 2 7" xfId="32153"/>
    <cellStyle name="Normal 2 10 2 2 8" xfId="32154"/>
    <cellStyle name="Normal 2 10 2 2 9" xfId="32155"/>
    <cellStyle name="Normal 2 10 2 20" xfId="32156"/>
    <cellStyle name="Normal 2 10 2 21" xfId="32157"/>
    <cellStyle name="Normal 2 10 2 22" xfId="32158"/>
    <cellStyle name="Normal 2 10 2 23" xfId="32159"/>
    <cellStyle name="Normal 2 10 2 3" xfId="32160"/>
    <cellStyle name="Normal 2 10 2 3 2" xfId="32161"/>
    <cellStyle name="Normal 2 10 2 3 3" xfId="32162"/>
    <cellStyle name="Normal 2 10 2 3 4" xfId="32163"/>
    <cellStyle name="Normal 2 10 2 3 5" xfId="32164"/>
    <cellStyle name="Normal 2 10 2 3 6" xfId="32165"/>
    <cellStyle name="Normal 2 10 2 3 7" xfId="32166"/>
    <cellStyle name="Normal 2 10 2 3 8" xfId="32167"/>
    <cellStyle name="Normal 2 10 2 4" xfId="32168"/>
    <cellStyle name="Normal 2 10 2 4 2" xfId="32169"/>
    <cellStyle name="Normal 2 10 2 4 3" xfId="32170"/>
    <cellStyle name="Normal 2 10 2 4 4" xfId="32171"/>
    <cellStyle name="Normal 2 10 2 5" xfId="32172"/>
    <cellStyle name="Normal 2 10 2 5 2" xfId="32173"/>
    <cellStyle name="Normal 2 10 2 5 3" xfId="32174"/>
    <cellStyle name="Normal 2 10 2 5 4" xfId="32175"/>
    <cellStyle name="Normal 2 10 2 6" xfId="32176"/>
    <cellStyle name="Normal 2 10 2 7" xfId="32177"/>
    <cellStyle name="Normal 2 10 2 8" xfId="32178"/>
    <cellStyle name="Normal 2 10 2 9" xfId="32179"/>
    <cellStyle name="Normal 2 10 2 9 2" xfId="32180"/>
    <cellStyle name="Normal 2 10 2 9 3" xfId="32181"/>
    <cellStyle name="Normal 2 10 20" xfId="32182"/>
    <cellStyle name="Normal 2 10 21" xfId="32183"/>
    <cellStyle name="Normal 2 10 22" xfId="32184"/>
    <cellStyle name="Normal 2 10 3" xfId="32185"/>
    <cellStyle name="Normal 2 10 3 2" xfId="32186"/>
    <cellStyle name="Normal 2 10 3 2 2" xfId="32187"/>
    <cellStyle name="Normal 2 10 3 2 3" xfId="32188"/>
    <cellStyle name="Normal 2 10 3 3" xfId="32189"/>
    <cellStyle name="Normal 2 10 3 4" xfId="32190"/>
    <cellStyle name="Normal 2 10 3 5" xfId="32191"/>
    <cellStyle name="Normal 2 10 3 6" xfId="32192"/>
    <cellStyle name="Normal 2 10 3 7" xfId="32193"/>
    <cellStyle name="Normal 2 10 3 8" xfId="32194"/>
    <cellStyle name="Normal 2 10 3 9" xfId="32195"/>
    <cellStyle name="Normal 2 10 4" xfId="32196"/>
    <cellStyle name="Normal 2 10 4 2" xfId="32197"/>
    <cellStyle name="Normal 2 10 4 2 2" xfId="32198"/>
    <cellStyle name="Normal 2 10 4 2 3" xfId="32199"/>
    <cellStyle name="Normal 2 10 4 2 4" xfId="32200"/>
    <cellStyle name="Normal 2 10 4 3" xfId="32201"/>
    <cellStyle name="Normal 2 10 4 4" xfId="32202"/>
    <cellStyle name="Normal 2 10 4 5" xfId="32203"/>
    <cellStyle name="Normal 2 10 4 6" xfId="32204"/>
    <cellStyle name="Normal 2 10 4 7" xfId="32205"/>
    <cellStyle name="Normal 2 10 4 8" xfId="32206"/>
    <cellStyle name="Normal 2 10 5" xfId="32207"/>
    <cellStyle name="Normal 2 10 5 2" xfId="32208"/>
    <cellStyle name="Normal 2 10 5 3" xfId="32209"/>
    <cellStyle name="Normal 2 10 5 4" xfId="32210"/>
    <cellStyle name="Normal 2 10 6" xfId="32211"/>
    <cellStyle name="Normal 2 10 7" xfId="32212"/>
    <cellStyle name="Normal 2 10 8" xfId="32213"/>
    <cellStyle name="Normal 2 10 9" xfId="32214"/>
    <cellStyle name="Normal 2 10 9 2" xfId="32215"/>
    <cellStyle name="Normal 2 10 9 2 2" xfId="32216"/>
    <cellStyle name="Normal 2 10 9 2 3" xfId="32217"/>
    <cellStyle name="Normal 2 10 9 3" xfId="32218"/>
    <cellStyle name="Normal 2 10 9 4" xfId="32219"/>
    <cellStyle name="Normal 2 11" xfId="32220"/>
    <cellStyle name="Normal 2 11 10" xfId="32221"/>
    <cellStyle name="Normal 2 11 11" xfId="32222"/>
    <cellStyle name="Normal 2 11 12" xfId="32223"/>
    <cellStyle name="Normal 2 11 13" xfId="53834"/>
    <cellStyle name="Normal 2 11 14" xfId="53894"/>
    <cellStyle name="Normal 2 11 2" xfId="32224"/>
    <cellStyle name="Normal 2 11 2 2" xfId="32225"/>
    <cellStyle name="Normal 2 11 2 2 2" xfId="32226"/>
    <cellStyle name="Normal 2 11 2 2 2 2" xfId="32227"/>
    <cellStyle name="Normal 2 11 2 2 2 3" xfId="32228"/>
    <cellStyle name="Normal 2 11 2 2 3" xfId="32229"/>
    <cellStyle name="Normal 2 11 2 2 4" xfId="32230"/>
    <cellStyle name="Normal 2 11 2 2 5" xfId="32231"/>
    <cellStyle name="Normal 2 11 2 3" xfId="32232"/>
    <cellStyle name="Normal 2 11 2 4" xfId="32233"/>
    <cellStyle name="Normal 2 11 2 5" xfId="32234"/>
    <cellStyle name="Normal 2 11 2 6" xfId="32235"/>
    <cellStyle name="Normal 2 11 3" xfId="32236"/>
    <cellStyle name="Normal 2 11 3 2" xfId="32237"/>
    <cellStyle name="Normal 2 11 3 3" xfId="32238"/>
    <cellStyle name="Normal 2 11 3 4" xfId="32239"/>
    <cellStyle name="Normal 2 11 4" xfId="32240"/>
    <cellStyle name="Normal 2 11 4 2" xfId="32241"/>
    <cellStyle name="Normal 2 11 4 3" xfId="32242"/>
    <cellStyle name="Normal 2 11 5" xfId="32243"/>
    <cellStyle name="Normal 2 11 5 2" xfId="32244"/>
    <cellStyle name="Normal 2 11 5 3" xfId="32245"/>
    <cellStyle name="Normal 2 11 5 4" xfId="32246"/>
    <cellStyle name="Normal 2 11 6" xfId="32247"/>
    <cellStyle name="Normal 2 11 7" xfId="32248"/>
    <cellStyle name="Normal 2 11 8" xfId="32249"/>
    <cellStyle name="Normal 2 11 9" xfId="32250"/>
    <cellStyle name="Normal 2 12" xfId="32251"/>
    <cellStyle name="Normal 2 12 10" xfId="32252"/>
    <cellStyle name="Normal 2 12 11" xfId="53864"/>
    <cellStyle name="Normal 2 12 12" xfId="53924"/>
    <cellStyle name="Normal 2 12 2" xfId="32253"/>
    <cellStyle name="Normal 2 12 2 2" xfId="32254"/>
    <cellStyle name="Normal 2 12 2 2 2" xfId="32255"/>
    <cellStyle name="Normal 2 12 2 2 3" xfId="32256"/>
    <cellStyle name="Normal 2 12 2 3" xfId="32257"/>
    <cellStyle name="Normal 2 12 2 4" xfId="32258"/>
    <cellStyle name="Normal 2 12 2 5" xfId="32259"/>
    <cellStyle name="Normal 2 12 3" xfId="32260"/>
    <cellStyle name="Normal 2 12 4" xfId="32261"/>
    <cellStyle name="Normal 2 12 4 2" xfId="32262"/>
    <cellStyle name="Normal 2 12 4 3" xfId="32263"/>
    <cellStyle name="Normal 2 12 5" xfId="32264"/>
    <cellStyle name="Normal 2 12 6" xfId="32265"/>
    <cellStyle name="Normal 2 12 7" xfId="32266"/>
    <cellStyle name="Normal 2 12 8" xfId="32267"/>
    <cellStyle name="Normal 2 12 9" xfId="32268"/>
    <cellStyle name="Normal 2 13" xfId="32269"/>
    <cellStyle name="Normal 2 13 10" xfId="53917"/>
    <cellStyle name="Normal 2 13 2" xfId="32270"/>
    <cellStyle name="Normal 2 13 2 2" xfId="32271"/>
    <cellStyle name="Normal 2 13 2 2 2" xfId="32272"/>
    <cellStyle name="Normal 2 13 2 2 3" xfId="32273"/>
    <cellStyle name="Normal 2 13 2 3" xfId="32274"/>
    <cellStyle name="Normal 2 13 2 4" xfId="32275"/>
    <cellStyle name="Normal 2 13 3" xfId="32276"/>
    <cellStyle name="Normal 2 13 4" xfId="32277"/>
    <cellStyle name="Normal 2 13 5" xfId="32278"/>
    <cellStyle name="Normal 2 13 6" xfId="32279"/>
    <cellStyle name="Normal 2 13 7" xfId="32280"/>
    <cellStyle name="Normal 2 13 8" xfId="32281"/>
    <cellStyle name="Normal 2 13 9" xfId="53857"/>
    <cellStyle name="Normal 2 14" xfId="32282"/>
    <cellStyle name="Normal 2 15" xfId="32283"/>
    <cellStyle name="Normal 2 16" xfId="32284"/>
    <cellStyle name="Normal 2 17" xfId="32285"/>
    <cellStyle name="Normal 2 18" xfId="32286"/>
    <cellStyle name="Normal 2 19" xfId="32287"/>
    <cellStyle name="Normal 2 2" xfId="32288"/>
    <cellStyle name="Normal 2 2 10" xfId="32289"/>
    <cellStyle name="Normal 2 2 11" xfId="32290"/>
    <cellStyle name="Normal 2 2 12" xfId="32291"/>
    <cellStyle name="Normal 2 2 13" xfId="32292"/>
    <cellStyle name="Normal 2 2 14" xfId="32293"/>
    <cellStyle name="Normal 2 2 15" xfId="32294"/>
    <cellStyle name="Normal 2 2 15 2" xfId="32295"/>
    <cellStyle name="Normal 2 2 15 3" xfId="32296"/>
    <cellStyle name="Normal 2 2 16" xfId="32297"/>
    <cellStyle name="Normal 2 2 16 2" xfId="32298"/>
    <cellStyle name="Normal 2 2 16 3" xfId="32299"/>
    <cellStyle name="Normal 2 2 17" xfId="32300"/>
    <cellStyle name="Normal 2 2 17 2" xfId="32301"/>
    <cellStyle name="Normal 2 2 17 3" xfId="32302"/>
    <cellStyle name="Normal 2 2 18" xfId="32303"/>
    <cellStyle name="Normal 2 2 18 2" xfId="32304"/>
    <cellStyle name="Normal 2 2 18 3" xfId="32305"/>
    <cellStyle name="Normal 2 2 19" xfId="32306"/>
    <cellStyle name="Normal 2 2 2" xfId="32307"/>
    <cellStyle name="Normal 2 2 2 10" xfId="32308"/>
    <cellStyle name="Normal 2 2 2 10 2" xfId="4"/>
    <cellStyle name="Normal 2 2 2 10 2 2" xfId="32309"/>
    <cellStyle name="Normal 2 2 2 10 2 3" xfId="32310"/>
    <cellStyle name="Normal 2 2 2 10 3" xfId="32311"/>
    <cellStyle name="Normal 2 2 2 10 4" xfId="32312"/>
    <cellStyle name="Normal 2 2 2 11" xfId="32313"/>
    <cellStyle name="Normal 2 2 2 11 2" xfId="32314"/>
    <cellStyle name="Normal 2 2 2 11 3" xfId="32315"/>
    <cellStyle name="Normal 2 2 2 11 4" xfId="32316"/>
    <cellStyle name="Normal 2 2 2 12" xfId="32317"/>
    <cellStyle name="Normal 2 2 2 12 2" xfId="32318"/>
    <cellStyle name="Normal 2 2 2 12 3" xfId="32319"/>
    <cellStyle name="Normal 2 2 2 13" xfId="32320"/>
    <cellStyle name="Normal 2 2 2 14" xfId="32321"/>
    <cellStyle name="Normal 2 2 2 15" xfId="32322"/>
    <cellStyle name="Normal 2 2 2 16" xfId="32323"/>
    <cellStyle name="Normal 2 2 2 17" xfId="32324"/>
    <cellStyle name="Normal 2 2 2 18" xfId="32325"/>
    <cellStyle name="Normal 2 2 2 19" xfId="32326"/>
    <cellStyle name="Normal 2 2 2 2" xfId="32327"/>
    <cellStyle name="Normal 2 2 2 2 10" xfId="32328"/>
    <cellStyle name="Normal 2 2 2 2 11" xfId="32329"/>
    <cellStyle name="Normal 2 2 2 2 12" xfId="32330"/>
    <cellStyle name="Normal 2 2 2 2 13" xfId="32331"/>
    <cellStyle name="Normal 2 2 2 2 14" xfId="32332"/>
    <cellStyle name="Normal 2 2 2 2 15" xfId="32333"/>
    <cellStyle name="Normal 2 2 2 2 16" xfId="32334"/>
    <cellStyle name="Normal 2 2 2 2 17" xfId="32335"/>
    <cellStyle name="Normal 2 2 2 2 2" xfId="32336"/>
    <cellStyle name="Normal 2 2 2 2 2 10" xfId="32337"/>
    <cellStyle name="Normal 2 2 2 2 2 11" xfId="32338"/>
    <cellStyle name="Normal 2 2 2 2 2 12" xfId="32339"/>
    <cellStyle name="Normal 2 2 2 2 2 13" xfId="32340"/>
    <cellStyle name="Normal 2 2 2 2 2 14" xfId="32341"/>
    <cellStyle name="Normal 2 2 2 2 2 2" xfId="32342"/>
    <cellStyle name="Normal 2 2 2 2 2 2 2" xfId="32343"/>
    <cellStyle name="Normal 2 2 2 2 2 2 2 2" xfId="32344"/>
    <cellStyle name="Normal 2 2 2 2 2 2 2 2 2" xfId="32345"/>
    <cellStyle name="Normal 2 2 2 2 2 2 2 2 3" xfId="32346"/>
    <cellStyle name="Normal 2 2 2 2 2 2 2 2 4" xfId="32347"/>
    <cellStyle name="Normal 2 2 2 2 2 2 2 2 5" xfId="32348"/>
    <cellStyle name="Normal 2 2 2 2 2 2 2 3" xfId="32349"/>
    <cellStyle name="Normal 2 2 2 2 2 2 2 4" xfId="32350"/>
    <cellStyle name="Normal 2 2 2 2 2 2 2 5" xfId="32351"/>
    <cellStyle name="Normal 2 2 2 2 2 2 2 6" xfId="32352"/>
    <cellStyle name="Normal 2 2 2 2 2 2 3" xfId="32353"/>
    <cellStyle name="Normal 2 2 2 2 2 2 4" xfId="32354"/>
    <cellStyle name="Normal 2 2 2 2 2 2 5" xfId="32355"/>
    <cellStyle name="Normal 2 2 2 2 2 2 6" xfId="32356"/>
    <cellStyle name="Normal 2 2 2 2 2 2 7" xfId="32357"/>
    <cellStyle name="Normal 2 2 2 2 2 3" xfId="32358"/>
    <cellStyle name="Normal 2 2 2 2 2 4" xfId="32359"/>
    <cellStyle name="Normal 2 2 2 2 2 4 2" xfId="32360"/>
    <cellStyle name="Normal 2 2 2 2 2 4 3" xfId="32361"/>
    <cellStyle name="Normal 2 2 2 2 2 5" xfId="32362"/>
    <cellStyle name="Normal 2 2 2 2 2 5 2" xfId="32363"/>
    <cellStyle name="Normal 2 2 2 2 2 5 3" xfId="32364"/>
    <cellStyle name="Normal 2 2 2 2 2 6" xfId="32365"/>
    <cellStyle name="Normal 2 2 2 2 2 6 2" xfId="32366"/>
    <cellStyle name="Normal 2 2 2 2 2 6 3" xfId="32367"/>
    <cellStyle name="Normal 2 2 2 2 2 7" xfId="32368"/>
    <cellStyle name="Normal 2 2 2 2 2 7 2" xfId="32369"/>
    <cellStyle name="Normal 2 2 2 2 2 7 3" xfId="32370"/>
    <cellStyle name="Normal 2 2 2 2 2 8" xfId="32371"/>
    <cellStyle name="Normal 2 2 2 2 2 9" xfId="32372"/>
    <cellStyle name="Normal 2 2 2 2 3" xfId="32373"/>
    <cellStyle name="Normal 2 2 2 2 3 2" xfId="32374"/>
    <cellStyle name="Normal 2 2 2 2 3 3" xfId="32375"/>
    <cellStyle name="Normal 2 2 2 2 3 4" xfId="32376"/>
    <cellStyle name="Normal 2 2 2 2 4" xfId="32377"/>
    <cellStyle name="Normal 2 2 2 2 4 2" xfId="32378"/>
    <cellStyle name="Normal 2 2 2 2 4 2 2" xfId="32379"/>
    <cellStyle name="Normal 2 2 2 2 4 2 3" xfId="32380"/>
    <cellStyle name="Normal 2 2 2 2 4 3" xfId="32381"/>
    <cellStyle name="Normal 2 2 2 2 4 3 2" xfId="32382"/>
    <cellStyle name="Normal 2 2 2 2 4 3 3" xfId="32383"/>
    <cellStyle name="Normal 2 2 2 2 4 4" xfId="32384"/>
    <cellStyle name="Normal 2 2 2 2 4 4 2" xfId="32385"/>
    <cellStyle name="Normal 2 2 2 2 4 4 3" xfId="32386"/>
    <cellStyle name="Normal 2 2 2 2 4 5" xfId="32387"/>
    <cellStyle name="Normal 2 2 2 2 4 6" xfId="32388"/>
    <cellStyle name="Normal 2 2 2 2 5" xfId="32389"/>
    <cellStyle name="Normal 2 2 2 2 5 2" xfId="32390"/>
    <cellStyle name="Normal 2 2 2 2 5 3" xfId="32391"/>
    <cellStyle name="Normal 2 2 2 2 6" xfId="32392"/>
    <cellStyle name="Normal 2 2 2 2 6 2" xfId="32393"/>
    <cellStyle name="Normal 2 2 2 2 6 3" xfId="32394"/>
    <cellStyle name="Normal 2 2 2 2 7" xfId="32395"/>
    <cellStyle name="Normal 2 2 2 2 8" xfId="32396"/>
    <cellStyle name="Normal 2 2 2 2 9" xfId="32397"/>
    <cellStyle name="Normal 2 2 2 20" xfId="32398"/>
    <cellStyle name="Normal 2 2 2 21" xfId="32399"/>
    <cellStyle name="Normal 2 2 2 22" xfId="32400"/>
    <cellStyle name="Normal 2 2 2 23" xfId="32401"/>
    <cellStyle name="Normal 2 2 2 24" xfId="32402"/>
    <cellStyle name="Normal 2 2 2 25" xfId="32403"/>
    <cellStyle name="Normal 2 2 2 26" xfId="32404"/>
    <cellStyle name="Normal 2 2 2 27" xfId="32405"/>
    <cellStyle name="Normal 2 2 2 28" xfId="53753"/>
    <cellStyle name="Normal 2 2 2 29" xfId="53826"/>
    <cellStyle name="Normal 2 2 2 3" xfId="32406"/>
    <cellStyle name="Normal 2 2 2 3 10" xfId="32407"/>
    <cellStyle name="Normal 2 2 2 3 11" xfId="32408"/>
    <cellStyle name="Normal 2 2 2 3 12" xfId="32409"/>
    <cellStyle name="Normal 2 2 2 3 13" xfId="32410"/>
    <cellStyle name="Normal 2 2 2 3 14" xfId="32411"/>
    <cellStyle name="Normal 2 2 2 3 15" xfId="32412"/>
    <cellStyle name="Normal 2 2 2 3 16" xfId="53865"/>
    <cellStyle name="Normal 2 2 2 3 17" xfId="53925"/>
    <cellStyle name="Normal 2 2 2 3 2" xfId="32413"/>
    <cellStyle name="Normal 2 2 2 3 2 10" xfId="32414"/>
    <cellStyle name="Normal 2 2 2 3 2 11" xfId="32415"/>
    <cellStyle name="Normal 2 2 2 3 2 12" xfId="32416"/>
    <cellStyle name="Normal 2 2 2 3 2 13" xfId="32417"/>
    <cellStyle name="Normal 2 2 2 3 2 14" xfId="32418"/>
    <cellStyle name="Normal 2 2 2 3 2 2" xfId="32419"/>
    <cellStyle name="Normal 2 2 2 3 2 2 10" xfId="32420"/>
    <cellStyle name="Normal 2 2 2 3 2 2 2" xfId="32421"/>
    <cellStyle name="Normal 2 2 2 3 2 2 2 2" xfId="32422"/>
    <cellStyle name="Normal 2 2 2 3 2 2 2 2 2" xfId="32423"/>
    <cellStyle name="Normal 2 2 2 3 2 2 2 2 3" xfId="32424"/>
    <cellStyle name="Normal 2 2 2 3 2 2 2 2 4" xfId="32425"/>
    <cellStyle name="Normal 2 2 2 3 2 2 2 2 5" xfId="32426"/>
    <cellStyle name="Normal 2 2 2 3 2 2 2 2 6" xfId="32427"/>
    <cellStyle name="Normal 2 2 2 3 2 2 2 2 7" xfId="32428"/>
    <cellStyle name="Normal 2 2 2 3 2 2 2 3" xfId="32429"/>
    <cellStyle name="Normal 2 2 2 3 2 2 2 4" xfId="32430"/>
    <cellStyle name="Normal 2 2 2 3 2 2 2 5" xfId="32431"/>
    <cellStyle name="Normal 2 2 2 3 2 2 2 6" xfId="32432"/>
    <cellStyle name="Normal 2 2 2 3 2 2 2 7" xfId="32433"/>
    <cellStyle name="Normal 2 2 2 3 2 2 3" xfId="32434"/>
    <cellStyle name="Normal 2 2 2 3 2 2 4" xfId="32435"/>
    <cellStyle name="Normal 2 2 2 3 2 2 5" xfId="32436"/>
    <cellStyle name="Normal 2 2 2 3 2 2 6" xfId="32437"/>
    <cellStyle name="Normal 2 2 2 3 2 2 7" xfId="32438"/>
    <cellStyle name="Normal 2 2 2 3 2 2 8" xfId="32439"/>
    <cellStyle name="Normal 2 2 2 3 2 2 9" xfId="32440"/>
    <cellStyle name="Normal 2 2 2 3 2 3" xfId="32441"/>
    <cellStyle name="Normal 2 2 2 3 2 4" xfId="32442"/>
    <cellStyle name="Normal 2 2 2 3 2 5" xfId="32443"/>
    <cellStyle name="Normal 2 2 2 3 2 6" xfId="32444"/>
    <cellStyle name="Normal 2 2 2 3 2 7" xfId="32445"/>
    <cellStyle name="Normal 2 2 2 3 2 8" xfId="32446"/>
    <cellStyle name="Normal 2 2 2 3 2 9" xfId="32447"/>
    <cellStyle name="Normal 2 2 2 3 3" xfId="32448"/>
    <cellStyle name="Normal 2 2 2 3 3 2" xfId="32449"/>
    <cellStyle name="Normal 2 2 2 3 3 3" xfId="32450"/>
    <cellStyle name="Normal 2 2 2 3 4" xfId="32451"/>
    <cellStyle name="Normal 2 2 2 3 4 2" xfId="32452"/>
    <cellStyle name="Normal 2 2 2 3 4 2 2" xfId="32453"/>
    <cellStyle name="Normal 2 2 2 3 4 2 3" xfId="32454"/>
    <cellStyle name="Normal 2 2 2 3 4 3" xfId="32455"/>
    <cellStyle name="Normal 2 2 2 3 4 4" xfId="32456"/>
    <cellStyle name="Normal 2 2 2 3 5" xfId="32457"/>
    <cellStyle name="Normal 2 2 2 3 5 2" xfId="32458"/>
    <cellStyle name="Normal 2 2 2 3 5 3" xfId="32459"/>
    <cellStyle name="Normal 2 2 2 3 6" xfId="32460"/>
    <cellStyle name="Normal 2 2 2 3 7" xfId="32461"/>
    <cellStyle name="Normal 2 2 2 3 8" xfId="32462"/>
    <cellStyle name="Normal 2 2 2 3 9" xfId="32463"/>
    <cellStyle name="Normal 2 2 2 4" xfId="32464"/>
    <cellStyle name="Normal 2 2 2 4 10" xfId="53916"/>
    <cellStyle name="Normal 2 2 2 4 2" xfId="32465"/>
    <cellStyle name="Normal 2 2 2 4 2 2" xfId="32466"/>
    <cellStyle name="Normal 2 2 2 4 2 2 2" xfId="32467"/>
    <cellStyle name="Normal 2 2 2 4 2 2 3" xfId="32468"/>
    <cellStyle name="Normal 2 2 2 4 2 3" xfId="32469"/>
    <cellStyle name="Normal 2 2 2 4 2 4" xfId="32470"/>
    <cellStyle name="Normal 2 2 2 4 3" xfId="32471"/>
    <cellStyle name="Normal 2 2 2 4 3 2" xfId="32472"/>
    <cellStyle name="Normal 2 2 2 4 3 3" xfId="32473"/>
    <cellStyle name="Normal 2 2 2 4 4" xfId="32474"/>
    <cellStyle name="Normal 2 2 2 4 4 2" xfId="32475"/>
    <cellStyle name="Normal 2 2 2 4 4 3" xfId="32476"/>
    <cellStyle name="Normal 2 2 2 4 5" xfId="32477"/>
    <cellStyle name="Normal 2 2 2 4 6" xfId="32478"/>
    <cellStyle name="Normal 2 2 2 4 7" xfId="32479"/>
    <cellStyle name="Normal 2 2 2 4 8" xfId="32480"/>
    <cellStyle name="Normal 2 2 2 4 9" xfId="53856"/>
    <cellStyle name="Normal 2 2 2 5" xfId="32481"/>
    <cellStyle name="Normal 2 2 2 5 2" xfId="32482"/>
    <cellStyle name="Normal 2 2 2 5 3" xfId="32483"/>
    <cellStyle name="Normal 2 2 2 5 4" xfId="32484"/>
    <cellStyle name="Normal 2 2 2 5 5" xfId="32485"/>
    <cellStyle name="Normal 2 2 2 5 6" xfId="32486"/>
    <cellStyle name="Normal 2 2 2 6" xfId="32487"/>
    <cellStyle name="Normal 2 2 2 6 2" xfId="32488"/>
    <cellStyle name="Normal 2 2 2 6 3" xfId="32489"/>
    <cellStyle name="Normal 2 2 2 6 4" xfId="32490"/>
    <cellStyle name="Normal 2 2 2 7" xfId="32491"/>
    <cellStyle name="Normal 2 2 2 8" xfId="32492"/>
    <cellStyle name="Normal 2 2 2 8 2" xfId="32493"/>
    <cellStyle name="Normal 2 2 2 8 3" xfId="32494"/>
    <cellStyle name="Normal 2 2 2 8 4" xfId="32495"/>
    <cellStyle name="Normal 2 2 2 8 5" xfId="32496"/>
    <cellStyle name="Normal 2 2 2 8 5 2" xfId="32497"/>
    <cellStyle name="Normal 2 2 2 8 5 3" xfId="32498"/>
    <cellStyle name="Normal 2 2 2 8 6" xfId="32499"/>
    <cellStyle name="Normal 2 2 2 8 7" xfId="32500"/>
    <cellStyle name="Normal 2 2 2 9" xfId="32501"/>
    <cellStyle name="Normal 2 2 2 9 2" xfId="32502"/>
    <cellStyle name="Normal 2 2 2 9 2 2" xfId="32503"/>
    <cellStyle name="Normal 2 2 2 9 2 3" xfId="32504"/>
    <cellStyle name="Normal 2 2 2 9 3" xfId="32505"/>
    <cellStyle name="Normal 2 2 2 9 4" xfId="32506"/>
    <cellStyle name="Normal 2 2 20" xfId="32507"/>
    <cellStyle name="Normal 2 2 21" xfId="32508"/>
    <cellStyle name="Normal 2 2 22" xfId="32509"/>
    <cellStyle name="Normal 2 2 23" xfId="32510"/>
    <cellStyle name="Normal 2 2 23 2" xfId="32511"/>
    <cellStyle name="Normal 2 2 23 2 2" xfId="32512"/>
    <cellStyle name="Normal 2 2 23 2 3" xfId="32513"/>
    <cellStyle name="Normal 2 2 23 3" xfId="32514"/>
    <cellStyle name="Normal 2 2 23 4" xfId="32515"/>
    <cellStyle name="Normal 2 2 23 5" xfId="32516"/>
    <cellStyle name="Normal 2 2 24" xfId="32517"/>
    <cellStyle name="Normal 2 2 25" xfId="32518"/>
    <cellStyle name="Normal 2 2 26" xfId="32519"/>
    <cellStyle name="Normal 2 2 27" xfId="32520"/>
    <cellStyle name="Normal 2 2 28" xfId="32521"/>
    <cellStyle name="Normal 2 2 29" xfId="32522"/>
    <cellStyle name="Normal 2 2 3" xfId="32523"/>
    <cellStyle name="Normal 2 2 3 10" xfId="2"/>
    <cellStyle name="Normal 2 2 3 10 2" xfId="32524"/>
    <cellStyle name="Normal 2 2 3 10 3" xfId="32525"/>
    <cellStyle name="Normal 2 2 3 11" xfId="32526"/>
    <cellStyle name="Normal 2 2 3 11 2" xfId="32527"/>
    <cellStyle name="Normal 2 2 3 11 3" xfId="32528"/>
    <cellStyle name="Normal 2 2 3 12" xfId="32529"/>
    <cellStyle name="Normal 2 2 3 12 2" xfId="32530"/>
    <cellStyle name="Normal 2 2 3 12 3" xfId="32531"/>
    <cellStyle name="Normal 2 2 3 13" xfId="32532"/>
    <cellStyle name="Normal 2 2 3 14" xfId="32533"/>
    <cellStyle name="Normal 2 2 3 15" xfId="32534"/>
    <cellStyle name="Normal 2 2 3 16" xfId="32535"/>
    <cellStyle name="Normal 2 2 3 17" xfId="32536"/>
    <cellStyle name="Normal 2 2 3 18" xfId="32537"/>
    <cellStyle name="Normal 2 2 3 19" xfId="32538"/>
    <cellStyle name="Normal 2 2 3 2" xfId="32539"/>
    <cellStyle name="Normal 2 2 3 2 10" xfId="32540"/>
    <cellStyle name="Normal 2 2 3 2 11" xfId="32541"/>
    <cellStyle name="Normal 2 2 3 2 12" xfId="32542"/>
    <cellStyle name="Normal 2 2 3 2 13" xfId="32543"/>
    <cellStyle name="Normal 2 2 3 2 14" xfId="32544"/>
    <cellStyle name="Normal 2 2 3 2 15" xfId="32545"/>
    <cellStyle name="Normal 2 2 3 2 16" xfId="32546"/>
    <cellStyle name="Normal 2 2 3 2 17" xfId="32547"/>
    <cellStyle name="Normal 2 2 3 2 18" xfId="32548"/>
    <cellStyle name="Normal 2 2 3 2 2" xfId="32549"/>
    <cellStyle name="Normal 2 2 3 2 2 10" xfId="32550"/>
    <cellStyle name="Normal 2 2 3 2 2 11" xfId="32551"/>
    <cellStyle name="Normal 2 2 3 2 2 12" xfId="32552"/>
    <cellStyle name="Normal 2 2 3 2 2 13" xfId="32553"/>
    <cellStyle name="Normal 2 2 3 2 2 14" xfId="32554"/>
    <cellStyle name="Normal 2 2 3 2 2 15" xfId="32555"/>
    <cellStyle name="Normal 2 2 3 2 2 16" xfId="32556"/>
    <cellStyle name="Normal 2 2 3 2 2 17" xfId="32557"/>
    <cellStyle name="Normal 2 2 3 2 2 2" xfId="32558"/>
    <cellStyle name="Normal 2 2 3 2 2 2 10" xfId="32559"/>
    <cellStyle name="Normal 2 2 3 2 2 2 11" xfId="32560"/>
    <cellStyle name="Normal 2 2 3 2 2 2 12" xfId="32561"/>
    <cellStyle name="Normal 2 2 3 2 2 2 13" xfId="32562"/>
    <cellStyle name="Normal 2 2 3 2 2 2 2" xfId="32563"/>
    <cellStyle name="Normal 2 2 3 2 2 2 2 10" xfId="32564"/>
    <cellStyle name="Normal 2 2 3 2 2 2 2 11" xfId="32565"/>
    <cellStyle name="Normal 2 2 3 2 2 2 2 12" xfId="32566"/>
    <cellStyle name="Normal 2 2 3 2 2 2 2 2" xfId="32567"/>
    <cellStyle name="Normal 2 2 3 2 2 2 2 2 10" xfId="32568"/>
    <cellStyle name="Normal 2 2 3 2 2 2 2 2 11" xfId="32569"/>
    <cellStyle name="Normal 2 2 3 2 2 2 2 2 2" xfId="32570"/>
    <cellStyle name="Normal 2 2 3 2 2 2 2 2 2 2" xfId="32571"/>
    <cellStyle name="Normal 2 2 3 2 2 2 2 2 2 2 2" xfId="32572"/>
    <cellStyle name="Normal 2 2 3 2 2 2 2 2 2 2 2 2" xfId="32573"/>
    <cellStyle name="Normal 2 2 3 2 2 2 2 2 2 2 2 3" xfId="32574"/>
    <cellStyle name="Normal 2 2 3 2 2 2 2 2 2 2 3" xfId="32575"/>
    <cellStyle name="Normal 2 2 3 2 2 2 2 2 2 2 4" xfId="32576"/>
    <cellStyle name="Normal 2 2 3 2 2 2 2 2 2 3" xfId="32577"/>
    <cellStyle name="Normal 2 2 3 2 2 2 2 2 2 4" xfId="32578"/>
    <cellStyle name="Normal 2 2 3 2 2 2 2 2 2 5" xfId="32579"/>
    <cellStyle name="Normal 2 2 3 2 2 2 2 2 2 6" xfId="32580"/>
    <cellStyle name="Normal 2 2 3 2 2 2 2 2 2 7" xfId="32581"/>
    <cellStyle name="Normal 2 2 3 2 2 2 2 2 2 8" xfId="32582"/>
    <cellStyle name="Normal 2 2 3 2 2 2 2 2 2 9" xfId="32583"/>
    <cellStyle name="Normal 2 2 3 2 2 2 2 2 3" xfId="32584"/>
    <cellStyle name="Normal 2 2 3 2 2 2 2 2 4" xfId="32585"/>
    <cellStyle name="Normal 2 2 3 2 2 2 2 2 5" xfId="32586"/>
    <cellStyle name="Normal 2 2 3 2 2 2 2 2 6" xfId="32587"/>
    <cellStyle name="Normal 2 2 3 2 2 2 2 2 7" xfId="32588"/>
    <cellStyle name="Normal 2 2 3 2 2 2 2 2 8" xfId="32589"/>
    <cellStyle name="Normal 2 2 3 2 2 2 2 2 9" xfId="32590"/>
    <cellStyle name="Normal 2 2 3 2 2 2 2 3" xfId="32591"/>
    <cellStyle name="Normal 2 2 3 2 2 2 2 4" xfId="32592"/>
    <cellStyle name="Normal 2 2 3 2 2 2 2 5" xfId="32593"/>
    <cellStyle name="Normal 2 2 3 2 2 2 2 6" xfId="32594"/>
    <cellStyle name="Normal 2 2 3 2 2 2 2 7" xfId="32595"/>
    <cellStyle name="Normal 2 2 3 2 2 2 2 8" xfId="32596"/>
    <cellStyle name="Normal 2 2 3 2 2 2 2 9" xfId="32597"/>
    <cellStyle name="Normal 2 2 3 2 2 2 3" xfId="32598"/>
    <cellStyle name="Normal 2 2 3 2 2 2 4" xfId="32599"/>
    <cellStyle name="Normal 2 2 3 2 2 2 5" xfId="32600"/>
    <cellStyle name="Normal 2 2 3 2 2 2 6" xfId="32601"/>
    <cellStyle name="Normal 2 2 3 2 2 2 7" xfId="32602"/>
    <cellStyle name="Normal 2 2 3 2 2 2 8" xfId="32603"/>
    <cellStyle name="Normal 2 2 3 2 2 2 9" xfId="32604"/>
    <cellStyle name="Normal 2 2 3 2 2 3" xfId="32605"/>
    <cellStyle name="Normal 2 2 3 2 2 4" xfId="32606"/>
    <cellStyle name="Normal 2 2 3 2 2 5" xfId="32607"/>
    <cellStyle name="Normal 2 2 3 2 2 6" xfId="32608"/>
    <cellStyle name="Normal 2 2 3 2 2 7" xfId="32609"/>
    <cellStyle name="Normal 2 2 3 2 2 8" xfId="32610"/>
    <cellStyle name="Normal 2 2 3 2 2 9" xfId="32611"/>
    <cellStyle name="Normal 2 2 3 2 3" xfId="32612"/>
    <cellStyle name="Normal 2 2 3 2 3 2" xfId="32613"/>
    <cellStyle name="Normal 2 2 3 2 3 3" xfId="32614"/>
    <cellStyle name="Normal 2 2 3 2 4" xfId="32615"/>
    <cellStyle name="Normal 2 2 3 2 4 2" xfId="32616"/>
    <cellStyle name="Normal 2 2 3 2 4 3" xfId="32617"/>
    <cellStyle name="Normal 2 2 3 2 5" xfId="32618"/>
    <cellStyle name="Normal 2 2 3 2 5 2" xfId="32619"/>
    <cellStyle name="Normal 2 2 3 2 5 3" xfId="32620"/>
    <cellStyle name="Normal 2 2 3 2 5 4" xfId="32621"/>
    <cellStyle name="Normal 2 2 3 2 6" xfId="32622"/>
    <cellStyle name="Normal 2 2 3 2 7" xfId="32623"/>
    <cellStyle name="Normal 2 2 3 2 8" xfId="32624"/>
    <cellStyle name="Normal 2 2 3 2 9" xfId="32625"/>
    <cellStyle name="Normal 2 2 3 20" xfId="32626"/>
    <cellStyle name="Normal 2 2 3 21" xfId="32627"/>
    <cellStyle name="Normal 2 2 3 22" xfId="32628"/>
    <cellStyle name="Normal 2 2 3 23" xfId="32629"/>
    <cellStyle name="Normal 2 2 3 24" xfId="32630"/>
    <cellStyle name="Normal 2 2 3 25" xfId="32631"/>
    <cellStyle name="Normal 2 2 3 26" xfId="32632"/>
    <cellStyle name="Normal 2 2 3 27" xfId="32633"/>
    <cellStyle name="Normal 2 2 3 28" xfId="53802"/>
    <cellStyle name="Normal 2 2 3 29" xfId="53773"/>
    <cellStyle name="Normal 2 2 3 3" xfId="32634"/>
    <cellStyle name="Normal 2 2 3 3 2" xfId="32635"/>
    <cellStyle name="Normal 2 2 3 3 2 2" xfId="32636"/>
    <cellStyle name="Normal 2 2 3 3 2 3" xfId="32637"/>
    <cellStyle name="Normal 2 2 3 3 2 4" xfId="32638"/>
    <cellStyle name="Normal 2 2 3 3 3" xfId="32639"/>
    <cellStyle name="Normal 2 2 3 3 3 2" xfId="32640"/>
    <cellStyle name="Normal 2 2 3 3 3 3" xfId="32641"/>
    <cellStyle name="Normal 2 2 3 3 4" xfId="32642"/>
    <cellStyle name="Normal 2 2 3 3 4 2" xfId="32643"/>
    <cellStyle name="Normal 2 2 3 3 4 3" xfId="32644"/>
    <cellStyle name="Normal 2 2 3 3 5" xfId="32645"/>
    <cellStyle name="Normal 2 2 3 3 5 2" xfId="32646"/>
    <cellStyle name="Normal 2 2 3 3 5 3" xfId="32647"/>
    <cellStyle name="Normal 2 2 3 3 6" xfId="32648"/>
    <cellStyle name="Normal 2 2 3 3 7" xfId="32649"/>
    <cellStyle name="Normal 2 2 3 3 8" xfId="32650"/>
    <cellStyle name="Normal 2 2 3 4" xfId="32651"/>
    <cellStyle name="Normal 2 2 3 4 2" xfId="32652"/>
    <cellStyle name="Normal 2 2 3 4 2 2" xfId="32653"/>
    <cellStyle name="Normal 2 2 3 4 2 3" xfId="32654"/>
    <cellStyle name="Normal 2 2 3 4 2 4" xfId="32655"/>
    <cellStyle name="Normal 2 2 3 4 3" xfId="32656"/>
    <cellStyle name="Normal 2 2 3 4 3 2" xfId="32657"/>
    <cellStyle name="Normal 2 2 3 4 3 3" xfId="32658"/>
    <cellStyle name="Normal 2 2 3 4 4" xfId="32659"/>
    <cellStyle name="Normal 2 2 3 4 4 2" xfId="32660"/>
    <cellStyle name="Normal 2 2 3 4 4 3" xfId="32661"/>
    <cellStyle name="Normal 2 2 3 4 5" xfId="32662"/>
    <cellStyle name="Normal 2 2 3 4 6" xfId="32663"/>
    <cellStyle name="Normal 2 2 3 4 7" xfId="32664"/>
    <cellStyle name="Normal 2 2 3 4 8" xfId="32665"/>
    <cellStyle name="Normal 2 2 3 5" xfId="32666"/>
    <cellStyle name="Normal 2 2 3 6" xfId="32667"/>
    <cellStyle name="Normal 2 2 3 7" xfId="32668"/>
    <cellStyle name="Normal 2 2 3 8" xfId="32669"/>
    <cellStyle name="Normal 2 2 3 9" xfId="32670"/>
    <cellStyle name="Normal 2 2 3 9 2" xfId="32671"/>
    <cellStyle name="Normal 2 2 3 9 2 2" xfId="32672"/>
    <cellStyle name="Normal 2 2 3 9 2 3" xfId="32673"/>
    <cellStyle name="Normal 2 2 3 9 3" xfId="32674"/>
    <cellStyle name="Normal 2 2 3 9 4" xfId="32675"/>
    <cellStyle name="Normal 2 2 3 9 5" xfId="32676"/>
    <cellStyle name="Normal 2 2 30" xfId="32677"/>
    <cellStyle name="Normal 2 2 31" xfId="32678"/>
    <cellStyle name="Normal 2 2 32" xfId="32679"/>
    <cellStyle name="Normal 2 2 33" xfId="32680"/>
    <cellStyle name="Normal 2 2 34" xfId="32681"/>
    <cellStyle name="Normal 2 2 35" xfId="32682"/>
    <cellStyle name="Normal 2 2 36" xfId="53801"/>
    <cellStyle name="Normal 2 2 37" xfId="53774"/>
    <cellStyle name="Normal 2 2 4" xfId="1"/>
    <cellStyle name="Normal 2 2 4 10" xfId="32683"/>
    <cellStyle name="Normal 2 2 4 11" xfId="32684"/>
    <cellStyle name="Normal 2 2 4 12" xfId="32685"/>
    <cellStyle name="Normal 2 2 4 13" xfId="32686"/>
    <cellStyle name="Normal 2 2 4 14" xfId="53803"/>
    <cellStyle name="Normal 2 2 4 15" xfId="53772"/>
    <cellStyle name="Normal 2 2 4 2" xfId="32687"/>
    <cellStyle name="Normal 2 2 4 2 10" xfId="32688"/>
    <cellStyle name="Normal 2 2 4 2 11" xfId="32689"/>
    <cellStyle name="Normal 2 2 4 2 2" xfId="32690"/>
    <cellStyle name="Normal 2 2 4 2 2 2" xfId="32691"/>
    <cellStyle name="Normal 2 2 4 2 2 2 2" xfId="32692"/>
    <cellStyle name="Normal 2 2 4 2 2 2 3" xfId="32693"/>
    <cellStyle name="Normal 2 2 4 2 2 2 4" xfId="32694"/>
    <cellStyle name="Normal 2 2 4 2 2 3" xfId="32695"/>
    <cellStyle name="Normal 2 2 4 2 2 4" xfId="32696"/>
    <cellStyle name="Normal 2 2 4 2 2 5" xfId="32697"/>
    <cellStyle name="Normal 2 2 4 2 3" xfId="32698"/>
    <cellStyle name="Normal 2 2 4 2 4" xfId="32699"/>
    <cellStyle name="Normal 2 2 4 2 5" xfId="32700"/>
    <cellStyle name="Normal 2 2 4 2 6" xfId="32701"/>
    <cellStyle name="Normal 2 2 4 2 7" xfId="32702"/>
    <cellStyle name="Normal 2 2 4 2 8" xfId="32703"/>
    <cellStyle name="Normal 2 2 4 2 9" xfId="32704"/>
    <cellStyle name="Normal 2 2 4 3" xfId="32705"/>
    <cellStyle name="Normal 2 2 4 3 2" xfId="32706"/>
    <cellStyle name="Normal 2 2 4 3 3" xfId="32707"/>
    <cellStyle name="Normal 2 2 4 3 4" xfId="32708"/>
    <cellStyle name="Normal 2 2 4 3 5" xfId="32709"/>
    <cellStyle name="Normal 2 2 4 3 6" xfId="32710"/>
    <cellStyle name="Normal 2 2 4 3 7" xfId="32711"/>
    <cellStyle name="Normal 2 2 4 3 8" xfId="32712"/>
    <cellStyle name="Normal 2 2 4 4" xfId="32713"/>
    <cellStyle name="Normal 2 2 4 4 10" xfId="32714"/>
    <cellStyle name="Normal 2 2 4 4 2" xfId="32715"/>
    <cellStyle name="Normal 2 2 4 4 2 2" xfId="32716"/>
    <cellStyle name="Normal 2 2 4 4 2 2 2" xfId="32717"/>
    <cellStyle name="Normal 2 2 4 4 2 2 3" xfId="32718"/>
    <cellStyle name="Normal 2 2 4 4 2 2 4" xfId="32719"/>
    <cellStyle name="Normal 2 2 4 4 2 2 5" xfId="32720"/>
    <cellStyle name="Normal 2 2 4 4 2 2 6" xfId="32721"/>
    <cellStyle name="Normal 2 2 4 4 2 3" xfId="32722"/>
    <cellStyle name="Normal 2 2 4 4 2 4" xfId="32723"/>
    <cellStyle name="Normal 2 2 4 4 2 5" xfId="32724"/>
    <cellStyle name="Normal 2 2 4 4 2 6" xfId="32725"/>
    <cellStyle name="Normal 2 2 4 4 2 7" xfId="32726"/>
    <cellStyle name="Normal 2 2 4 4 2 8" xfId="32727"/>
    <cellStyle name="Normal 2 2 4 4 3" xfId="32728"/>
    <cellStyle name="Normal 2 2 4 4 4" xfId="32729"/>
    <cellStyle name="Normal 2 2 4 4 5" xfId="32730"/>
    <cellStyle name="Normal 2 2 4 4 6" xfId="32731"/>
    <cellStyle name="Normal 2 2 4 4 7" xfId="32732"/>
    <cellStyle name="Normal 2 2 4 4 8" xfId="32733"/>
    <cellStyle name="Normal 2 2 4 4 9" xfId="32734"/>
    <cellStyle name="Normal 2 2 4 5" xfId="32735"/>
    <cellStyle name="Normal 2 2 4 5 2" xfId="32736"/>
    <cellStyle name="Normal 2 2 4 5 3" xfId="32737"/>
    <cellStyle name="Normal 2 2 4 6" xfId="32738"/>
    <cellStyle name="Normal 2 2 4 6 2" xfId="32739"/>
    <cellStyle name="Normal 2 2 4 6 3" xfId="32740"/>
    <cellStyle name="Normal 2 2 4 7" xfId="32741"/>
    <cellStyle name="Normal 2 2 4 7 2" xfId="32742"/>
    <cellStyle name="Normal 2 2 4 7 3" xfId="32743"/>
    <cellStyle name="Normal 2 2 4 8" xfId="32744"/>
    <cellStyle name="Normal 2 2 4 9" xfId="32745"/>
    <cellStyle name="Normal 2 2 5" xfId="32746"/>
    <cellStyle name="Normal 2 2 5 10" xfId="32747"/>
    <cellStyle name="Normal 2 2 5 11" xfId="32748"/>
    <cellStyle name="Normal 2 2 5 12" xfId="32749"/>
    <cellStyle name="Normal 2 2 5 13" xfId="32750"/>
    <cellStyle name="Normal 2 2 5 14" xfId="32751"/>
    <cellStyle name="Normal 2 2 5 15" xfId="32752"/>
    <cellStyle name="Normal 2 2 5 16" xfId="32753"/>
    <cellStyle name="Normal 2 2 5 2" xfId="32754"/>
    <cellStyle name="Normal 2 2 5 2 10" xfId="32755"/>
    <cellStyle name="Normal 2 2 5 2 11" xfId="32756"/>
    <cellStyle name="Normal 2 2 5 2 12" xfId="32757"/>
    <cellStyle name="Normal 2 2 5 2 13" xfId="32758"/>
    <cellStyle name="Normal 2 2 5 2 2" xfId="32759"/>
    <cellStyle name="Normal 2 2 5 2 2 10" xfId="32760"/>
    <cellStyle name="Normal 2 2 5 2 2 11" xfId="32761"/>
    <cellStyle name="Normal 2 2 5 2 2 12" xfId="32762"/>
    <cellStyle name="Normal 2 2 5 2 2 2" xfId="32763"/>
    <cellStyle name="Normal 2 2 5 2 2 2 2" xfId="32764"/>
    <cellStyle name="Normal 2 2 5 2 2 2 2 2" xfId="32765"/>
    <cellStyle name="Normal 2 2 5 2 2 2 2 2 2" xfId="32766"/>
    <cellStyle name="Normal 2 2 5 2 2 2 2 2 2 2" xfId="32767"/>
    <cellStyle name="Normal 2 2 5 2 2 2 2 2 2 2 2" xfId="32768"/>
    <cellStyle name="Normal 2 2 5 2 2 2 2 2 2 2 3" xfId="32769"/>
    <cellStyle name="Normal 2 2 5 2 2 2 2 2 2 3" xfId="32770"/>
    <cellStyle name="Normal 2 2 5 2 2 2 2 2 2 4" xfId="32771"/>
    <cellStyle name="Normal 2 2 5 2 2 2 2 2 3" xfId="32772"/>
    <cellStyle name="Normal 2 2 5 2 2 2 2 2 4" xfId="32773"/>
    <cellStyle name="Normal 2 2 5 2 2 2 2 2 5" xfId="32774"/>
    <cellStyle name="Normal 2 2 5 2 2 2 2 2 6" xfId="32775"/>
    <cellStyle name="Normal 2 2 5 2 2 2 2 3" xfId="32776"/>
    <cellStyle name="Normal 2 2 5 2 2 2 2 4" xfId="32777"/>
    <cellStyle name="Normal 2 2 5 2 2 2 2 5" xfId="32778"/>
    <cellStyle name="Normal 2 2 5 2 2 2 2 6" xfId="32779"/>
    <cellStyle name="Normal 2 2 5 2 2 2 2 7" xfId="32780"/>
    <cellStyle name="Normal 2 2 5 2 2 2 3" xfId="32781"/>
    <cellStyle name="Normal 2 2 5 2 2 2 4" xfId="32782"/>
    <cellStyle name="Normal 2 2 5 2 2 2 5" xfId="32783"/>
    <cellStyle name="Normal 2 2 5 2 2 2 6" xfId="32784"/>
    <cellStyle name="Normal 2 2 5 2 2 2 7" xfId="32785"/>
    <cellStyle name="Normal 2 2 5 2 2 2 8" xfId="32786"/>
    <cellStyle name="Normal 2 2 5 2 2 3" xfId="32787"/>
    <cellStyle name="Normal 2 2 5 2 2 4" xfId="32788"/>
    <cellStyle name="Normal 2 2 5 2 2 5" xfId="32789"/>
    <cellStyle name="Normal 2 2 5 2 2 6" xfId="32790"/>
    <cellStyle name="Normal 2 2 5 2 2 7" xfId="32791"/>
    <cellStyle name="Normal 2 2 5 2 2 8" xfId="32792"/>
    <cellStyle name="Normal 2 2 5 2 2 9" xfId="32793"/>
    <cellStyle name="Normal 2 2 5 2 3" xfId="32794"/>
    <cellStyle name="Normal 2 2 5 2 4" xfId="32795"/>
    <cellStyle name="Normal 2 2 5 2 5" xfId="32796"/>
    <cellStyle name="Normal 2 2 5 2 6" xfId="32797"/>
    <cellStyle name="Normal 2 2 5 2 7" xfId="32798"/>
    <cellStyle name="Normal 2 2 5 2 8" xfId="32799"/>
    <cellStyle name="Normal 2 2 5 2 9" xfId="32800"/>
    <cellStyle name="Normal 2 2 5 3" xfId="32801"/>
    <cellStyle name="Normal 2 2 5 4" xfId="32802"/>
    <cellStyle name="Normal 2 2 5 4 2" xfId="32803"/>
    <cellStyle name="Normal 2 2 5 4 3" xfId="32804"/>
    <cellStyle name="Normal 2 2 5 4 4" xfId="32805"/>
    <cellStyle name="Normal 2 2 5 4 5" xfId="32806"/>
    <cellStyle name="Normal 2 2 5 4 6" xfId="32807"/>
    <cellStyle name="Normal 2 2 5 5" xfId="32808"/>
    <cellStyle name="Normal 2 2 5 6" xfId="32809"/>
    <cellStyle name="Normal 2 2 5 6 2" xfId="32810"/>
    <cellStyle name="Normal 2 2 5 6 2 2" xfId="32811"/>
    <cellStyle name="Normal 2 2 5 6 2 3" xfId="32812"/>
    <cellStyle name="Normal 2 2 5 6 3" xfId="32813"/>
    <cellStyle name="Normal 2 2 5 6 4" xfId="32814"/>
    <cellStyle name="Normal 2 2 5 7" xfId="32815"/>
    <cellStyle name="Normal 2 2 5 8" xfId="32816"/>
    <cellStyle name="Normal 2 2 5 9" xfId="32817"/>
    <cellStyle name="Normal 2 2 6" xfId="32818"/>
    <cellStyle name="Normal 2 2 6 10" xfId="53935"/>
    <cellStyle name="Normal 2 2 6 2" xfId="32819"/>
    <cellStyle name="Normal 2 2 6 2 2" xfId="32820"/>
    <cellStyle name="Normal 2 2 6 2 3" xfId="32821"/>
    <cellStyle name="Normal 2 2 6 2 4" xfId="32822"/>
    <cellStyle name="Normal 2 2 6 3" xfId="32823"/>
    <cellStyle name="Normal 2 2 6 4" xfId="32824"/>
    <cellStyle name="Normal 2 2 6 5" xfId="32825"/>
    <cellStyle name="Normal 2 2 6 6" xfId="32826"/>
    <cellStyle name="Normal 2 2 6 7" xfId="32827"/>
    <cellStyle name="Normal 2 2 6 8" xfId="32828"/>
    <cellStyle name="Normal 2 2 6 9" xfId="53875"/>
    <cellStyle name="Normal 2 2 7" xfId="32829"/>
    <cellStyle name="Normal 2 2 7 2" xfId="32830"/>
    <cellStyle name="Normal 2 2 7 3" xfId="32831"/>
    <cellStyle name="Normal 2 2 7 4" xfId="32832"/>
    <cellStyle name="Normal 2 2 7 5" xfId="32833"/>
    <cellStyle name="Normal 2 2 7 6" xfId="32834"/>
    <cellStyle name="Normal 2 2 8" xfId="32835"/>
    <cellStyle name="Normal 2 2 9" xfId="32836"/>
    <cellStyle name="Normal 2 20" xfId="32837"/>
    <cellStyle name="Normal 2 20 2" xfId="32838"/>
    <cellStyle name="Normal 2 20 3" xfId="32839"/>
    <cellStyle name="Normal 2 20 4" xfId="32840"/>
    <cellStyle name="Normal 2 21" xfId="32841"/>
    <cellStyle name="Normal 2 21 2" xfId="32842"/>
    <cellStyle name="Normal 2 22" xfId="32843"/>
    <cellStyle name="Normal 2 23" xfId="32844"/>
    <cellStyle name="Normal 2 23 2" xfId="32845"/>
    <cellStyle name="Normal 2 23 3" xfId="32846"/>
    <cellStyle name="Normal 2 24" xfId="32847"/>
    <cellStyle name="Normal 2 24 2" xfId="32848"/>
    <cellStyle name="Normal 2 24 3" xfId="32849"/>
    <cellStyle name="Normal 2 25" xfId="32850"/>
    <cellStyle name="Normal 2 26" xfId="32851"/>
    <cellStyle name="Normal 2 27" xfId="32852"/>
    <cellStyle name="Normal 2 28" xfId="32853"/>
    <cellStyle name="Normal 2 29" xfId="32854"/>
    <cellStyle name="Normal 2 3" xfId="32855"/>
    <cellStyle name="Normal 2 3 10" xfId="32856"/>
    <cellStyle name="Normal 2 3 11" xfId="32857"/>
    <cellStyle name="Normal 2 3 12" xfId="32858"/>
    <cellStyle name="Normal 2 3 12 2" xfId="32859"/>
    <cellStyle name="Normal 2 3 12 2 2" xfId="32860"/>
    <cellStyle name="Normal 2 3 12 2 3" xfId="32861"/>
    <cellStyle name="Normal 2 3 12 3" xfId="32862"/>
    <cellStyle name="Normal 2 3 12 4" xfId="32863"/>
    <cellStyle name="Normal 2 3 13" xfId="32864"/>
    <cellStyle name="Normal 2 3 13 2" xfId="32865"/>
    <cellStyle name="Normal 2 3 13 2 2" xfId="32866"/>
    <cellStyle name="Normal 2 3 13 2 3" xfId="32867"/>
    <cellStyle name="Normal 2 3 13 3" xfId="32868"/>
    <cellStyle name="Normal 2 3 13 4" xfId="32869"/>
    <cellStyle name="Normal 2 3 14" xfId="32870"/>
    <cellStyle name="Normal 2 3 14 2" xfId="32871"/>
    <cellStyle name="Normal 2 3 14 2 2" xfId="32872"/>
    <cellStyle name="Normal 2 3 14 2 3" xfId="32873"/>
    <cellStyle name="Normal 2 3 14 3" xfId="32874"/>
    <cellStyle name="Normal 2 3 14 4" xfId="32875"/>
    <cellStyle name="Normal 2 3 15" xfId="32876"/>
    <cellStyle name="Normal 2 3 16" xfId="32877"/>
    <cellStyle name="Normal 2 3 17" xfId="32878"/>
    <cellStyle name="Normal 2 3 18" xfId="32879"/>
    <cellStyle name="Normal 2 3 19" xfId="32880"/>
    <cellStyle name="Normal 2 3 2" xfId="32881"/>
    <cellStyle name="Normal 2 3 2 10" xfId="32882"/>
    <cellStyle name="Normal 2 3 2 10 2" xfId="32883"/>
    <cellStyle name="Normal 2 3 2 10 3" xfId="32884"/>
    <cellStyle name="Normal 2 3 2 11" xfId="32885"/>
    <cellStyle name="Normal 2 3 2 11 2" xfId="32886"/>
    <cellStyle name="Normal 2 3 2 11 3" xfId="32887"/>
    <cellStyle name="Normal 2 3 2 12" xfId="32888"/>
    <cellStyle name="Normal 2 3 2 13" xfId="32889"/>
    <cellStyle name="Normal 2 3 2 14" xfId="32890"/>
    <cellStyle name="Normal 2 3 2 15" xfId="53804"/>
    <cellStyle name="Normal 2 3 2 16" xfId="53771"/>
    <cellStyle name="Normal 2 3 2 2" xfId="32891"/>
    <cellStyle name="Normal 2 3 2 2 10" xfId="32892"/>
    <cellStyle name="Normal 2 3 2 2 11" xfId="32893"/>
    <cellStyle name="Normal 2 3 2 2 12" xfId="32894"/>
    <cellStyle name="Normal 2 3 2 2 13" xfId="32895"/>
    <cellStyle name="Normal 2 3 2 2 14" xfId="32896"/>
    <cellStyle name="Normal 2 3 2 2 15" xfId="32897"/>
    <cellStyle name="Normal 2 3 2 2 16" xfId="32898"/>
    <cellStyle name="Normal 2 3 2 2 17" xfId="32899"/>
    <cellStyle name="Normal 2 3 2 2 2" xfId="32900"/>
    <cellStyle name="Normal 2 3 2 2 2 2" xfId="32901"/>
    <cellStyle name="Normal 2 3 2 2 2 2 2" xfId="32902"/>
    <cellStyle name="Normal 2 3 2 2 2 2 3" xfId="32903"/>
    <cellStyle name="Normal 2 3 2 2 2 3" xfId="32904"/>
    <cellStyle name="Normal 2 3 2 2 2 4" xfId="32905"/>
    <cellStyle name="Normal 2 3 2 2 3" xfId="32906"/>
    <cellStyle name="Normal 2 3 2 2 4" xfId="32907"/>
    <cellStyle name="Normal 2 3 2 2 5" xfId="32908"/>
    <cellStyle name="Normal 2 3 2 2 6" xfId="32909"/>
    <cellStyle name="Normal 2 3 2 2 7" xfId="32910"/>
    <cellStyle name="Normal 2 3 2 2 8" xfId="32911"/>
    <cellStyle name="Normal 2 3 2 2 9" xfId="32912"/>
    <cellStyle name="Normal 2 3 2 2 9 2" xfId="32913"/>
    <cellStyle name="Normal 2 3 2 2 9 3" xfId="32914"/>
    <cellStyle name="Normal 2 3 2 2 9 4" xfId="32915"/>
    <cellStyle name="Normal 2 3 2 3" xfId="32916"/>
    <cellStyle name="Normal 2 3 2 3 2" xfId="32917"/>
    <cellStyle name="Normal 2 3 2 3 3" xfId="32918"/>
    <cellStyle name="Normal 2 3 2 3 4" xfId="32919"/>
    <cellStyle name="Normal 2 3 2 3 4 2" xfId="32920"/>
    <cellStyle name="Normal 2 3 2 3 4 3" xfId="32921"/>
    <cellStyle name="Normal 2 3 2 3 5" xfId="32922"/>
    <cellStyle name="Normal 2 3 2 3 5 2" xfId="32923"/>
    <cellStyle name="Normal 2 3 2 3 5 3" xfId="32924"/>
    <cellStyle name="Normal 2 3 2 3 6" xfId="32925"/>
    <cellStyle name="Normal 2 3 2 3 6 2" xfId="32926"/>
    <cellStyle name="Normal 2 3 2 3 6 3" xfId="32927"/>
    <cellStyle name="Normal 2 3 2 3 7" xfId="32928"/>
    <cellStyle name="Normal 2 3 2 3 8" xfId="32929"/>
    <cellStyle name="Normal 2 3 2 4" xfId="32930"/>
    <cellStyle name="Normal 2 3 2 4 10" xfId="32931"/>
    <cellStyle name="Normal 2 3 2 4 11" xfId="32932"/>
    <cellStyle name="Normal 2 3 2 4 2" xfId="32933"/>
    <cellStyle name="Normal 2 3 2 4 2 2" xfId="32934"/>
    <cellStyle name="Normal 2 3 2 4 2 2 2" xfId="32935"/>
    <cellStyle name="Normal 2 3 2 4 2 2 3" xfId="32936"/>
    <cellStyle name="Normal 2 3 2 4 2 2 4" xfId="32937"/>
    <cellStyle name="Normal 2 3 2 4 2 2 5" xfId="32938"/>
    <cellStyle name="Normal 2 3 2 4 2 2 6" xfId="32939"/>
    <cellStyle name="Normal 2 3 2 4 2 3" xfId="32940"/>
    <cellStyle name="Normal 2 3 2 4 2 4" xfId="32941"/>
    <cellStyle name="Normal 2 3 2 4 2 5" xfId="32942"/>
    <cellStyle name="Normal 2 3 2 4 2 6" xfId="32943"/>
    <cellStyle name="Normal 2 3 2 4 2 7" xfId="32944"/>
    <cellStyle name="Normal 2 3 2 4 2 8" xfId="32945"/>
    <cellStyle name="Normal 2 3 2 4 3" xfId="32946"/>
    <cellStyle name="Normal 2 3 2 4 3 2" xfId="32947"/>
    <cellStyle name="Normal 2 3 2 4 3 3" xfId="32948"/>
    <cellStyle name="Normal 2 3 2 4 4" xfId="32949"/>
    <cellStyle name="Normal 2 3 2 4 4 2" xfId="32950"/>
    <cellStyle name="Normal 2 3 2 4 4 3" xfId="32951"/>
    <cellStyle name="Normal 2 3 2 4 5" xfId="32952"/>
    <cellStyle name="Normal 2 3 2 4 5 2" xfId="32953"/>
    <cellStyle name="Normal 2 3 2 4 5 3" xfId="32954"/>
    <cellStyle name="Normal 2 3 2 4 6" xfId="32955"/>
    <cellStyle name="Normal 2 3 2 4 7" xfId="32956"/>
    <cellStyle name="Normal 2 3 2 4 7 2" xfId="32957"/>
    <cellStyle name="Normal 2 3 2 4 7 3" xfId="32958"/>
    <cellStyle name="Normal 2 3 2 4 8" xfId="32959"/>
    <cellStyle name="Normal 2 3 2 4 8 2" xfId="32960"/>
    <cellStyle name="Normal 2 3 2 4 8 3" xfId="32961"/>
    <cellStyle name="Normal 2 3 2 4 9" xfId="32962"/>
    <cellStyle name="Normal 2 3 2 5" xfId="32963"/>
    <cellStyle name="Normal 2 3 2 5 2" xfId="32964"/>
    <cellStyle name="Normal 2 3 2 5 2 2" xfId="32965"/>
    <cellStyle name="Normal 2 3 2 5 2 3" xfId="32966"/>
    <cellStyle name="Normal 2 3 2 5 2 4" xfId="32967"/>
    <cellStyle name="Normal 2 3 2 5 3" xfId="32968"/>
    <cellStyle name="Normal 2 3 2 5 3 2" xfId="32969"/>
    <cellStyle name="Normal 2 3 2 5 3 3" xfId="32970"/>
    <cellStyle name="Normal 2 3 2 5 4" xfId="32971"/>
    <cellStyle name="Normal 2 3 2 5 4 2" xfId="32972"/>
    <cellStyle name="Normal 2 3 2 5 4 3" xfId="32973"/>
    <cellStyle name="Normal 2 3 2 5 5" xfId="32974"/>
    <cellStyle name="Normal 2 3 2 5 6" xfId="32975"/>
    <cellStyle name="Normal 2 3 2 5 7" xfId="32976"/>
    <cellStyle name="Normal 2 3 2 5 8" xfId="32977"/>
    <cellStyle name="Normal 2 3 2 6" xfId="32978"/>
    <cellStyle name="Normal 2 3 2 6 2" xfId="32979"/>
    <cellStyle name="Normal 2 3 2 6 3" xfId="32980"/>
    <cellStyle name="Normal 2 3 2 7" xfId="32981"/>
    <cellStyle name="Normal 2 3 2 7 2" xfId="32982"/>
    <cellStyle name="Normal 2 3 2 7 3" xfId="32983"/>
    <cellStyle name="Normal 2 3 2 8" xfId="32984"/>
    <cellStyle name="Normal 2 3 2 8 2" xfId="32985"/>
    <cellStyle name="Normal 2 3 2 8 3" xfId="32986"/>
    <cellStyle name="Normal 2 3 2 8 4" xfId="32987"/>
    <cellStyle name="Normal 2 3 2 9" xfId="32988"/>
    <cellStyle name="Normal 2 3 2 9 2" xfId="32989"/>
    <cellStyle name="Normal 2 3 2 9 3" xfId="32990"/>
    <cellStyle name="Normal 2 3 20" xfId="32991"/>
    <cellStyle name="Normal 2 3 21" xfId="32992"/>
    <cellStyle name="Normal 2 3 22" xfId="32993"/>
    <cellStyle name="Normal 2 3 23" xfId="32994"/>
    <cellStyle name="Normal 2 3 24" xfId="32995"/>
    <cellStyle name="Normal 2 3 25" xfId="53757"/>
    <cellStyle name="Normal 2 3 26" xfId="53822"/>
    <cellStyle name="Normal 2 3 3" xfId="32996"/>
    <cellStyle name="Normal 2 3 3 10" xfId="32997"/>
    <cellStyle name="Normal 2 3 3 11" xfId="32998"/>
    <cellStyle name="Normal 2 3 3 12" xfId="53830"/>
    <cellStyle name="Normal 2 3 3 13" xfId="53890"/>
    <cellStyle name="Normal 2 3 3 2" xfId="32999"/>
    <cellStyle name="Normal 2 3 3 2 2" xfId="33000"/>
    <cellStyle name="Normal 2 3 3 2 2 2" xfId="33001"/>
    <cellStyle name="Normal 2 3 3 2 2 3" xfId="33002"/>
    <cellStyle name="Normal 2 3 3 2 3" xfId="33003"/>
    <cellStyle name="Normal 2 3 3 2 4" xfId="33004"/>
    <cellStyle name="Normal 2 3 3 3" xfId="33005"/>
    <cellStyle name="Normal 2 3 3 4" xfId="33006"/>
    <cellStyle name="Normal 2 3 3 5" xfId="33007"/>
    <cellStyle name="Normal 2 3 3 6" xfId="33008"/>
    <cellStyle name="Normal 2 3 3 7" xfId="33009"/>
    <cellStyle name="Normal 2 3 3 8" xfId="33010"/>
    <cellStyle name="Normal 2 3 3 9" xfId="33011"/>
    <cellStyle name="Normal 2 3 4" xfId="33012"/>
    <cellStyle name="Normal 2 3 4 2" xfId="53832"/>
    <cellStyle name="Normal 2 3 4 3" xfId="53892"/>
    <cellStyle name="Normal 2 3 5" xfId="33013"/>
    <cellStyle name="Normal 2 3 5 2" xfId="33014"/>
    <cellStyle name="Normal 2 3 5 3" xfId="33015"/>
    <cellStyle name="Normal 2 3 5 4" xfId="53845"/>
    <cellStyle name="Normal 2 3 5 5" xfId="53905"/>
    <cellStyle name="Normal 2 3 6" xfId="33016"/>
    <cellStyle name="Normal 2 3 6 2" xfId="33017"/>
    <cellStyle name="Normal 2 3 6 3" xfId="33018"/>
    <cellStyle name="Normal 2 3 6 4" xfId="33019"/>
    <cellStyle name="Normal 2 3 6 5" xfId="33020"/>
    <cellStyle name="Normal 2 3 6 6" xfId="33021"/>
    <cellStyle name="Normal 2 3 6 7" xfId="53874"/>
    <cellStyle name="Normal 2 3 6 8" xfId="53934"/>
    <cellStyle name="Normal 2 3 7" xfId="33022"/>
    <cellStyle name="Normal 2 3 7 2" xfId="5"/>
    <cellStyle name="Normal 2 3 7 3" xfId="33023"/>
    <cellStyle name="Normal 2 3 7 4" xfId="33024"/>
    <cellStyle name="Normal 2 3 8" xfId="33025"/>
    <cellStyle name="Normal 2 3 9" xfId="33026"/>
    <cellStyle name="Normal 2 30" xfId="33027"/>
    <cellStyle name="Normal 2 31" xfId="33028"/>
    <cellStyle name="Normal 2 32" xfId="33029"/>
    <cellStyle name="Normal 2 33" xfId="33030"/>
    <cellStyle name="Normal 2 34" xfId="33031"/>
    <cellStyle name="Normal 2 35" xfId="33032"/>
    <cellStyle name="Normal 2 36" xfId="33033"/>
    <cellStyle name="Normal 2 37" xfId="33034"/>
    <cellStyle name="Normal 2 38" xfId="33035"/>
    <cellStyle name="Normal 2 39" xfId="33036"/>
    <cellStyle name="Normal 2 4" xfId="33037"/>
    <cellStyle name="Normal 2 4 10" xfId="33038"/>
    <cellStyle name="Normal 2 4 10 2" xfId="33039"/>
    <cellStyle name="Normal 2 4 10 2 2" xfId="33040"/>
    <cellStyle name="Normal 2 4 10 2 3" xfId="33041"/>
    <cellStyle name="Normal 2 4 10 3" xfId="33042"/>
    <cellStyle name="Normal 2 4 10 4" xfId="33043"/>
    <cellStyle name="Normal 2 4 11" xfId="33044"/>
    <cellStyle name="Normal 2 4 11 2" xfId="33045"/>
    <cellStyle name="Normal 2 4 11 3" xfId="33046"/>
    <cellStyle name="Normal 2 4 12" xfId="33047"/>
    <cellStyle name="Normal 2 4 13" xfId="33048"/>
    <cellStyle name="Normal 2 4 14" xfId="33049"/>
    <cellStyle name="Normal 2 4 15" xfId="33050"/>
    <cellStyle name="Normal 2 4 16" xfId="33051"/>
    <cellStyle name="Normal 2 4 17" xfId="33052"/>
    <cellStyle name="Normal 2 4 18" xfId="33053"/>
    <cellStyle name="Normal 2 4 19" xfId="33054"/>
    <cellStyle name="Normal 2 4 2" xfId="33055"/>
    <cellStyle name="Normal 2 4 2 10" xfId="33056"/>
    <cellStyle name="Normal 2 4 2 11" xfId="33057"/>
    <cellStyle name="Normal 2 4 2 12" xfId="33058"/>
    <cellStyle name="Normal 2 4 2 13" xfId="33059"/>
    <cellStyle name="Normal 2 4 2 14" xfId="33060"/>
    <cellStyle name="Normal 2 4 2 15" xfId="33061"/>
    <cellStyle name="Normal 2 4 2 16" xfId="33062"/>
    <cellStyle name="Normal 2 4 2 17" xfId="33063"/>
    <cellStyle name="Normal 2 4 2 18" xfId="33064"/>
    <cellStyle name="Normal 2 4 2 19" xfId="33065"/>
    <cellStyle name="Normal 2 4 2 2" xfId="33066"/>
    <cellStyle name="Normal 2 4 2 2 10" xfId="33067"/>
    <cellStyle name="Normal 2 4 2 2 11" xfId="33068"/>
    <cellStyle name="Normal 2 4 2 2 12" xfId="33069"/>
    <cellStyle name="Normal 2 4 2 2 13" xfId="33070"/>
    <cellStyle name="Normal 2 4 2 2 14" xfId="33071"/>
    <cellStyle name="Normal 2 4 2 2 2" xfId="33072"/>
    <cellStyle name="Normal 2 4 2 2 2 10" xfId="33073"/>
    <cellStyle name="Normal 2 4 2 2 2 11" xfId="33074"/>
    <cellStyle name="Normal 2 4 2 2 2 12" xfId="33075"/>
    <cellStyle name="Normal 2 4 2 2 2 13" xfId="33076"/>
    <cellStyle name="Normal 2 4 2 2 2 2" xfId="33077"/>
    <cellStyle name="Normal 2 4 2 2 2 2 10" xfId="33078"/>
    <cellStyle name="Normal 2 4 2 2 2 2 11" xfId="33079"/>
    <cellStyle name="Normal 2 4 2 2 2 2 12" xfId="33080"/>
    <cellStyle name="Normal 2 4 2 2 2 2 2" xfId="33081"/>
    <cellStyle name="Normal 2 4 2 2 2 2 2 2" xfId="33082"/>
    <cellStyle name="Normal 2 4 2 2 2 2 2 2 2" xfId="33083"/>
    <cellStyle name="Normal 2 4 2 2 2 2 2 2 2 2" xfId="33084"/>
    <cellStyle name="Normal 2 4 2 2 2 2 2 2 2 2 2" xfId="33085"/>
    <cellStyle name="Normal 2 4 2 2 2 2 2 2 2 2 3" xfId="33086"/>
    <cellStyle name="Normal 2 4 2 2 2 2 2 2 2 3" xfId="33087"/>
    <cellStyle name="Normal 2 4 2 2 2 2 2 2 2 4" xfId="33088"/>
    <cellStyle name="Normal 2 4 2 2 2 2 2 2 3" xfId="33089"/>
    <cellStyle name="Normal 2 4 2 2 2 2 2 2 4" xfId="33090"/>
    <cellStyle name="Normal 2 4 2 2 2 2 2 2 5" xfId="33091"/>
    <cellStyle name="Normal 2 4 2 2 2 2 2 2 6" xfId="33092"/>
    <cellStyle name="Normal 2 4 2 2 2 2 2 2 7" xfId="33093"/>
    <cellStyle name="Normal 2 4 2 2 2 2 2 2 8" xfId="33094"/>
    <cellStyle name="Normal 2 4 2 2 2 2 2 2 9" xfId="33095"/>
    <cellStyle name="Normal 2 4 2 2 2 2 2 3" xfId="33096"/>
    <cellStyle name="Normal 2 4 2 2 2 2 2 4" xfId="33097"/>
    <cellStyle name="Normal 2 4 2 2 2 2 2 5" xfId="33098"/>
    <cellStyle name="Normal 2 4 2 2 2 2 2 6" xfId="33099"/>
    <cellStyle name="Normal 2 4 2 2 2 2 2 7" xfId="33100"/>
    <cellStyle name="Normal 2 4 2 2 2 2 2 8" xfId="33101"/>
    <cellStyle name="Normal 2 4 2 2 2 2 2 9" xfId="33102"/>
    <cellStyle name="Normal 2 4 2 2 2 2 3" xfId="33103"/>
    <cellStyle name="Normal 2 4 2 2 2 2 4" xfId="33104"/>
    <cellStyle name="Normal 2 4 2 2 2 2 5" xfId="33105"/>
    <cellStyle name="Normal 2 4 2 2 2 2 6" xfId="33106"/>
    <cellStyle name="Normal 2 4 2 2 2 2 7" xfId="33107"/>
    <cellStyle name="Normal 2 4 2 2 2 2 8" xfId="33108"/>
    <cellStyle name="Normal 2 4 2 2 2 2 9" xfId="33109"/>
    <cellStyle name="Normal 2 4 2 2 2 3" xfId="33110"/>
    <cellStyle name="Normal 2 4 2 2 2 4" xfId="33111"/>
    <cellStyle name="Normal 2 4 2 2 2 5" xfId="33112"/>
    <cellStyle name="Normal 2 4 2 2 2 6" xfId="33113"/>
    <cellStyle name="Normal 2 4 2 2 2 7" xfId="33114"/>
    <cellStyle name="Normal 2 4 2 2 2 8" xfId="33115"/>
    <cellStyle name="Normal 2 4 2 2 2 9" xfId="33116"/>
    <cellStyle name="Normal 2 4 2 2 3" xfId="33117"/>
    <cellStyle name="Normal 2 4 2 2 4" xfId="33118"/>
    <cellStyle name="Normal 2 4 2 2 4 2" xfId="33119"/>
    <cellStyle name="Normal 2 4 2 2 4 3" xfId="33120"/>
    <cellStyle name="Normal 2 4 2 2 5" xfId="33121"/>
    <cellStyle name="Normal 2 4 2 2 6" xfId="33122"/>
    <cellStyle name="Normal 2 4 2 2 7" xfId="33123"/>
    <cellStyle name="Normal 2 4 2 2 8" xfId="33124"/>
    <cellStyle name="Normal 2 4 2 2 9" xfId="33125"/>
    <cellStyle name="Normal 2 4 2 20" xfId="33126"/>
    <cellStyle name="Normal 2 4 2 21" xfId="53876"/>
    <cellStyle name="Normal 2 4 2 22" xfId="53936"/>
    <cellStyle name="Normal 2 4 2 3" xfId="33127"/>
    <cellStyle name="Normal 2 4 2 3 2" xfId="33128"/>
    <cellStyle name="Normal 2 4 2 3 3" xfId="33129"/>
    <cellStyle name="Normal 2 4 2 3 4" xfId="33130"/>
    <cellStyle name="Normal 2 4 2 4" xfId="33131"/>
    <cellStyle name="Normal 2 4 2 4 2" xfId="33132"/>
    <cellStyle name="Normal 2 4 2 4 3" xfId="33133"/>
    <cellStyle name="Normal 2 4 2 4 4" xfId="33134"/>
    <cellStyle name="Normal 2 4 2 5" xfId="33135"/>
    <cellStyle name="Normal 2 4 2 5 2" xfId="33136"/>
    <cellStyle name="Normal 2 4 2 5 3" xfId="33137"/>
    <cellStyle name="Normal 2 4 2 5 4" xfId="33138"/>
    <cellStyle name="Normal 2 4 2 6" xfId="33139"/>
    <cellStyle name="Normal 2 4 2 6 2" xfId="33140"/>
    <cellStyle name="Normal 2 4 2 6 3" xfId="33141"/>
    <cellStyle name="Normal 2 4 2 7" xfId="33142"/>
    <cellStyle name="Normal 2 4 2 7 2" xfId="33143"/>
    <cellStyle name="Normal 2 4 2 7 3" xfId="33144"/>
    <cellStyle name="Normal 2 4 2 8" xfId="33145"/>
    <cellStyle name="Normal 2 4 2 8 2" xfId="33146"/>
    <cellStyle name="Normal 2 4 2 8 3" xfId="33147"/>
    <cellStyle name="Normal 2 4 2 9" xfId="33148"/>
    <cellStyle name="Normal 2 4 20" xfId="33149"/>
    <cellStyle name="Normal 2 4 21" xfId="33150"/>
    <cellStyle name="Normal 2 4 22" xfId="33151"/>
    <cellStyle name="Normal 2 4 23" xfId="33152"/>
    <cellStyle name="Normal 2 4 24" xfId="33153"/>
    <cellStyle name="Normal 2 4 25" xfId="33154"/>
    <cellStyle name="Normal 2 4 26" xfId="53805"/>
    <cellStyle name="Normal 2 4 27" xfId="53770"/>
    <cellStyle name="Normal 2 4 3" xfId="33155"/>
    <cellStyle name="Normal 2 4 3 10" xfId="33156"/>
    <cellStyle name="Normal 2 4 3 11" xfId="53877"/>
    <cellStyle name="Normal 2 4 3 12" xfId="53937"/>
    <cellStyle name="Normal 2 4 3 2" xfId="33157"/>
    <cellStyle name="Normal 2 4 3 3" xfId="33158"/>
    <cellStyle name="Normal 2 4 3 4" xfId="33159"/>
    <cellStyle name="Normal 2 4 3 4 2" xfId="33160"/>
    <cellStyle name="Normal 2 4 3 4 3" xfId="33161"/>
    <cellStyle name="Normal 2 4 3 5" xfId="33162"/>
    <cellStyle name="Normal 2 4 3 5 2" xfId="33163"/>
    <cellStyle name="Normal 2 4 3 5 3" xfId="33164"/>
    <cellStyle name="Normal 2 4 3 6" xfId="33165"/>
    <cellStyle name="Normal 2 4 3 6 2" xfId="33166"/>
    <cellStyle name="Normal 2 4 3 6 3" xfId="33167"/>
    <cellStyle name="Normal 2 4 3 7" xfId="33168"/>
    <cellStyle name="Normal 2 4 3 7 2" xfId="33169"/>
    <cellStyle name="Normal 2 4 3 7 3" xfId="33170"/>
    <cellStyle name="Normal 2 4 3 8" xfId="33171"/>
    <cellStyle name="Normal 2 4 3 9" xfId="33172"/>
    <cellStyle name="Normal 2 4 4" xfId="33173"/>
    <cellStyle name="Normal 2 4 4 10" xfId="33174"/>
    <cellStyle name="Normal 2 4 4 2" xfId="33175"/>
    <cellStyle name="Normal 2 4 4 2 2" xfId="33176"/>
    <cellStyle name="Normal 2 4 4 2 3" xfId="33177"/>
    <cellStyle name="Normal 2 4 4 2 4" xfId="33178"/>
    <cellStyle name="Normal 2 4 4 3" xfId="33179"/>
    <cellStyle name="Normal 2 4 4 4" xfId="33180"/>
    <cellStyle name="Normal 2 4 4 5" xfId="33181"/>
    <cellStyle name="Normal 2 4 4 6" xfId="33182"/>
    <cellStyle name="Normal 2 4 4 7" xfId="33183"/>
    <cellStyle name="Normal 2 4 4 8" xfId="33184"/>
    <cellStyle name="Normal 2 4 4 9" xfId="33185"/>
    <cellStyle name="Normal 2 4 5" xfId="33186"/>
    <cellStyle name="Normal 2 4 5 2" xfId="33187"/>
    <cellStyle name="Normal 2 4 5 2 2" xfId="33188"/>
    <cellStyle name="Normal 2 4 5 2 3" xfId="33189"/>
    <cellStyle name="Normal 2 4 5 2 4" xfId="33190"/>
    <cellStyle name="Normal 2 4 5 3" xfId="33191"/>
    <cellStyle name="Normal 2 4 5 4" xfId="33192"/>
    <cellStyle name="Normal 2 4 5 5" xfId="33193"/>
    <cellStyle name="Normal 2 4 5 6" xfId="33194"/>
    <cellStyle name="Normal 2 4 5 7" xfId="33195"/>
    <cellStyle name="Normal 2 4 5 8" xfId="33196"/>
    <cellStyle name="Normal 2 4 6" xfId="33197"/>
    <cellStyle name="Normal 2 4 7" xfId="33198"/>
    <cellStyle name="Normal 2 4 8" xfId="33199"/>
    <cellStyle name="Normal 2 4 8 2" xfId="33200"/>
    <cellStyle name="Normal 2 4 8 3" xfId="33201"/>
    <cellStyle name="Normal 2 4 8 4" xfId="33202"/>
    <cellStyle name="Normal 2 4 8 5" xfId="33203"/>
    <cellStyle name="Normal 2 4 8 6" xfId="33204"/>
    <cellStyle name="Normal 2 4 9" xfId="33205"/>
    <cellStyle name="Normal 2 4 9 2" xfId="33206"/>
    <cellStyle name="Normal 2 4 9 3" xfId="33207"/>
    <cellStyle name="Normal 2 40" xfId="33208"/>
    <cellStyle name="Normal 2 41" xfId="33209"/>
    <cellStyle name="Normal 2 42" xfId="53800"/>
    <cellStyle name="Normal 2 43" xfId="53775"/>
    <cellStyle name="Normal 2 5" xfId="33210"/>
    <cellStyle name="Normal 2 5 10" xfId="33211"/>
    <cellStyle name="Normal 2 5 10 2" xfId="33212"/>
    <cellStyle name="Normal 2 5 10 2 2" xfId="33213"/>
    <cellStyle name="Normal 2 5 10 2 3" xfId="33214"/>
    <cellStyle name="Normal 2 5 10 3" xfId="33215"/>
    <cellStyle name="Normal 2 5 10 4" xfId="33216"/>
    <cellStyle name="Normal 2 5 11" xfId="33217"/>
    <cellStyle name="Normal 2 5 11 2" xfId="33218"/>
    <cellStyle name="Normal 2 5 11 3" xfId="33219"/>
    <cellStyle name="Normal 2 5 12" xfId="33220"/>
    <cellStyle name="Normal 2 5 13" xfId="33221"/>
    <cellStyle name="Normal 2 5 14" xfId="33222"/>
    <cellStyle name="Normal 2 5 15" xfId="33223"/>
    <cellStyle name="Normal 2 5 16" xfId="33224"/>
    <cellStyle name="Normal 2 5 17" xfId="33225"/>
    <cellStyle name="Normal 2 5 18" xfId="33226"/>
    <cellStyle name="Normal 2 5 19" xfId="33227"/>
    <cellStyle name="Normal 2 5 2" xfId="33228"/>
    <cellStyle name="Normal 2 5 2 10" xfId="33229"/>
    <cellStyle name="Normal 2 5 2 11" xfId="33230"/>
    <cellStyle name="Normal 2 5 2 12" xfId="33231"/>
    <cellStyle name="Normal 2 5 2 13" xfId="33232"/>
    <cellStyle name="Normal 2 5 2 14" xfId="33233"/>
    <cellStyle name="Normal 2 5 2 15" xfId="33234"/>
    <cellStyle name="Normal 2 5 2 16" xfId="33235"/>
    <cellStyle name="Normal 2 5 2 17" xfId="33236"/>
    <cellStyle name="Normal 2 5 2 18" xfId="33237"/>
    <cellStyle name="Normal 2 5 2 19" xfId="33238"/>
    <cellStyle name="Normal 2 5 2 2" xfId="33239"/>
    <cellStyle name="Normal 2 5 2 2 10" xfId="33240"/>
    <cellStyle name="Normal 2 5 2 2 11" xfId="33241"/>
    <cellStyle name="Normal 2 5 2 2 12" xfId="33242"/>
    <cellStyle name="Normal 2 5 2 2 13" xfId="33243"/>
    <cellStyle name="Normal 2 5 2 2 14" xfId="33244"/>
    <cellStyle name="Normal 2 5 2 2 15" xfId="33245"/>
    <cellStyle name="Normal 2 5 2 2 16" xfId="33246"/>
    <cellStyle name="Normal 2 5 2 2 17" xfId="33247"/>
    <cellStyle name="Normal 2 5 2 2 2" xfId="33248"/>
    <cellStyle name="Normal 2 5 2 2 2 10" xfId="33249"/>
    <cellStyle name="Normal 2 5 2 2 2 11" xfId="33250"/>
    <cellStyle name="Normal 2 5 2 2 2 2" xfId="33251"/>
    <cellStyle name="Normal 2 5 2 2 2 2 10" xfId="33252"/>
    <cellStyle name="Normal 2 5 2 2 2 2 11" xfId="33253"/>
    <cellStyle name="Normal 2 5 2 2 2 2 12" xfId="33254"/>
    <cellStyle name="Normal 2 5 2 2 2 2 2" xfId="33255"/>
    <cellStyle name="Normal 2 5 2 2 2 2 2 2" xfId="33256"/>
    <cellStyle name="Normal 2 5 2 2 2 2 2 2 2" xfId="33257"/>
    <cellStyle name="Normal 2 5 2 2 2 2 2 2 2 2" xfId="33258"/>
    <cellStyle name="Normal 2 5 2 2 2 2 2 2 2 2 2" xfId="33259"/>
    <cellStyle name="Normal 2 5 2 2 2 2 2 2 2 2 3" xfId="33260"/>
    <cellStyle name="Normal 2 5 2 2 2 2 2 2 2 3" xfId="33261"/>
    <cellStyle name="Normal 2 5 2 2 2 2 2 2 2 4" xfId="33262"/>
    <cellStyle name="Normal 2 5 2 2 2 2 2 2 3" xfId="33263"/>
    <cellStyle name="Normal 2 5 2 2 2 2 2 2 4" xfId="33264"/>
    <cellStyle name="Normal 2 5 2 2 2 2 2 2 5" xfId="33265"/>
    <cellStyle name="Normal 2 5 2 2 2 2 2 2 6" xfId="33266"/>
    <cellStyle name="Normal 2 5 2 2 2 2 2 2 7" xfId="33267"/>
    <cellStyle name="Normal 2 5 2 2 2 2 2 2 8" xfId="33268"/>
    <cellStyle name="Normal 2 5 2 2 2 2 2 2 9" xfId="33269"/>
    <cellStyle name="Normal 2 5 2 2 2 2 2 3" xfId="33270"/>
    <cellStyle name="Normal 2 5 2 2 2 2 2 4" xfId="33271"/>
    <cellStyle name="Normal 2 5 2 2 2 2 2 5" xfId="33272"/>
    <cellStyle name="Normal 2 5 2 2 2 2 2 6" xfId="33273"/>
    <cellStyle name="Normal 2 5 2 2 2 2 2 7" xfId="33274"/>
    <cellStyle name="Normal 2 5 2 2 2 2 2 8" xfId="33275"/>
    <cellStyle name="Normal 2 5 2 2 2 2 2 9" xfId="33276"/>
    <cellStyle name="Normal 2 5 2 2 2 2 3" xfId="33277"/>
    <cellStyle name="Normal 2 5 2 2 2 2 4" xfId="33278"/>
    <cellStyle name="Normal 2 5 2 2 2 2 5" xfId="33279"/>
    <cellStyle name="Normal 2 5 2 2 2 2 6" xfId="33280"/>
    <cellStyle name="Normal 2 5 2 2 2 2 7" xfId="33281"/>
    <cellStyle name="Normal 2 5 2 2 2 2 8" xfId="33282"/>
    <cellStyle name="Normal 2 5 2 2 2 2 9" xfId="33283"/>
    <cellStyle name="Normal 2 5 2 2 2 3" xfId="33284"/>
    <cellStyle name="Normal 2 5 2 2 2 4" xfId="33285"/>
    <cellStyle name="Normal 2 5 2 2 2 5" xfId="33286"/>
    <cellStyle name="Normal 2 5 2 2 2 6" xfId="33287"/>
    <cellStyle name="Normal 2 5 2 2 2 7" xfId="33288"/>
    <cellStyle name="Normal 2 5 2 2 2 8" xfId="33289"/>
    <cellStyle name="Normal 2 5 2 2 2 9" xfId="33290"/>
    <cellStyle name="Normal 2 5 2 2 3" xfId="33291"/>
    <cellStyle name="Normal 2 5 2 2 4" xfId="33292"/>
    <cellStyle name="Normal 2 5 2 2 4 2" xfId="33293"/>
    <cellStyle name="Normal 2 5 2 2 4 3" xfId="33294"/>
    <cellStyle name="Normal 2 5 2 2 5" xfId="33295"/>
    <cellStyle name="Normal 2 5 2 2 5 2" xfId="33296"/>
    <cellStyle name="Normal 2 5 2 2 5 3" xfId="33297"/>
    <cellStyle name="Normal 2 5 2 2 6" xfId="33298"/>
    <cellStyle name="Normal 2 5 2 2 6 2" xfId="33299"/>
    <cellStyle name="Normal 2 5 2 2 6 3" xfId="33300"/>
    <cellStyle name="Normal 2 5 2 2 7" xfId="33301"/>
    <cellStyle name="Normal 2 5 2 2 8" xfId="33302"/>
    <cellStyle name="Normal 2 5 2 2 9" xfId="33303"/>
    <cellStyle name="Normal 2 5 2 3" xfId="33304"/>
    <cellStyle name="Normal 2 5 2 3 2" xfId="33305"/>
    <cellStyle name="Normal 2 5 2 3 3" xfId="33306"/>
    <cellStyle name="Normal 2 5 2 3 4" xfId="33307"/>
    <cellStyle name="Normal 2 5 2 3 5" xfId="33308"/>
    <cellStyle name="Normal 2 5 2 3 6" xfId="33309"/>
    <cellStyle name="Normal 2 5 2 3 7" xfId="33310"/>
    <cellStyle name="Normal 2 5 2 3 8" xfId="33311"/>
    <cellStyle name="Normal 2 5 2 4" xfId="33312"/>
    <cellStyle name="Normal 2 5 2 4 2" xfId="33313"/>
    <cellStyle name="Normal 2 5 2 4 3" xfId="33314"/>
    <cellStyle name="Normal 2 5 2 5" xfId="33315"/>
    <cellStyle name="Normal 2 5 2 6" xfId="33316"/>
    <cellStyle name="Normal 2 5 2 6 2" xfId="33317"/>
    <cellStyle name="Normal 2 5 2 6 3" xfId="33318"/>
    <cellStyle name="Normal 2 5 2 7" xfId="33319"/>
    <cellStyle name="Normal 2 5 2 8" xfId="33320"/>
    <cellStyle name="Normal 2 5 2 9" xfId="33321"/>
    <cellStyle name="Normal 2 5 20" xfId="33322"/>
    <cellStyle name="Normal 2 5 21" xfId="33323"/>
    <cellStyle name="Normal 2 5 22" xfId="33324"/>
    <cellStyle name="Normal 2 5 23" xfId="33325"/>
    <cellStyle name="Normal 2 5 24" xfId="33326"/>
    <cellStyle name="Normal 2 5 25" xfId="33327"/>
    <cellStyle name="Normal 2 5 26" xfId="53806"/>
    <cellStyle name="Normal 2 5 27" xfId="53769"/>
    <cellStyle name="Normal 2 5 3" xfId="33328"/>
    <cellStyle name="Normal 2 5 3 10" xfId="53895"/>
    <cellStyle name="Normal 2 5 3 2" xfId="33329"/>
    <cellStyle name="Normal 2 5 3 3" xfId="33330"/>
    <cellStyle name="Normal 2 5 3 4" xfId="33331"/>
    <cellStyle name="Normal 2 5 3 4 2" xfId="33332"/>
    <cellStyle name="Normal 2 5 3 4 3" xfId="33333"/>
    <cellStyle name="Normal 2 5 3 5" xfId="33334"/>
    <cellStyle name="Normal 2 5 3 5 2" xfId="33335"/>
    <cellStyle name="Normal 2 5 3 5 3" xfId="33336"/>
    <cellStyle name="Normal 2 5 3 6" xfId="33337"/>
    <cellStyle name="Normal 2 5 3 7" xfId="33338"/>
    <cellStyle name="Normal 2 5 3 8" xfId="33339"/>
    <cellStyle name="Normal 2 5 3 9" xfId="53835"/>
    <cellStyle name="Normal 2 5 4" xfId="33340"/>
    <cellStyle name="Normal 2 5 4 10" xfId="33341"/>
    <cellStyle name="Normal 2 5 4 2" xfId="33342"/>
    <cellStyle name="Normal 2 5 4 2 2" xfId="33343"/>
    <cellStyle name="Normal 2 5 4 2 3" xfId="33344"/>
    <cellStyle name="Normal 2 5 4 2 4" xfId="33345"/>
    <cellStyle name="Normal 2 5 4 3" xfId="33346"/>
    <cellStyle name="Normal 2 5 4 4" xfId="33347"/>
    <cellStyle name="Normal 2 5 4 5" xfId="33348"/>
    <cellStyle name="Normal 2 5 4 6" xfId="33349"/>
    <cellStyle name="Normal 2 5 4 7" xfId="33350"/>
    <cellStyle name="Normal 2 5 4 8" xfId="33351"/>
    <cellStyle name="Normal 2 5 4 9" xfId="33352"/>
    <cellStyle name="Normal 2 5 5" xfId="33353"/>
    <cellStyle name="Normal 2 5 6" xfId="33354"/>
    <cellStyle name="Normal 2 5 7" xfId="33355"/>
    <cellStyle name="Normal 2 5 8" xfId="33356"/>
    <cellStyle name="Normal 2 5 8 2" xfId="33357"/>
    <cellStyle name="Normal 2 5 8 3" xfId="33358"/>
    <cellStyle name="Normal 2 5 8 4" xfId="33359"/>
    <cellStyle name="Normal 2 5 9" xfId="33360"/>
    <cellStyle name="Normal 2 5 9 2" xfId="33361"/>
    <cellStyle name="Normal 2 5 9 2 2" xfId="33362"/>
    <cellStyle name="Normal 2 5 9 2 3" xfId="33363"/>
    <cellStyle name="Normal 2 5 9 3" xfId="33364"/>
    <cellStyle name="Normal 2 5 9 4" xfId="33365"/>
    <cellStyle name="Normal 2 6" xfId="33366"/>
    <cellStyle name="Normal 2 6 10" xfId="33367"/>
    <cellStyle name="Normal 2 6 10 2" xfId="33368"/>
    <cellStyle name="Normal 2 6 10 2 2" xfId="33369"/>
    <cellStyle name="Normal 2 6 10 2 3" xfId="33370"/>
    <cellStyle name="Normal 2 6 10 3" xfId="33371"/>
    <cellStyle name="Normal 2 6 10 4" xfId="33372"/>
    <cellStyle name="Normal 2 6 11" xfId="33373"/>
    <cellStyle name="Normal 2 6 11 2" xfId="33374"/>
    <cellStyle name="Normal 2 6 11 2 2" xfId="33375"/>
    <cellStyle name="Normal 2 6 11 2 3" xfId="33376"/>
    <cellStyle name="Normal 2 6 11 3" xfId="33377"/>
    <cellStyle name="Normal 2 6 11 4" xfId="33378"/>
    <cellStyle name="Normal 2 6 12" xfId="33379"/>
    <cellStyle name="Normal 2 6 12 2" xfId="33380"/>
    <cellStyle name="Normal 2 6 12 3" xfId="33381"/>
    <cellStyle name="Normal 2 6 13" xfId="33382"/>
    <cellStyle name="Normal 2 6 14" xfId="33383"/>
    <cellStyle name="Normal 2 6 15" xfId="33384"/>
    <cellStyle name="Normal 2 6 16" xfId="33385"/>
    <cellStyle name="Normal 2 6 17" xfId="33386"/>
    <cellStyle name="Normal 2 6 18" xfId="33387"/>
    <cellStyle name="Normal 2 6 19" xfId="33388"/>
    <cellStyle name="Normal 2 6 2" xfId="33389"/>
    <cellStyle name="Normal 2 6 2 10" xfId="33390"/>
    <cellStyle name="Normal 2 6 2 11" xfId="33391"/>
    <cellStyle name="Normal 2 6 2 12" xfId="33392"/>
    <cellStyle name="Normal 2 6 2 13" xfId="33393"/>
    <cellStyle name="Normal 2 6 2 14" xfId="33394"/>
    <cellStyle name="Normal 2 6 2 15" xfId="33395"/>
    <cellStyle name="Normal 2 6 2 16" xfId="33396"/>
    <cellStyle name="Normal 2 6 2 17" xfId="33397"/>
    <cellStyle name="Normal 2 6 2 18" xfId="33398"/>
    <cellStyle name="Normal 2 6 2 19" xfId="33399"/>
    <cellStyle name="Normal 2 6 2 2" xfId="33400"/>
    <cellStyle name="Normal 2 6 2 2 10" xfId="33401"/>
    <cellStyle name="Normal 2 6 2 2 11" xfId="33402"/>
    <cellStyle name="Normal 2 6 2 2 12" xfId="33403"/>
    <cellStyle name="Normal 2 6 2 2 13" xfId="33404"/>
    <cellStyle name="Normal 2 6 2 2 14" xfId="33405"/>
    <cellStyle name="Normal 2 6 2 2 15" xfId="33406"/>
    <cellStyle name="Normal 2 6 2 2 16" xfId="33407"/>
    <cellStyle name="Normal 2 6 2 2 2" xfId="33408"/>
    <cellStyle name="Normal 2 6 2 2 2 10" xfId="33409"/>
    <cellStyle name="Normal 2 6 2 2 2 11" xfId="33410"/>
    <cellStyle name="Normal 2 6 2 2 2 12" xfId="33411"/>
    <cellStyle name="Normal 2 6 2 2 2 2" xfId="33412"/>
    <cellStyle name="Normal 2 6 2 2 2 2 2" xfId="33413"/>
    <cellStyle name="Normal 2 6 2 2 2 2 2 2" xfId="33414"/>
    <cellStyle name="Normal 2 6 2 2 2 2 2 2 2" xfId="33415"/>
    <cellStyle name="Normal 2 6 2 2 2 2 2 2 2 2" xfId="33416"/>
    <cellStyle name="Normal 2 6 2 2 2 2 2 2 2 3" xfId="33417"/>
    <cellStyle name="Normal 2 6 2 2 2 2 2 2 3" xfId="33418"/>
    <cellStyle name="Normal 2 6 2 2 2 2 2 2 4" xfId="33419"/>
    <cellStyle name="Normal 2 6 2 2 2 2 2 3" xfId="33420"/>
    <cellStyle name="Normal 2 6 2 2 2 2 2 4" xfId="33421"/>
    <cellStyle name="Normal 2 6 2 2 2 2 2 5" xfId="33422"/>
    <cellStyle name="Normal 2 6 2 2 2 2 2 6" xfId="33423"/>
    <cellStyle name="Normal 2 6 2 2 2 2 2 7" xfId="33424"/>
    <cellStyle name="Normal 2 6 2 2 2 2 2 8" xfId="33425"/>
    <cellStyle name="Normal 2 6 2 2 2 2 2 9" xfId="33426"/>
    <cellStyle name="Normal 2 6 2 2 2 2 3" xfId="33427"/>
    <cellStyle name="Normal 2 6 2 2 2 2 4" xfId="33428"/>
    <cellStyle name="Normal 2 6 2 2 2 2 5" xfId="33429"/>
    <cellStyle name="Normal 2 6 2 2 2 2 6" xfId="33430"/>
    <cellStyle name="Normal 2 6 2 2 2 2 7" xfId="33431"/>
    <cellStyle name="Normal 2 6 2 2 2 2 8" xfId="33432"/>
    <cellStyle name="Normal 2 6 2 2 2 2 9" xfId="33433"/>
    <cellStyle name="Normal 2 6 2 2 2 3" xfId="33434"/>
    <cellStyle name="Normal 2 6 2 2 2 4" xfId="33435"/>
    <cellStyle name="Normal 2 6 2 2 2 5" xfId="33436"/>
    <cellStyle name="Normal 2 6 2 2 2 6" xfId="33437"/>
    <cellStyle name="Normal 2 6 2 2 2 7" xfId="33438"/>
    <cellStyle name="Normal 2 6 2 2 2 8" xfId="33439"/>
    <cellStyle name="Normal 2 6 2 2 2 9" xfId="33440"/>
    <cellStyle name="Normal 2 6 2 2 3" xfId="33441"/>
    <cellStyle name="Normal 2 6 2 2 3 2" xfId="33442"/>
    <cellStyle name="Normal 2 6 2 2 3 3" xfId="33443"/>
    <cellStyle name="Normal 2 6 2 2 4" xfId="33444"/>
    <cellStyle name="Normal 2 6 2 2 5" xfId="33445"/>
    <cellStyle name="Normal 2 6 2 2 6" xfId="33446"/>
    <cellStyle name="Normal 2 6 2 2 7" xfId="33447"/>
    <cellStyle name="Normal 2 6 2 2 8" xfId="33448"/>
    <cellStyle name="Normal 2 6 2 2 9" xfId="33449"/>
    <cellStyle name="Normal 2 6 2 20" xfId="33450"/>
    <cellStyle name="Normal 2 6 2 3" xfId="33451"/>
    <cellStyle name="Normal 2 6 2 3 2" xfId="33452"/>
    <cellStyle name="Normal 2 6 2 3 3" xfId="33453"/>
    <cellStyle name="Normal 2 6 2 3 4" xfId="33454"/>
    <cellStyle name="Normal 2 6 2 3 5" xfId="33455"/>
    <cellStyle name="Normal 2 6 2 3 6" xfId="33456"/>
    <cellStyle name="Normal 2 6 2 4" xfId="33457"/>
    <cellStyle name="Normal 2 6 2 5" xfId="33458"/>
    <cellStyle name="Normal 2 6 2 6" xfId="33459"/>
    <cellStyle name="Normal 2 6 2 6 2" xfId="33460"/>
    <cellStyle name="Normal 2 6 2 6 3" xfId="33461"/>
    <cellStyle name="Normal 2 6 2 7" xfId="33462"/>
    <cellStyle name="Normal 2 6 2 8" xfId="33463"/>
    <cellStyle name="Normal 2 6 2 9" xfId="33464"/>
    <cellStyle name="Normal 2 6 20" xfId="33465"/>
    <cellStyle name="Normal 2 6 21" xfId="33466"/>
    <cellStyle name="Normal 2 6 22" xfId="33467"/>
    <cellStyle name="Normal 2 6 23" xfId="33468"/>
    <cellStyle name="Normal 2 6 24" xfId="33469"/>
    <cellStyle name="Normal 2 6 25" xfId="53807"/>
    <cellStyle name="Normal 2 6 26" xfId="53768"/>
    <cellStyle name="Normal 2 6 3" xfId="33470"/>
    <cellStyle name="Normal 2 6 3 10" xfId="53896"/>
    <cellStyle name="Normal 2 6 3 2" xfId="33471"/>
    <cellStyle name="Normal 2 6 3 3" xfId="33472"/>
    <cellStyle name="Normal 2 6 3 4" xfId="33473"/>
    <cellStyle name="Normal 2 6 3 4 2" xfId="33474"/>
    <cellStyle name="Normal 2 6 3 4 3" xfId="33475"/>
    <cellStyle name="Normal 2 6 3 5" xfId="33476"/>
    <cellStyle name="Normal 2 6 3 5 2" xfId="33477"/>
    <cellStyle name="Normal 2 6 3 5 3" xfId="33478"/>
    <cellStyle name="Normal 2 6 3 6" xfId="33479"/>
    <cellStyle name="Normal 2 6 3 7" xfId="33480"/>
    <cellStyle name="Normal 2 6 3 8" xfId="33481"/>
    <cellStyle name="Normal 2 6 3 9" xfId="53836"/>
    <cellStyle name="Normal 2 6 4" xfId="33482"/>
    <cellStyle name="Normal 2 6 4 2" xfId="33483"/>
    <cellStyle name="Normal 2 6 4 2 2" xfId="33484"/>
    <cellStyle name="Normal 2 6 4 2 3" xfId="33485"/>
    <cellStyle name="Normal 2 6 4 2 4" xfId="33486"/>
    <cellStyle name="Normal 2 6 4 3" xfId="33487"/>
    <cellStyle name="Normal 2 6 4 4" xfId="33488"/>
    <cellStyle name="Normal 2 6 4 5" xfId="33489"/>
    <cellStyle name="Normal 2 6 4 6" xfId="33490"/>
    <cellStyle name="Normal 2 6 4 7" xfId="33491"/>
    <cellStyle name="Normal 2 6 4 8" xfId="33492"/>
    <cellStyle name="Normal 2 6 5" xfId="33493"/>
    <cellStyle name="Normal 2 6 6" xfId="33494"/>
    <cellStyle name="Normal 2 6 7" xfId="33495"/>
    <cellStyle name="Normal 2 6 8" xfId="33496"/>
    <cellStyle name="Normal 2 6 9" xfId="33497"/>
    <cellStyle name="Normal 2 6 9 2" xfId="33498"/>
    <cellStyle name="Normal 2 6 9 3" xfId="33499"/>
    <cellStyle name="Normal 2 6 9 4" xfId="33500"/>
    <cellStyle name="Normal 2 6 9 5" xfId="33501"/>
    <cellStyle name="Normal 2 6 9 6" xfId="33502"/>
    <cellStyle name="Normal 2 7" xfId="33503"/>
    <cellStyle name="Normal 2 7 10" xfId="33504"/>
    <cellStyle name="Normal 2 7 10 2" xfId="33505"/>
    <cellStyle name="Normal 2 7 10 3" xfId="33506"/>
    <cellStyle name="Normal 2 7 11" xfId="33507"/>
    <cellStyle name="Normal 2 7 11 2" xfId="33508"/>
    <cellStyle name="Normal 2 7 11 3" xfId="33509"/>
    <cellStyle name="Normal 2 7 12" xfId="33510"/>
    <cellStyle name="Normal 2 7 13" xfId="33511"/>
    <cellStyle name="Normal 2 7 14" xfId="33512"/>
    <cellStyle name="Normal 2 7 15" xfId="33513"/>
    <cellStyle name="Normal 2 7 16" xfId="33514"/>
    <cellStyle name="Normal 2 7 17" xfId="33515"/>
    <cellStyle name="Normal 2 7 18" xfId="33516"/>
    <cellStyle name="Normal 2 7 19" xfId="33517"/>
    <cellStyle name="Normal 2 7 2" xfId="33518"/>
    <cellStyle name="Normal 2 7 2 10" xfId="33519"/>
    <cellStyle name="Normal 2 7 2 10 2" xfId="33520"/>
    <cellStyle name="Normal 2 7 2 10 3" xfId="33521"/>
    <cellStyle name="Normal 2 7 2 11" xfId="33522"/>
    <cellStyle name="Normal 2 7 2 11 2" xfId="33523"/>
    <cellStyle name="Normal 2 7 2 11 3" xfId="33524"/>
    <cellStyle name="Normal 2 7 2 12" xfId="33525"/>
    <cellStyle name="Normal 2 7 2 13" xfId="33526"/>
    <cellStyle name="Normal 2 7 2 14" xfId="33527"/>
    <cellStyle name="Normal 2 7 2 15" xfId="33528"/>
    <cellStyle name="Normal 2 7 2 16" xfId="33529"/>
    <cellStyle name="Normal 2 7 2 2" xfId="33530"/>
    <cellStyle name="Normal 2 7 2 2 10" xfId="33531"/>
    <cellStyle name="Normal 2 7 2 2 2" xfId="33532"/>
    <cellStyle name="Normal 2 7 2 2 2 10" xfId="33533"/>
    <cellStyle name="Normal 2 7 2 2 2 11" xfId="33534"/>
    <cellStyle name="Normal 2 7 2 2 2 12" xfId="33535"/>
    <cellStyle name="Normal 2 7 2 2 2 13" xfId="33536"/>
    <cellStyle name="Normal 2 7 2 2 2 2" xfId="33537"/>
    <cellStyle name="Normal 2 7 2 2 2 2 2" xfId="33538"/>
    <cellStyle name="Normal 2 7 2 2 2 2 2 2" xfId="33539"/>
    <cellStyle name="Normal 2 7 2 2 2 2 2 2 2" xfId="33540"/>
    <cellStyle name="Normal 2 7 2 2 2 2 2 2 3" xfId="33541"/>
    <cellStyle name="Normal 2 7 2 2 2 2 2 3" xfId="33542"/>
    <cellStyle name="Normal 2 7 2 2 2 2 2 4" xfId="33543"/>
    <cellStyle name="Normal 2 7 2 2 2 2 3" xfId="33544"/>
    <cellStyle name="Normal 2 7 2 2 2 2 4" xfId="33545"/>
    <cellStyle name="Normal 2 7 2 2 2 2 5" xfId="33546"/>
    <cellStyle name="Normal 2 7 2 2 2 2 6" xfId="33547"/>
    <cellStyle name="Normal 2 7 2 2 2 2 7" xfId="33548"/>
    <cellStyle name="Normal 2 7 2 2 2 2 8" xfId="33549"/>
    <cellStyle name="Normal 2 7 2 2 2 2 9" xfId="33550"/>
    <cellStyle name="Normal 2 7 2 2 2 3" xfId="33551"/>
    <cellStyle name="Normal 2 7 2 2 2 3 2" xfId="33552"/>
    <cellStyle name="Normal 2 7 2 2 2 3 3" xfId="33553"/>
    <cellStyle name="Normal 2 7 2 2 2 3 4" xfId="33554"/>
    <cellStyle name="Normal 2 7 2 2 2 4" xfId="33555"/>
    <cellStyle name="Normal 2 7 2 2 2 4 2" xfId="33556"/>
    <cellStyle name="Normal 2 7 2 2 2 4 3" xfId="33557"/>
    <cellStyle name="Normal 2 7 2 2 2 4 4" xfId="33558"/>
    <cellStyle name="Normal 2 7 2 2 2 5" xfId="33559"/>
    <cellStyle name="Normal 2 7 2 2 2 5 2" xfId="33560"/>
    <cellStyle name="Normal 2 7 2 2 2 5 2 2" xfId="33561"/>
    <cellStyle name="Normal 2 7 2 2 2 5 2 3" xfId="33562"/>
    <cellStyle name="Normal 2 7 2 2 2 5 3" xfId="33563"/>
    <cellStyle name="Normal 2 7 2 2 2 5 4" xfId="33564"/>
    <cellStyle name="Normal 2 7 2 2 2 6" xfId="33565"/>
    <cellStyle name="Normal 2 7 2 2 2 6 2" xfId="33566"/>
    <cellStyle name="Normal 2 7 2 2 2 6 3" xfId="33567"/>
    <cellStyle name="Normal 2 7 2 2 2 7" xfId="33568"/>
    <cellStyle name="Normal 2 7 2 2 2 7 2" xfId="33569"/>
    <cellStyle name="Normal 2 7 2 2 2 7 3" xfId="33570"/>
    <cellStyle name="Normal 2 7 2 2 2 8" xfId="33571"/>
    <cellStyle name="Normal 2 7 2 2 2 8 2" xfId="33572"/>
    <cellStyle name="Normal 2 7 2 2 2 8 3" xfId="33573"/>
    <cellStyle name="Normal 2 7 2 2 2 9" xfId="33574"/>
    <cellStyle name="Normal 2 7 2 2 3" xfId="33575"/>
    <cellStyle name="Normal 2 7 2 2 3 10" xfId="33576"/>
    <cellStyle name="Normal 2 7 2 2 3 2" xfId="33577"/>
    <cellStyle name="Normal 2 7 2 2 3 2 2" xfId="33578"/>
    <cellStyle name="Normal 2 7 2 2 3 2 3" xfId="33579"/>
    <cellStyle name="Normal 2 7 2 2 3 3" xfId="33580"/>
    <cellStyle name="Normal 2 7 2 2 3 3 2" xfId="33581"/>
    <cellStyle name="Normal 2 7 2 2 3 3 3" xfId="33582"/>
    <cellStyle name="Normal 2 7 2 2 3 4" xfId="33583"/>
    <cellStyle name="Normal 2 7 2 2 3 4 2" xfId="33584"/>
    <cellStyle name="Normal 2 7 2 2 3 4 3" xfId="33585"/>
    <cellStyle name="Normal 2 7 2 2 3 5" xfId="33586"/>
    <cellStyle name="Normal 2 7 2 2 3 5 2" xfId="33587"/>
    <cellStyle name="Normal 2 7 2 2 3 5 3" xfId="33588"/>
    <cellStyle name="Normal 2 7 2 2 3 6" xfId="33589"/>
    <cellStyle name="Normal 2 7 2 2 3 6 2" xfId="33590"/>
    <cellStyle name="Normal 2 7 2 2 3 6 3" xfId="33591"/>
    <cellStyle name="Normal 2 7 2 2 3 7" xfId="33592"/>
    <cellStyle name="Normal 2 7 2 2 3 7 2" xfId="33593"/>
    <cellStyle name="Normal 2 7 2 2 3 7 3" xfId="33594"/>
    <cellStyle name="Normal 2 7 2 2 3 8" xfId="33595"/>
    <cellStyle name="Normal 2 7 2 2 3 8 2" xfId="33596"/>
    <cellStyle name="Normal 2 7 2 2 3 8 3" xfId="33597"/>
    <cellStyle name="Normal 2 7 2 2 3 9" xfId="33598"/>
    <cellStyle name="Normal 2 7 2 2 4" xfId="33599"/>
    <cellStyle name="Normal 2 7 2 2 4 2" xfId="33600"/>
    <cellStyle name="Normal 2 7 2 2 4 3" xfId="33601"/>
    <cellStyle name="Normal 2 7 2 2 5" xfId="33602"/>
    <cellStyle name="Normal 2 7 2 2 6" xfId="33603"/>
    <cellStyle name="Normal 2 7 2 2 7" xfId="33604"/>
    <cellStyle name="Normal 2 7 2 2 8" xfId="33605"/>
    <cellStyle name="Normal 2 7 2 2 9" xfId="33606"/>
    <cellStyle name="Normal 2 7 2 3" xfId="33607"/>
    <cellStyle name="Normal 2 7 2 3 10" xfId="33608"/>
    <cellStyle name="Normal 2 7 2 3 2" xfId="33609"/>
    <cellStyle name="Normal 2 7 2 3 2 2" xfId="33610"/>
    <cellStyle name="Normal 2 7 2 3 2 3" xfId="33611"/>
    <cellStyle name="Normal 2 7 2 3 3" xfId="33612"/>
    <cellStyle name="Normal 2 7 2 3 3 2" xfId="33613"/>
    <cellStyle name="Normal 2 7 2 3 3 3" xfId="33614"/>
    <cellStyle name="Normal 2 7 2 3 4" xfId="33615"/>
    <cellStyle name="Normal 2 7 2 3 4 2" xfId="33616"/>
    <cellStyle name="Normal 2 7 2 3 4 3" xfId="33617"/>
    <cellStyle name="Normal 2 7 2 3 5" xfId="33618"/>
    <cellStyle name="Normal 2 7 2 3 5 2" xfId="33619"/>
    <cellStyle name="Normal 2 7 2 3 5 3" xfId="33620"/>
    <cellStyle name="Normal 2 7 2 3 6" xfId="33621"/>
    <cellStyle name="Normal 2 7 2 3 6 2" xfId="33622"/>
    <cellStyle name="Normal 2 7 2 3 6 3" xfId="33623"/>
    <cellStyle name="Normal 2 7 2 3 7" xfId="33624"/>
    <cellStyle name="Normal 2 7 2 3 7 2" xfId="33625"/>
    <cellStyle name="Normal 2 7 2 3 7 3" xfId="33626"/>
    <cellStyle name="Normal 2 7 2 3 8" xfId="33627"/>
    <cellStyle name="Normal 2 7 2 3 8 2" xfId="33628"/>
    <cellStyle name="Normal 2 7 2 3 8 3" xfId="33629"/>
    <cellStyle name="Normal 2 7 2 3 9" xfId="33630"/>
    <cellStyle name="Normal 2 7 2 4" xfId="33631"/>
    <cellStyle name="Normal 2 7 2 5" xfId="33632"/>
    <cellStyle name="Normal 2 7 2 5 2" xfId="33633"/>
    <cellStyle name="Normal 2 7 2 5 2 2" xfId="33634"/>
    <cellStyle name="Normal 2 7 2 5 2 3" xfId="33635"/>
    <cellStyle name="Normal 2 7 2 5 3" xfId="33636"/>
    <cellStyle name="Normal 2 7 2 5 4" xfId="33637"/>
    <cellStyle name="Normal 2 7 2 6" xfId="33638"/>
    <cellStyle name="Normal 2 7 2 6 2" xfId="33639"/>
    <cellStyle name="Normal 2 7 2 6 2 2" xfId="33640"/>
    <cellStyle name="Normal 2 7 2 6 2 3" xfId="33641"/>
    <cellStyle name="Normal 2 7 2 6 3" xfId="33642"/>
    <cellStyle name="Normal 2 7 2 6 4" xfId="33643"/>
    <cellStyle name="Normal 2 7 2 7" xfId="33644"/>
    <cellStyle name="Normal 2 7 2 7 2" xfId="33645"/>
    <cellStyle name="Normal 2 7 2 7 3" xfId="33646"/>
    <cellStyle name="Normal 2 7 2 7 4" xfId="33647"/>
    <cellStyle name="Normal 2 7 2 8" xfId="33648"/>
    <cellStyle name="Normal 2 7 2 8 2" xfId="33649"/>
    <cellStyle name="Normal 2 7 2 8 3" xfId="33650"/>
    <cellStyle name="Normal 2 7 2 9" xfId="33651"/>
    <cellStyle name="Normal 2 7 2 9 2" xfId="33652"/>
    <cellStyle name="Normal 2 7 2 9 3" xfId="33653"/>
    <cellStyle name="Normal 2 7 20" xfId="33654"/>
    <cellStyle name="Normal 2 7 21" xfId="33655"/>
    <cellStyle name="Normal 2 7 22" xfId="33656"/>
    <cellStyle name="Normal 2 7 23" xfId="53808"/>
    <cellStyle name="Normal 2 7 24" xfId="53767"/>
    <cellStyle name="Normal 2 7 3" xfId="33657"/>
    <cellStyle name="Normal 2 7 3 10" xfId="33658"/>
    <cellStyle name="Normal 2 7 3 10 2" xfId="33659"/>
    <cellStyle name="Normal 2 7 3 10 3" xfId="33660"/>
    <cellStyle name="Normal 2 7 3 11" xfId="33661"/>
    <cellStyle name="Normal 2 7 3 12" xfId="33662"/>
    <cellStyle name="Normal 2 7 3 13" xfId="33663"/>
    <cellStyle name="Normal 2 7 3 2" xfId="33664"/>
    <cellStyle name="Normal 2 7 3 2 2" xfId="33665"/>
    <cellStyle name="Normal 2 7 3 2 2 2" xfId="33666"/>
    <cellStyle name="Normal 2 7 3 2 2 3" xfId="33667"/>
    <cellStyle name="Normal 2 7 3 2 3" xfId="33668"/>
    <cellStyle name="Normal 2 7 3 2 3 2" xfId="33669"/>
    <cellStyle name="Normal 2 7 3 2 3 3" xfId="33670"/>
    <cellStyle name="Normal 2 7 3 2 4" xfId="33671"/>
    <cellStyle name="Normal 2 7 3 2 4 2" xfId="33672"/>
    <cellStyle name="Normal 2 7 3 2 4 3" xfId="33673"/>
    <cellStyle name="Normal 2 7 3 2 5" xfId="33674"/>
    <cellStyle name="Normal 2 7 3 2 5 2" xfId="33675"/>
    <cellStyle name="Normal 2 7 3 2 5 3" xfId="33676"/>
    <cellStyle name="Normal 2 7 3 2 6" xfId="33677"/>
    <cellStyle name="Normal 2 7 3 2 6 2" xfId="33678"/>
    <cellStyle name="Normal 2 7 3 2 6 3" xfId="33679"/>
    <cellStyle name="Normal 2 7 3 2 7" xfId="33680"/>
    <cellStyle name="Normal 2 7 3 2 8" xfId="33681"/>
    <cellStyle name="Normal 2 7 3 3" xfId="33682"/>
    <cellStyle name="Normal 2 7 3 3 2" xfId="33683"/>
    <cellStyle name="Normal 2 7 3 3 2 2" xfId="33684"/>
    <cellStyle name="Normal 2 7 3 3 2 3" xfId="33685"/>
    <cellStyle name="Normal 2 7 3 3 3" xfId="33686"/>
    <cellStyle name="Normal 2 7 3 3 3 2" xfId="33687"/>
    <cellStyle name="Normal 2 7 3 3 3 3" xfId="33688"/>
    <cellStyle name="Normal 2 7 3 3 4" xfId="33689"/>
    <cellStyle name="Normal 2 7 3 3 4 2" xfId="33690"/>
    <cellStyle name="Normal 2 7 3 3 4 3" xfId="33691"/>
    <cellStyle name="Normal 2 7 3 3 5" xfId="33692"/>
    <cellStyle name="Normal 2 7 3 3 5 2" xfId="33693"/>
    <cellStyle name="Normal 2 7 3 3 5 3" xfId="33694"/>
    <cellStyle name="Normal 2 7 3 3 6" xfId="33695"/>
    <cellStyle name="Normal 2 7 3 3 6 2" xfId="33696"/>
    <cellStyle name="Normal 2 7 3 3 6 3" xfId="33697"/>
    <cellStyle name="Normal 2 7 3 3 7" xfId="33698"/>
    <cellStyle name="Normal 2 7 3 3 8" xfId="33699"/>
    <cellStyle name="Normal 2 7 3 4" xfId="33700"/>
    <cellStyle name="Normal 2 7 3 4 2" xfId="33701"/>
    <cellStyle name="Normal 2 7 3 4 3" xfId="33702"/>
    <cellStyle name="Normal 2 7 3 5" xfId="33703"/>
    <cellStyle name="Normal 2 7 3 5 2" xfId="33704"/>
    <cellStyle name="Normal 2 7 3 5 3" xfId="33705"/>
    <cellStyle name="Normal 2 7 3 6" xfId="33706"/>
    <cellStyle name="Normal 2 7 3 6 2" xfId="33707"/>
    <cellStyle name="Normal 2 7 3 6 3" xfId="33708"/>
    <cellStyle name="Normal 2 7 3 7" xfId="33709"/>
    <cellStyle name="Normal 2 7 3 7 2" xfId="33710"/>
    <cellStyle name="Normal 2 7 3 7 3" xfId="33711"/>
    <cellStyle name="Normal 2 7 3 8" xfId="33712"/>
    <cellStyle name="Normal 2 7 3 8 2" xfId="33713"/>
    <cellStyle name="Normal 2 7 3 8 3" xfId="33714"/>
    <cellStyle name="Normal 2 7 3 9" xfId="33715"/>
    <cellStyle name="Normal 2 7 3 9 2" xfId="33716"/>
    <cellStyle name="Normal 2 7 3 9 3" xfId="33717"/>
    <cellStyle name="Normal 2 7 4" xfId="33718"/>
    <cellStyle name="Normal 2 7 4 2" xfId="33719"/>
    <cellStyle name="Normal 2 7 4 3" xfId="33720"/>
    <cellStyle name="Normal 2 7 4 4" xfId="33721"/>
    <cellStyle name="Normal 2 7 5" xfId="33722"/>
    <cellStyle name="Normal 2 7 5 2" xfId="33723"/>
    <cellStyle name="Normal 2 7 5 2 2" xfId="33724"/>
    <cellStyle name="Normal 2 7 5 2 2 2" xfId="33725"/>
    <cellStyle name="Normal 2 7 5 2 2 3" xfId="33726"/>
    <cellStyle name="Normal 2 7 5 2 3" xfId="33727"/>
    <cellStyle name="Normal 2 7 5 2 3 2" xfId="33728"/>
    <cellStyle name="Normal 2 7 5 2 3 3" xfId="33729"/>
    <cellStyle name="Normal 2 7 5 2 4" xfId="33730"/>
    <cellStyle name="Normal 2 7 5 2 4 2" xfId="33731"/>
    <cellStyle name="Normal 2 7 5 2 4 3" xfId="33732"/>
    <cellStyle name="Normal 2 7 5 3" xfId="33733"/>
    <cellStyle name="Normal 2 7 5 3 2" xfId="33734"/>
    <cellStyle name="Normal 2 7 5 3 3" xfId="33735"/>
    <cellStyle name="Normal 2 7 5 4" xfId="33736"/>
    <cellStyle name="Normal 2 7 5 4 2" xfId="33737"/>
    <cellStyle name="Normal 2 7 5 4 3" xfId="33738"/>
    <cellStyle name="Normal 2 7 5 5" xfId="33739"/>
    <cellStyle name="Normal 2 7 5 6" xfId="33740"/>
    <cellStyle name="Normal 2 7 5 7" xfId="33741"/>
    <cellStyle name="Normal 2 7 5 8" xfId="33742"/>
    <cellStyle name="Normal 2 7 5 9" xfId="33743"/>
    <cellStyle name="Normal 2 7 6" xfId="33744"/>
    <cellStyle name="Normal 2 7 6 2" xfId="33745"/>
    <cellStyle name="Normal 2 7 6 3" xfId="33746"/>
    <cellStyle name="Normal 2 7 7" xfId="33747"/>
    <cellStyle name="Normal 2 7 7 2" xfId="33748"/>
    <cellStyle name="Normal 2 7 7 3" xfId="33749"/>
    <cellStyle name="Normal 2 7 8" xfId="33750"/>
    <cellStyle name="Normal 2 7 8 2" xfId="33751"/>
    <cellStyle name="Normal 2 7 8 3" xfId="33752"/>
    <cellStyle name="Normal 2 7 9" xfId="33753"/>
    <cellStyle name="Normal 2 7 9 2" xfId="33754"/>
    <cellStyle name="Normal 2 7 9 3" xfId="33755"/>
    <cellStyle name="Normal 2 8" xfId="33756"/>
    <cellStyle name="Normal 2 8 10" xfId="33757"/>
    <cellStyle name="Normal 2 8 10 2" xfId="33758"/>
    <cellStyle name="Normal 2 8 10 3" xfId="33759"/>
    <cellStyle name="Normal 2 8 11" xfId="33760"/>
    <cellStyle name="Normal 2 8 11 2" xfId="33761"/>
    <cellStyle name="Normal 2 8 11 3" xfId="33762"/>
    <cellStyle name="Normal 2 8 12" xfId="33763"/>
    <cellStyle name="Normal 2 8 13" xfId="33764"/>
    <cellStyle name="Normal 2 8 14" xfId="33765"/>
    <cellStyle name="Normal 2 8 15" xfId="33766"/>
    <cellStyle name="Normal 2 8 16" xfId="33767"/>
    <cellStyle name="Normal 2 8 17" xfId="33768"/>
    <cellStyle name="Normal 2 8 18" xfId="33769"/>
    <cellStyle name="Normal 2 8 19" xfId="33770"/>
    <cellStyle name="Normal 2 8 2" xfId="33771"/>
    <cellStyle name="Normal 2 8 2 10" xfId="33772"/>
    <cellStyle name="Normal 2 8 2 10 2" xfId="33773"/>
    <cellStyle name="Normal 2 8 2 10 3" xfId="33774"/>
    <cellStyle name="Normal 2 8 2 11" xfId="33775"/>
    <cellStyle name="Normal 2 8 2 12" xfId="33776"/>
    <cellStyle name="Normal 2 8 2 13" xfId="33777"/>
    <cellStyle name="Normal 2 8 2 2" xfId="33778"/>
    <cellStyle name="Normal 2 8 2 2 10" xfId="33779"/>
    <cellStyle name="Normal 2 8 2 2 2" xfId="33780"/>
    <cellStyle name="Normal 2 8 2 2 2 2" xfId="33781"/>
    <cellStyle name="Normal 2 8 2 2 2 2 2" xfId="33782"/>
    <cellStyle name="Normal 2 8 2 2 2 2 2 2" xfId="33783"/>
    <cellStyle name="Normal 2 8 2 2 2 2 2 3" xfId="33784"/>
    <cellStyle name="Normal 2 8 2 2 2 2 3" xfId="33785"/>
    <cellStyle name="Normal 2 8 2 2 2 2 4" xfId="33786"/>
    <cellStyle name="Normal 2 8 2 2 2 3" xfId="33787"/>
    <cellStyle name="Normal 2 8 2 2 2 4" xfId="33788"/>
    <cellStyle name="Normal 2 8 2 2 2 5" xfId="33789"/>
    <cellStyle name="Normal 2 8 2 2 3" xfId="33790"/>
    <cellStyle name="Normal 2 8 2 2 3 2" xfId="33791"/>
    <cellStyle name="Normal 2 8 2 2 3 3" xfId="33792"/>
    <cellStyle name="Normal 2 8 2 2 3 4" xfId="33793"/>
    <cellStyle name="Normal 2 8 2 2 4" xfId="33794"/>
    <cellStyle name="Normal 2 8 2 2 4 2" xfId="33795"/>
    <cellStyle name="Normal 2 8 2 2 4 3" xfId="33796"/>
    <cellStyle name="Normal 2 8 2 2 4 4" xfId="33797"/>
    <cellStyle name="Normal 2 8 2 2 5" xfId="33798"/>
    <cellStyle name="Normal 2 8 2 2 5 2" xfId="33799"/>
    <cellStyle name="Normal 2 8 2 2 5 2 2" xfId="33800"/>
    <cellStyle name="Normal 2 8 2 2 5 2 3" xfId="33801"/>
    <cellStyle name="Normal 2 8 2 2 5 3" xfId="33802"/>
    <cellStyle name="Normal 2 8 2 2 5 4" xfId="33803"/>
    <cellStyle name="Normal 2 8 2 2 6" xfId="33804"/>
    <cellStyle name="Normal 2 8 2 2 6 2" xfId="33805"/>
    <cellStyle name="Normal 2 8 2 2 6 3" xfId="33806"/>
    <cellStyle name="Normal 2 8 2 2 7" xfId="33807"/>
    <cellStyle name="Normal 2 8 2 2 7 2" xfId="33808"/>
    <cellStyle name="Normal 2 8 2 2 7 3" xfId="33809"/>
    <cellStyle name="Normal 2 8 2 2 8" xfId="33810"/>
    <cellStyle name="Normal 2 8 2 2 8 2" xfId="33811"/>
    <cellStyle name="Normal 2 8 2 2 8 3" xfId="33812"/>
    <cellStyle name="Normal 2 8 2 2 9" xfId="33813"/>
    <cellStyle name="Normal 2 8 2 3" xfId="33814"/>
    <cellStyle name="Normal 2 8 2 3 10" xfId="33815"/>
    <cellStyle name="Normal 2 8 2 3 2" xfId="33816"/>
    <cellStyle name="Normal 2 8 2 3 2 2" xfId="33817"/>
    <cellStyle name="Normal 2 8 2 3 2 3" xfId="33818"/>
    <cellStyle name="Normal 2 8 2 3 3" xfId="33819"/>
    <cellStyle name="Normal 2 8 2 3 3 2" xfId="33820"/>
    <cellStyle name="Normal 2 8 2 3 3 3" xfId="33821"/>
    <cellStyle name="Normal 2 8 2 3 4" xfId="33822"/>
    <cellStyle name="Normal 2 8 2 3 4 2" xfId="33823"/>
    <cellStyle name="Normal 2 8 2 3 4 3" xfId="33824"/>
    <cellStyle name="Normal 2 8 2 3 5" xfId="33825"/>
    <cellStyle name="Normal 2 8 2 3 5 2" xfId="33826"/>
    <cellStyle name="Normal 2 8 2 3 5 3" xfId="33827"/>
    <cellStyle name="Normal 2 8 2 3 6" xfId="33828"/>
    <cellStyle name="Normal 2 8 2 3 6 2" xfId="33829"/>
    <cellStyle name="Normal 2 8 2 3 6 3" xfId="33830"/>
    <cellStyle name="Normal 2 8 2 3 7" xfId="33831"/>
    <cellStyle name="Normal 2 8 2 3 7 2" xfId="33832"/>
    <cellStyle name="Normal 2 8 2 3 7 3" xfId="33833"/>
    <cellStyle name="Normal 2 8 2 3 8" xfId="33834"/>
    <cellStyle name="Normal 2 8 2 3 8 2" xfId="33835"/>
    <cellStyle name="Normal 2 8 2 3 8 3" xfId="33836"/>
    <cellStyle name="Normal 2 8 2 3 9" xfId="33837"/>
    <cellStyle name="Normal 2 8 2 4" xfId="33838"/>
    <cellStyle name="Normal 2 8 2 4 2" xfId="33839"/>
    <cellStyle name="Normal 2 8 2 4 2 2" xfId="33840"/>
    <cellStyle name="Normal 2 8 2 4 2 3" xfId="33841"/>
    <cellStyle name="Normal 2 8 2 4 2 4" xfId="33842"/>
    <cellStyle name="Normal 2 8 2 4 3" xfId="33843"/>
    <cellStyle name="Normal 2 8 2 4 4" xfId="33844"/>
    <cellStyle name="Normal 2 8 2 4 5" xfId="33845"/>
    <cellStyle name="Normal 2 8 2 4 5 2" xfId="33846"/>
    <cellStyle name="Normal 2 8 2 4 5 3" xfId="33847"/>
    <cellStyle name="Normal 2 8 2 4 6" xfId="33848"/>
    <cellStyle name="Normal 2 8 2 4 7" xfId="33849"/>
    <cellStyle name="Normal 2 8 2 5" xfId="33850"/>
    <cellStyle name="Normal 2 8 2 5 2" xfId="33851"/>
    <cellStyle name="Normal 2 8 2 5 3" xfId="33852"/>
    <cellStyle name="Normal 2 8 2 6" xfId="33853"/>
    <cellStyle name="Normal 2 8 2 6 2" xfId="33854"/>
    <cellStyle name="Normal 2 8 2 6 2 2" xfId="33855"/>
    <cellStyle name="Normal 2 8 2 6 2 3" xfId="33856"/>
    <cellStyle name="Normal 2 8 2 6 3" xfId="33857"/>
    <cellStyle name="Normal 2 8 2 6 4" xfId="33858"/>
    <cellStyle name="Normal 2 8 2 7" xfId="33859"/>
    <cellStyle name="Normal 2 8 2 7 2" xfId="33860"/>
    <cellStyle name="Normal 2 8 2 7 3" xfId="33861"/>
    <cellStyle name="Normal 2 8 2 8" xfId="33862"/>
    <cellStyle name="Normal 2 8 2 8 2" xfId="33863"/>
    <cellStyle name="Normal 2 8 2 8 3" xfId="33864"/>
    <cellStyle name="Normal 2 8 2 9" xfId="33865"/>
    <cellStyle name="Normal 2 8 2 9 2" xfId="33866"/>
    <cellStyle name="Normal 2 8 2 9 3" xfId="33867"/>
    <cellStyle name="Normal 2 8 3" xfId="33868"/>
    <cellStyle name="Normal 2 8 3 10" xfId="33869"/>
    <cellStyle name="Normal 2 8 3 10 2" xfId="33870"/>
    <cellStyle name="Normal 2 8 3 10 3" xfId="33871"/>
    <cellStyle name="Normal 2 8 3 11" xfId="33872"/>
    <cellStyle name="Normal 2 8 3 12" xfId="33873"/>
    <cellStyle name="Normal 2 8 3 13" xfId="33874"/>
    <cellStyle name="Normal 2 8 3 2" xfId="33875"/>
    <cellStyle name="Normal 2 8 3 2 10" xfId="33876"/>
    <cellStyle name="Normal 2 8 3 2 2" xfId="33877"/>
    <cellStyle name="Normal 2 8 3 2 2 2" xfId="33878"/>
    <cellStyle name="Normal 2 8 3 2 2 3" xfId="33879"/>
    <cellStyle name="Normal 2 8 3 2 3" xfId="33880"/>
    <cellStyle name="Normal 2 8 3 2 3 2" xfId="33881"/>
    <cellStyle name="Normal 2 8 3 2 3 3" xfId="33882"/>
    <cellStyle name="Normal 2 8 3 2 4" xfId="33883"/>
    <cellStyle name="Normal 2 8 3 2 4 2" xfId="33884"/>
    <cellStyle name="Normal 2 8 3 2 4 3" xfId="33885"/>
    <cellStyle name="Normal 2 8 3 2 5" xfId="33886"/>
    <cellStyle name="Normal 2 8 3 2 5 2" xfId="33887"/>
    <cellStyle name="Normal 2 8 3 2 5 3" xfId="33888"/>
    <cellStyle name="Normal 2 8 3 2 6" xfId="33889"/>
    <cellStyle name="Normal 2 8 3 2 6 2" xfId="33890"/>
    <cellStyle name="Normal 2 8 3 2 6 3" xfId="33891"/>
    <cellStyle name="Normal 2 8 3 2 7" xfId="33892"/>
    <cellStyle name="Normal 2 8 3 2 7 2" xfId="33893"/>
    <cellStyle name="Normal 2 8 3 2 7 3" xfId="33894"/>
    <cellStyle name="Normal 2 8 3 2 8" xfId="33895"/>
    <cellStyle name="Normal 2 8 3 2 8 2" xfId="33896"/>
    <cellStyle name="Normal 2 8 3 2 8 3" xfId="33897"/>
    <cellStyle name="Normal 2 8 3 2 9" xfId="33898"/>
    <cellStyle name="Normal 2 8 3 3" xfId="33899"/>
    <cellStyle name="Normal 2 8 3 3 10" xfId="33900"/>
    <cellStyle name="Normal 2 8 3 3 2" xfId="33901"/>
    <cellStyle name="Normal 2 8 3 3 2 2" xfId="33902"/>
    <cellStyle name="Normal 2 8 3 3 2 3" xfId="33903"/>
    <cellStyle name="Normal 2 8 3 3 3" xfId="33904"/>
    <cellStyle name="Normal 2 8 3 3 3 2" xfId="33905"/>
    <cellStyle name="Normal 2 8 3 3 3 3" xfId="33906"/>
    <cellStyle name="Normal 2 8 3 3 4" xfId="33907"/>
    <cellStyle name="Normal 2 8 3 3 4 2" xfId="33908"/>
    <cellStyle name="Normal 2 8 3 3 4 3" xfId="33909"/>
    <cellStyle name="Normal 2 8 3 3 5" xfId="33910"/>
    <cellStyle name="Normal 2 8 3 3 5 2" xfId="33911"/>
    <cellStyle name="Normal 2 8 3 3 5 3" xfId="33912"/>
    <cellStyle name="Normal 2 8 3 3 6" xfId="33913"/>
    <cellStyle name="Normal 2 8 3 3 6 2" xfId="33914"/>
    <cellStyle name="Normal 2 8 3 3 6 3" xfId="33915"/>
    <cellStyle name="Normal 2 8 3 3 7" xfId="33916"/>
    <cellStyle name="Normal 2 8 3 3 7 2" xfId="33917"/>
    <cellStyle name="Normal 2 8 3 3 7 3" xfId="33918"/>
    <cellStyle name="Normal 2 8 3 3 8" xfId="33919"/>
    <cellStyle name="Normal 2 8 3 3 8 2" xfId="33920"/>
    <cellStyle name="Normal 2 8 3 3 8 3" xfId="33921"/>
    <cellStyle name="Normal 2 8 3 3 9" xfId="33922"/>
    <cellStyle name="Normal 2 8 3 4" xfId="33923"/>
    <cellStyle name="Normal 2 8 3 4 2" xfId="33924"/>
    <cellStyle name="Normal 2 8 3 4 3" xfId="33925"/>
    <cellStyle name="Normal 2 8 3 4 4" xfId="33926"/>
    <cellStyle name="Normal 2 8 3 4 5" xfId="33927"/>
    <cellStyle name="Normal 2 8 3 4 6" xfId="33928"/>
    <cellStyle name="Normal 2 8 3 5" xfId="33929"/>
    <cellStyle name="Normal 2 8 3 5 2" xfId="33930"/>
    <cellStyle name="Normal 2 8 3 5 3" xfId="33931"/>
    <cellStyle name="Normal 2 8 3 6" xfId="33932"/>
    <cellStyle name="Normal 2 8 3 6 2" xfId="33933"/>
    <cellStyle name="Normal 2 8 3 6 3" xfId="33934"/>
    <cellStyle name="Normal 2 8 3 7" xfId="33935"/>
    <cellStyle name="Normal 2 8 3 7 2" xfId="33936"/>
    <cellStyle name="Normal 2 8 3 7 3" xfId="33937"/>
    <cellStyle name="Normal 2 8 3 8" xfId="33938"/>
    <cellStyle name="Normal 2 8 3 8 2" xfId="33939"/>
    <cellStyle name="Normal 2 8 3 8 3" xfId="33940"/>
    <cellStyle name="Normal 2 8 3 9" xfId="33941"/>
    <cellStyle name="Normal 2 8 3 9 2" xfId="33942"/>
    <cellStyle name="Normal 2 8 3 9 3" xfId="33943"/>
    <cellStyle name="Normal 2 8 4" xfId="33944"/>
    <cellStyle name="Normal 2 8 4 2" xfId="33945"/>
    <cellStyle name="Normal 2 8 4 3" xfId="33946"/>
    <cellStyle name="Normal 2 8 4 4" xfId="33947"/>
    <cellStyle name="Normal 2 8 5" xfId="33948"/>
    <cellStyle name="Normal 2 8 5 2" xfId="33949"/>
    <cellStyle name="Normal 2 8 5 2 2" xfId="33950"/>
    <cellStyle name="Normal 2 8 5 2 2 2" xfId="33951"/>
    <cellStyle name="Normal 2 8 5 2 2 3" xfId="33952"/>
    <cellStyle name="Normal 2 8 5 2 3" xfId="33953"/>
    <cellStyle name="Normal 2 8 5 2 4" xfId="33954"/>
    <cellStyle name="Normal 2 8 5 2 5" xfId="33955"/>
    <cellStyle name="Normal 2 8 5 2 6" xfId="33956"/>
    <cellStyle name="Normal 2 8 5 2 7" xfId="33957"/>
    <cellStyle name="Normal 2 8 5 3" xfId="33958"/>
    <cellStyle name="Normal 2 8 5 3 2" xfId="33959"/>
    <cellStyle name="Normal 2 8 5 3 3" xfId="33960"/>
    <cellStyle name="Normal 2 8 5 4" xfId="33961"/>
    <cellStyle name="Normal 2 8 5 4 2" xfId="33962"/>
    <cellStyle name="Normal 2 8 5 4 3" xfId="33963"/>
    <cellStyle name="Normal 2 8 5 5" xfId="33964"/>
    <cellStyle name="Normal 2 8 5 5 2" xfId="33965"/>
    <cellStyle name="Normal 2 8 5 5 3" xfId="33966"/>
    <cellStyle name="Normal 2 8 5 6" xfId="33967"/>
    <cellStyle name="Normal 2 8 5 6 2" xfId="33968"/>
    <cellStyle name="Normal 2 8 5 6 3" xfId="33969"/>
    <cellStyle name="Normal 2 8 5 7" xfId="33970"/>
    <cellStyle name="Normal 2 8 5 8" xfId="33971"/>
    <cellStyle name="Normal 2 8 5 9" xfId="33972"/>
    <cellStyle name="Normal 2 8 6" xfId="33973"/>
    <cellStyle name="Normal 2 8 6 2" xfId="33974"/>
    <cellStyle name="Normal 2 8 6 3" xfId="33975"/>
    <cellStyle name="Normal 2 8 6 4" xfId="33976"/>
    <cellStyle name="Normal 2 8 6 5" xfId="33977"/>
    <cellStyle name="Normal 2 8 7" xfId="33978"/>
    <cellStyle name="Normal 2 8 7 2" xfId="33979"/>
    <cellStyle name="Normal 2 8 7 2 2" xfId="33980"/>
    <cellStyle name="Normal 2 8 7 2 3" xfId="33981"/>
    <cellStyle name="Normal 2 8 7 3" xfId="33982"/>
    <cellStyle name="Normal 2 8 7 4" xfId="33983"/>
    <cellStyle name="Normal 2 8 7 5" xfId="33984"/>
    <cellStyle name="Normal 2 8 8" xfId="33985"/>
    <cellStyle name="Normal 2 8 9" xfId="33986"/>
    <cellStyle name="Normal 2 9" xfId="33987"/>
    <cellStyle name="Normal 2 9 10" xfId="33988"/>
    <cellStyle name="Normal 2 9 11" xfId="33989"/>
    <cellStyle name="Normal 2 9 12" xfId="33990"/>
    <cellStyle name="Normal 2 9 13" xfId="33991"/>
    <cellStyle name="Normal 2 9 14" xfId="33992"/>
    <cellStyle name="Normal 2 9 15" xfId="33993"/>
    <cellStyle name="Normal 2 9 16" xfId="33994"/>
    <cellStyle name="Normal 2 9 17" xfId="33995"/>
    <cellStyle name="Normal 2 9 18" xfId="33996"/>
    <cellStyle name="Normal 2 9 19" xfId="33997"/>
    <cellStyle name="Normal 2 9 2" xfId="33998"/>
    <cellStyle name="Normal 2 9 2 10" xfId="33999"/>
    <cellStyle name="Normal 2 9 2 11" xfId="34000"/>
    <cellStyle name="Normal 2 9 2 12" xfId="34001"/>
    <cellStyle name="Normal 2 9 2 13" xfId="34002"/>
    <cellStyle name="Normal 2 9 2 14" xfId="34003"/>
    <cellStyle name="Normal 2 9 2 15" xfId="34004"/>
    <cellStyle name="Normal 2 9 2 16" xfId="34005"/>
    <cellStyle name="Normal 2 9 2 17" xfId="34006"/>
    <cellStyle name="Normal 2 9 2 18" xfId="34007"/>
    <cellStyle name="Normal 2 9 2 19" xfId="53831"/>
    <cellStyle name="Normal 2 9 2 2" xfId="34008"/>
    <cellStyle name="Normal 2 9 2 2 10" xfId="34009"/>
    <cellStyle name="Normal 2 9 2 2 2" xfId="34010"/>
    <cellStyle name="Normal 2 9 2 2 2 2" xfId="34011"/>
    <cellStyle name="Normal 2 9 2 2 2 2 2" xfId="34012"/>
    <cellStyle name="Normal 2 9 2 2 2 2 2 2" xfId="34013"/>
    <cellStyle name="Normal 2 9 2 2 2 2 2 2 2" xfId="34014"/>
    <cellStyle name="Normal 2 9 2 2 2 2 2 2 3" xfId="34015"/>
    <cellStyle name="Normal 2 9 2 2 2 2 2 3" xfId="34016"/>
    <cellStyle name="Normal 2 9 2 2 2 2 2 4" xfId="34017"/>
    <cellStyle name="Normal 2 9 2 2 2 2 3" xfId="34018"/>
    <cellStyle name="Normal 2 9 2 2 2 2 4" xfId="34019"/>
    <cellStyle name="Normal 2 9 2 2 2 2 5" xfId="34020"/>
    <cellStyle name="Normal 2 9 2 2 2 2 6" xfId="34021"/>
    <cellStyle name="Normal 2 9 2 2 2 2 7" xfId="34022"/>
    <cellStyle name="Normal 2 9 2 2 2 2 8" xfId="34023"/>
    <cellStyle name="Normal 2 9 2 2 2 2 9" xfId="34024"/>
    <cellStyle name="Normal 2 9 2 2 2 3" xfId="34025"/>
    <cellStyle name="Normal 2 9 2 2 2 4" xfId="34026"/>
    <cellStyle name="Normal 2 9 2 2 2 5" xfId="34027"/>
    <cellStyle name="Normal 2 9 2 2 2 6" xfId="34028"/>
    <cellStyle name="Normal 2 9 2 2 2 7" xfId="34029"/>
    <cellStyle name="Normal 2 9 2 2 2 8" xfId="34030"/>
    <cellStyle name="Normal 2 9 2 2 2 9" xfId="34031"/>
    <cellStyle name="Normal 2 9 2 2 3" xfId="34032"/>
    <cellStyle name="Normal 2 9 2 2 4" xfId="34033"/>
    <cellStyle name="Normal 2 9 2 2 5" xfId="34034"/>
    <cellStyle name="Normal 2 9 2 2 6" xfId="34035"/>
    <cellStyle name="Normal 2 9 2 2 7" xfId="34036"/>
    <cellStyle name="Normal 2 9 2 2 8" xfId="34037"/>
    <cellStyle name="Normal 2 9 2 2 9" xfId="34038"/>
    <cellStyle name="Normal 2 9 2 20" xfId="53891"/>
    <cellStyle name="Normal 2 9 2 3" xfId="34039"/>
    <cellStyle name="Normal 2 9 2 4" xfId="34040"/>
    <cellStyle name="Normal 2 9 2 4 2" xfId="34041"/>
    <cellStyle name="Normal 2 9 2 4 2 2" xfId="34042"/>
    <cellStyle name="Normal 2 9 2 4 2 3" xfId="34043"/>
    <cellStyle name="Normal 2 9 2 4 3" xfId="34044"/>
    <cellStyle name="Normal 2 9 2 4 4" xfId="34045"/>
    <cellStyle name="Normal 2 9 2 5" xfId="34046"/>
    <cellStyle name="Normal 2 9 2 5 2" xfId="34047"/>
    <cellStyle name="Normal 2 9 2 5 3" xfId="34048"/>
    <cellStyle name="Normal 2 9 2 5 4" xfId="34049"/>
    <cellStyle name="Normal 2 9 2 6" xfId="34050"/>
    <cellStyle name="Normal 2 9 2 6 2" xfId="34051"/>
    <cellStyle name="Normal 2 9 2 6 3" xfId="34052"/>
    <cellStyle name="Normal 2 9 2 7" xfId="34053"/>
    <cellStyle name="Normal 2 9 2 8" xfId="34054"/>
    <cellStyle name="Normal 2 9 2 9" xfId="34055"/>
    <cellStyle name="Normal 2 9 20" xfId="34056"/>
    <cellStyle name="Normal 2 9 3" xfId="34057"/>
    <cellStyle name="Normal 2 9 3 2" xfId="34058"/>
    <cellStyle name="Normal 2 9 3 3" xfId="34059"/>
    <cellStyle name="Normal 2 9 3 4" xfId="34060"/>
    <cellStyle name="Normal 2 9 3 5" xfId="34061"/>
    <cellStyle name="Normal 2 9 3 6" xfId="34062"/>
    <cellStyle name="Normal 2 9 4" xfId="34063"/>
    <cellStyle name="Normal 2 9 4 2" xfId="34064"/>
    <cellStyle name="Normal 2 9 4 2 2" xfId="34065"/>
    <cellStyle name="Normal 2 9 4 2 2 2" xfId="34066"/>
    <cellStyle name="Normal 2 9 4 2 2 3" xfId="34067"/>
    <cellStyle name="Normal 2 9 4 2 2 4" xfId="34068"/>
    <cellStyle name="Normal 2 9 4 2 3" xfId="34069"/>
    <cellStyle name="Normal 2 9 4 2 4" xfId="34070"/>
    <cellStyle name="Normal 2 9 4 2 5" xfId="34071"/>
    <cellStyle name="Normal 2 9 4 2 6" xfId="34072"/>
    <cellStyle name="Normal 2 9 4 3" xfId="34073"/>
    <cellStyle name="Normal 2 9 4 4" xfId="34074"/>
    <cellStyle name="Normal 2 9 4 5" xfId="34075"/>
    <cellStyle name="Normal 2 9 4 6" xfId="34076"/>
    <cellStyle name="Normal 2 9 4 7" xfId="34077"/>
    <cellStyle name="Normal 2 9 4 8" xfId="34078"/>
    <cellStyle name="Normal 2 9 5" xfId="34079"/>
    <cellStyle name="Normal 2 9 5 2" xfId="34080"/>
    <cellStyle name="Normal 2 9 5 3" xfId="34081"/>
    <cellStyle name="Normal 2 9 6" xfId="34082"/>
    <cellStyle name="Normal 2 9 6 2" xfId="34083"/>
    <cellStyle name="Normal 2 9 6 3" xfId="34084"/>
    <cellStyle name="Normal 2 9 7" xfId="34085"/>
    <cellStyle name="Normal 2 9 8" xfId="34086"/>
    <cellStyle name="Normal 2 9 9" xfId="34087"/>
    <cellStyle name="Normal 2_model school copy kundadam" xfId="34088"/>
    <cellStyle name="Normal 20" xfId="34089"/>
    <cellStyle name="Normal 20 2" xfId="34090"/>
    <cellStyle name="Normal 20 3" xfId="34091"/>
    <cellStyle name="Normal 20 4" xfId="34092"/>
    <cellStyle name="Normal 21" xfId="34093"/>
    <cellStyle name="Normal 21 2" xfId="34094"/>
    <cellStyle name="Normal 21 3" xfId="34095"/>
    <cellStyle name="Normal 21 4" xfId="34096"/>
    <cellStyle name="Normal 22" xfId="34097"/>
    <cellStyle name="Normal 22 2" xfId="34098"/>
    <cellStyle name="Normal 22 2 2" xfId="34099"/>
    <cellStyle name="Normal 22 2 2 2" xfId="34100"/>
    <cellStyle name="Normal 22 2 2 3" xfId="34101"/>
    <cellStyle name="Normal 22 2 3" xfId="34102"/>
    <cellStyle name="Normal 22 2 4" xfId="34103"/>
    <cellStyle name="Normal 22 2 5" xfId="34104"/>
    <cellStyle name="Normal 22 3" xfId="34105"/>
    <cellStyle name="Normal 22 3 2" xfId="34106"/>
    <cellStyle name="Normal 22 3 3" xfId="34107"/>
    <cellStyle name="Normal 22 4" xfId="34108"/>
    <cellStyle name="Normal 22 4 2" xfId="34109"/>
    <cellStyle name="Normal 22 4 3" xfId="34110"/>
    <cellStyle name="Normal 22 5" xfId="34111"/>
    <cellStyle name="Normal 22 5 2" xfId="34112"/>
    <cellStyle name="Normal 22 5 3" xfId="34113"/>
    <cellStyle name="Normal 22 6" xfId="34114"/>
    <cellStyle name="Normal 22 6 2" xfId="34115"/>
    <cellStyle name="Normal 22 6 3" xfId="34116"/>
    <cellStyle name="Normal 22 7" xfId="34117"/>
    <cellStyle name="Normal 22 8" xfId="34118"/>
    <cellStyle name="Normal 23" xfId="34119"/>
    <cellStyle name="Normal 23 2" xfId="34120"/>
    <cellStyle name="Normal 23 2 2" xfId="34121"/>
    <cellStyle name="Normal 23 2 3" xfId="34122"/>
    <cellStyle name="Normal 23 3" xfId="34123"/>
    <cellStyle name="Normal 23 3 2" xfId="34124"/>
    <cellStyle name="Normal 23 3 3" xfId="34125"/>
    <cellStyle name="Normal 23 4" xfId="34126"/>
    <cellStyle name="Normal 23 4 2" xfId="34127"/>
    <cellStyle name="Normal 23 4 3" xfId="34128"/>
    <cellStyle name="Normal 23 5" xfId="34129"/>
    <cellStyle name="Normal 23 6" xfId="34130"/>
    <cellStyle name="Normal 23 7" xfId="34131"/>
    <cellStyle name="Normal 23 8" xfId="34132"/>
    <cellStyle name="Normal 24" xfId="34133"/>
    <cellStyle name="Normal 24 2" xfId="34134"/>
    <cellStyle name="Normal 24 2 2" xfId="34135"/>
    <cellStyle name="Normal 24 2 3" xfId="34136"/>
    <cellStyle name="Normal 24 3" xfId="34137"/>
    <cellStyle name="Normal 24 3 2" xfId="34138"/>
    <cellStyle name="Normal 24 3 3" xfId="34139"/>
    <cellStyle name="Normal 24 4" xfId="34140"/>
    <cellStyle name="Normal 24 4 2" xfId="34141"/>
    <cellStyle name="Normal 24 4 3" xfId="34142"/>
    <cellStyle name="Normal 24 5" xfId="34143"/>
    <cellStyle name="Normal 24 6" xfId="34144"/>
    <cellStyle name="Normal 24 7" xfId="34145"/>
    <cellStyle name="Normal 24 8" xfId="34146"/>
    <cellStyle name="Normal 25" xfId="34147"/>
    <cellStyle name="Normal 25 2" xfId="34148"/>
    <cellStyle name="Normal 25 2 2" xfId="34149"/>
    <cellStyle name="Normal 25 2 3" xfId="34150"/>
    <cellStyle name="Normal 25 3" xfId="34151"/>
    <cellStyle name="Normal 25 3 2" xfId="34152"/>
    <cellStyle name="Normal 25 3 3" xfId="34153"/>
    <cellStyle name="Normal 25 4" xfId="34154"/>
    <cellStyle name="Normal 25 4 2" xfId="34155"/>
    <cellStyle name="Normal 25 4 3" xfId="34156"/>
    <cellStyle name="Normal 25 5" xfId="34157"/>
    <cellStyle name="Normal 25 6" xfId="34158"/>
    <cellStyle name="Normal 25 7" xfId="34159"/>
    <cellStyle name="Normal 25 8" xfId="34160"/>
    <cellStyle name="Normal 25 9" xfId="34161"/>
    <cellStyle name="Normal 26" xfId="3"/>
    <cellStyle name="Normal 3" xfId="34162"/>
    <cellStyle name="Normal 3 10" xfId="34163"/>
    <cellStyle name="Normal 3 10 2" xfId="34164"/>
    <cellStyle name="Normal 3 10 3" xfId="34165"/>
    <cellStyle name="Normal 3 10 4" xfId="34166"/>
    <cellStyle name="Normal 3 10 5" xfId="53867"/>
    <cellStyle name="Normal 3 10 6" xfId="53927"/>
    <cellStyle name="Normal 3 11" xfId="34167"/>
    <cellStyle name="Normal 3 11 2" xfId="34168"/>
    <cellStyle name="Normal 3 11 3" xfId="34169"/>
    <cellStyle name="Normal 3 11 4" xfId="34170"/>
    <cellStyle name="Normal 3 11 5" xfId="53855"/>
    <cellStyle name="Normal 3 11 6" xfId="53915"/>
    <cellStyle name="Normal 3 12" xfId="34171"/>
    <cellStyle name="Normal 3 12 2" xfId="34172"/>
    <cellStyle name="Normal 3 12 3" xfId="34173"/>
    <cellStyle name="Normal 3 12 4" xfId="34174"/>
    <cellStyle name="Normal 3 13" xfId="34175"/>
    <cellStyle name="Normal 3 13 2" xfId="34176"/>
    <cellStyle name="Normal 3 13 3" xfId="34177"/>
    <cellStyle name="Normal 3 13 4" xfId="34178"/>
    <cellStyle name="Normal 3 14" xfId="34179"/>
    <cellStyle name="Normal 3 14 2" xfId="34180"/>
    <cellStyle name="Normal 3 14 3" xfId="34181"/>
    <cellStyle name="Normal 3 14 4" xfId="34182"/>
    <cellStyle name="Normal 3 14 5" xfId="34183"/>
    <cellStyle name="Normal 3 14 6" xfId="34184"/>
    <cellStyle name="Normal 3 15" xfId="34185"/>
    <cellStyle name="Normal 3 15 2" xfId="34186"/>
    <cellStyle name="Normal 3 15 2 2" xfId="34187"/>
    <cellStyle name="Normal 3 15 2 3" xfId="34188"/>
    <cellStyle name="Normal 3 15 3" xfId="34189"/>
    <cellStyle name="Normal 3 15 4" xfId="34190"/>
    <cellStyle name="Normal 3 16" xfId="34191"/>
    <cellStyle name="Normal 3 16 2" xfId="34192"/>
    <cellStyle name="Normal 3 16 3" xfId="34193"/>
    <cellStyle name="Normal 3 17" xfId="34194"/>
    <cellStyle name="Normal 3 17 2" xfId="34195"/>
    <cellStyle name="Normal 3 17 3" xfId="34196"/>
    <cellStyle name="Normal 3 18" xfId="34197"/>
    <cellStyle name="Normal 3 19" xfId="34198"/>
    <cellStyle name="Normal 3 2" xfId="34199"/>
    <cellStyle name="Normal 3 2 10" xfId="34200"/>
    <cellStyle name="Normal 3 2 10 2" xfId="34201"/>
    <cellStyle name="Normal 3 2 10 3" xfId="34202"/>
    <cellStyle name="Normal 3 2 11" xfId="34203"/>
    <cellStyle name="Normal 3 2 11 2" xfId="34204"/>
    <cellStyle name="Normal 3 2 11 3" xfId="34205"/>
    <cellStyle name="Normal 3 2 12" xfId="34206"/>
    <cellStyle name="Normal 3 2 12 2" xfId="34207"/>
    <cellStyle name="Normal 3 2 12 3" xfId="34208"/>
    <cellStyle name="Normal 3 2 13" xfId="34209"/>
    <cellStyle name="Normal 3 2 14" xfId="34210"/>
    <cellStyle name="Normal 3 2 15" xfId="34211"/>
    <cellStyle name="Normal 3 2 16" xfId="34212"/>
    <cellStyle name="Normal 3 2 17" xfId="34213"/>
    <cellStyle name="Normal 3 2 18" xfId="34214"/>
    <cellStyle name="Normal 3 2 19" xfId="34215"/>
    <cellStyle name="Normal 3 2 2" xfId="34216"/>
    <cellStyle name="Normal 3 2 2 10" xfId="34217"/>
    <cellStyle name="Normal 3 2 2 11" xfId="34218"/>
    <cellStyle name="Normal 3 2 2 12" xfId="34219"/>
    <cellStyle name="Normal 3 2 2 13" xfId="34220"/>
    <cellStyle name="Normal 3 2 2 14" xfId="34221"/>
    <cellStyle name="Normal 3 2 2 15" xfId="34222"/>
    <cellStyle name="Normal 3 2 2 16" xfId="34223"/>
    <cellStyle name="Normal 3 2 2 17" xfId="34224"/>
    <cellStyle name="Normal 3 2 2 18" xfId="34225"/>
    <cellStyle name="Normal 3 2 2 19" xfId="34226"/>
    <cellStyle name="Normal 3 2 2 2" xfId="34227"/>
    <cellStyle name="Normal 3 2 2 2 10" xfId="34228"/>
    <cellStyle name="Normal 3 2 2 2 10 2" xfId="34229"/>
    <cellStyle name="Normal 3 2 2 2 10 3" xfId="34230"/>
    <cellStyle name="Normal 3 2 2 2 11" xfId="34231"/>
    <cellStyle name="Normal 3 2 2 2 12" xfId="34232"/>
    <cellStyle name="Normal 3 2 2 2 13" xfId="34233"/>
    <cellStyle name="Normal 3 2 2 2 14" xfId="34234"/>
    <cellStyle name="Normal 3 2 2 2 15" xfId="34235"/>
    <cellStyle name="Normal 3 2 2 2 16" xfId="34236"/>
    <cellStyle name="Normal 3 2 2 2 17" xfId="34237"/>
    <cellStyle name="Normal 3 2 2 2 18" xfId="34238"/>
    <cellStyle name="Normal 3 2 2 2 19" xfId="34239"/>
    <cellStyle name="Normal 3 2 2 2 2" xfId="34240"/>
    <cellStyle name="Normal 3 2 2 2 2 10" xfId="34241"/>
    <cellStyle name="Normal 3 2 2 2 2 11" xfId="34242"/>
    <cellStyle name="Normal 3 2 2 2 2 12" xfId="34243"/>
    <cellStyle name="Normal 3 2 2 2 2 13" xfId="34244"/>
    <cellStyle name="Normal 3 2 2 2 2 14" xfId="34245"/>
    <cellStyle name="Normal 3 2 2 2 2 15" xfId="34246"/>
    <cellStyle name="Normal 3 2 2 2 2 16" xfId="34247"/>
    <cellStyle name="Normal 3 2 2 2 2 2" xfId="34248"/>
    <cellStyle name="Normal 3 2 2 2 2 2 10" xfId="34249"/>
    <cellStyle name="Normal 3 2 2 2 2 2 11" xfId="34250"/>
    <cellStyle name="Normal 3 2 2 2 2 2 12" xfId="34251"/>
    <cellStyle name="Normal 3 2 2 2 2 2 2" xfId="34252"/>
    <cellStyle name="Normal 3 2 2 2 2 2 2 2" xfId="34253"/>
    <cellStyle name="Normal 3 2 2 2 2 2 2 2 2" xfId="34254"/>
    <cellStyle name="Normal 3 2 2 2 2 2 2 2 2 2" xfId="34255"/>
    <cellStyle name="Normal 3 2 2 2 2 2 2 2 2 3" xfId="34256"/>
    <cellStyle name="Normal 3 2 2 2 2 2 2 2 3" xfId="34257"/>
    <cellStyle name="Normal 3 2 2 2 2 2 2 2 4" xfId="34258"/>
    <cellStyle name="Normal 3 2 2 2 2 2 2 3" xfId="34259"/>
    <cellStyle name="Normal 3 2 2 2 2 2 2 4" xfId="34260"/>
    <cellStyle name="Normal 3 2 2 2 2 2 2 5" xfId="34261"/>
    <cellStyle name="Normal 3 2 2 2 2 2 2 6" xfId="34262"/>
    <cellStyle name="Normal 3 2 2 2 2 2 2 7" xfId="34263"/>
    <cellStyle name="Normal 3 2 2 2 2 2 2 8" xfId="34264"/>
    <cellStyle name="Normal 3 2 2 2 2 2 2 9" xfId="34265"/>
    <cellStyle name="Normal 3 2 2 2 2 2 3" xfId="34266"/>
    <cellStyle name="Normal 3 2 2 2 2 2 4" xfId="34267"/>
    <cellStyle name="Normal 3 2 2 2 2 2 5" xfId="34268"/>
    <cellStyle name="Normal 3 2 2 2 2 2 6" xfId="34269"/>
    <cellStyle name="Normal 3 2 2 2 2 2 7" xfId="34270"/>
    <cellStyle name="Normal 3 2 2 2 2 2 8" xfId="34271"/>
    <cellStyle name="Normal 3 2 2 2 2 2 9" xfId="34272"/>
    <cellStyle name="Normal 3 2 2 2 2 3" xfId="34273"/>
    <cellStyle name="Normal 3 2 2 2 2 3 2" xfId="34274"/>
    <cellStyle name="Normal 3 2 2 2 2 3 3" xfId="34275"/>
    <cellStyle name="Normal 3 2 2 2 2 4" xfId="34276"/>
    <cellStyle name="Normal 3 2 2 2 2 4 2" xfId="34277"/>
    <cellStyle name="Normal 3 2 2 2 2 4 3" xfId="34278"/>
    <cellStyle name="Normal 3 2 2 2 2 5" xfId="34279"/>
    <cellStyle name="Normal 3 2 2 2 2 5 2" xfId="34280"/>
    <cellStyle name="Normal 3 2 2 2 2 5 3" xfId="34281"/>
    <cellStyle name="Normal 3 2 2 2 2 6" xfId="34282"/>
    <cellStyle name="Normal 3 2 2 2 2 7" xfId="34283"/>
    <cellStyle name="Normal 3 2 2 2 2 8" xfId="34284"/>
    <cellStyle name="Normal 3 2 2 2 2 9" xfId="34285"/>
    <cellStyle name="Normal 3 2 2 2 20" xfId="34286"/>
    <cellStyle name="Normal 3 2 2 2 3" xfId="34287"/>
    <cellStyle name="Normal 3 2 2 2 3 2" xfId="34288"/>
    <cellStyle name="Normal 3 2 2 2 3 3" xfId="34289"/>
    <cellStyle name="Normal 3 2 2 2 3 4" xfId="34290"/>
    <cellStyle name="Normal 3 2 2 2 3 5" xfId="34291"/>
    <cellStyle name="Normal 3 2 2 2 3 6" xfId="34292"/>
    <cellStyle name="Normal 3 2 2 2 4" xfId="34293"/>
    <cellStyle name="Normal 3 2 2 2 4 10" xfId="34294"/>
    <cellStyle name="Normal 3 2 2 2 4 11" xfId="34295"/>
    <cellStyle name="Normal 3 2 2 2 4 2" xfId="34296"/>
    <cellStyle name="Normal 3 2 2 2 4 2 2" xfId="34297"/>
    <cellStyle name="Normal 3 2 2 2 4 2 2 2" xfId="34298"/>
    <cellStyle name="Normal 3 2 2 2 4 2 2 3" xfId="34299"/>
    <cellStyle name="Normal 3 2 2 2 4 2 3" xfId="34300"/>
    <cellStyle name="Normal 3 2 2 2 4 2 4" xfId="34301"/>
    <cellStyle name="Normal 3 2 2 2 4 3" xfId="34302"/>
    <cellStyle name="Normal 3 2 2 2 4 3 2" xfId="34303"/>
    <cellStyle name="Normal 3 2 2 2 4 3 2 2" xfId="34304"/>
    <cellStyle name="Normal 3 2 2 2 4 3 2 3" xfId="34305"/>
    <cellStyle name="Normal 3 2 2 2 4 3 3" xfId="34306"/>
    <cellStyle name="Normal 3 2 2 2 4 3 4" xfId="34307"/>
    <cellStyle name="Normal 3 2 2 2 4 4" xfId="34308"/>
    <cellStyle name="Normal 3 2 2 2 4 4 2" xfId="34309"/>
    <cellStyle name="Normal 3 2 2 2 4 4 3" xfId="34310"/>
    <cellStyle name="Normal 3 2 2 2 4 5" xfId="34311"/>
    <cellStyle name="Normal 3 2 2 2 4 5 2" xfId="34312"/>
    <cellStyle name="Normal 3 2 2 2 4 5 3" xfId="34313"/>
    <cellStyle name="Normal 3 2 2 2 4 6" xfId="34314"/>
    <cellStyle name="Normal 3 2 2 2 4 6 2" xfId="34315"/>
    <cellStyle name="Normal 3 2 2 2 4 6 3" xfId="34316"/>
    <cellStyle name="Normal 3 2 2 2 4 7" xfId="34317"/>
    <cellStyle name="Normal 3 2 2 2 4 8" xfId="34318"/>
    <cellStyle name="Normal 3 2 2 2 4 9" xfId="34319"/>
    <cellStyle name="Normal 3 2 2 2 5" xfId="34320"/>
    <cellStyle name="Normal 3 2 2 2 6" xfId="34321"/>
    <cellStyle name="Normal 3 2 2 2 7" xfId="34322"/>
    <cellStyle name="Normal 3 2 2 2 7 2" xfId="34323"/>
    <cellStyle name="Normal 3 2 2 2 7 2 2" xfId="34324"/>
    <cellStyle name="Normal 3 2 2 2 7 2 3" xfId="34325"/>
    <cellStyle name="Normal 3 2 2 2 7 3" xfId="34326"/>
    <cellStyle name="Normal 3 2 2 2 7 4" xfId="34327"/>
    <cellStyle name="Normal 3 2 2 2 8" xfId="34328"/>
    <cellStyle name="Normal 3 2 2 2 8 2" xfId="34329"/>
    <cellStyle name="Normal 3 2 2 2 8 3" xfId="34330"/>
    <cellStyle name="Normal 3 2 2 2 9" xfId="34331"/>
    <cellStyle name="Normal 3 2 2 2 9 2" xfId="34332"/>
    <cellStyle name="Normal 3 2 2 2 9 3" xfId="34333"/>
    <cellStyle name="Normal 3 2 2 20" xfId="34334"/>
    <cellStyle name="Normal 3 2 2 21" xfId="34335"/>
    <cellStyle name="Normal 3 2 2 22" xfId="34336"/>
    <cellStyle name="Normal 3 2 2 23" xfId="53811"/>
    <cellStyle name="Normal 3 2 2 24" xfId="53764"/>
    <cellStyle name="Normal 3 2 2 3" xfId="34337"/>
    <cellStyle name="Normal 3 2 2 3 10" xfId="34338"/>
    <cellStyle name="Normal 3 2 2 3 11" xfId="34339"/>
    <cellStyle name="Normal 3 2 2 3 12" xfId="34340"/>
    <cellStyle name="Normal 3 2 2 3 2" xfId="34341"/>
    <cellStyle name="Normal 3 2 2 3 2 2" xfId="34342"/>
    <cellStyle name="Normal 3 2 2 3 2 2 2" xfId="34343"/>
    <cellStyle name="Normal 3 2 2 3 2 2 2 2" xfId="34344"/>
    <cellStyle name="Normal 3 2 2 3 2 2 2 3" xfId="34345"/>
    <cellStyle name="Normal 3 2 2 3 2 2 3" xfId="34346"/>
    <cellStyle name="Normal 3 2 2 3 2 2 4" xfId="34347"/>
    <cellStyle name="Normal 3 2 2 3 2 2 5" xfId="34348"/>
    <cellStyle name="Normal 3 2 2 3 2 3" xfId="34349"/>
    <cellStyle name="Normal 3 2 2 3 2 4" xfId="34350"/>
    <cellStyle name="Normal 3 2 2 3 2 5" xfId="34351"/>
    <cellStyle name="Normal 3 2 2 3 2 6" xfId="34352"/>
    <cellStyle name="Normal 3 2 2 3 3" xfId="34353"/>
    <cellStyle name="Normal 3 2 2 3 4" xfId="34354"/>
    <cellStyle name="Normal 3 2 2 3 4 2" xfId="34355"/>
    <cellStyle name="Normal 3 2 2 3 4 3" xfId="34356"/>
    <cellStyle name="Normal 3 2 2 3 5" xfId="34357"/>
    <cellStyle name="Normal 3 2 2 3 5 2" xfId="34358"/>
    <cellStyle name="Normal 3 2 2 3 5 3" xfId="34359"/>
    <cellStyle name="Normal 3 2 2 3 6" xfId="34360"/>
    <cellStyle name="Normal 3 2 2 3 6 2" xfId="34361"/>
    <cellStyle name="Normal 3 2 2 3 6 3" xfId="34362"/>
    <cellStyle name="Normal 3 2 2 3 7" xfId="34363"/>
    <cellStyle name="Normal 3 2 2 3 7 2" xfId="34364"/>
    <cellStyle name="Normal 3 2 2 3 7 3" xfId="34365"/>
    <cellStyle name="Normal 3 2 2 3 8" xfId="34366"/>
    <cellStyle name="Normal 3 2 2 3 9" xfId="34367"/>
    <cellStyle name="Normal 3 2 2 4" xfId="34368"/>
    <cellStyle name="Normal 3 2 2 4 10" xfId="34369"/>
    <cellStyle name="Normal 3 2 2 4 10 2" xfId="34370"/>
    <cellStyle name="Normal 3 2 2 4 10 3" xfId="34371"/>
    <cellStyle name="Normal 3 2 2 4 11" xfId="34372"/>
    <cellStyle name="Normal 3 2 2 4 12" xfId="34373"/>
    <cellStyle name="Normal 3 2 2 4 2" xfId="34374"/>
    <cellStyle name="Normal 3 2 2 4 3" xfId="34375"/>
    <cellStyle name="Normal 3 2 2 4 4" xfId="34376"/>
    <cellStyle name="Normal 3 2 2 4 4 2" xfId="34377"/>
    <cellStyle name="Normal 3 2 2 4 4 3" xfId="34378"/>
    <cellStyle name="Normal 3 2 2 4 4 4" xfId="34379"/>
    <cellStyle name="Normal 3 2 2 4 4 5" xfId="34380"/>
    <cellStyle name="Normal 3 2 2 4 4 6" xfId="34381"/>
    <cellStyle name="Normal 3 2 2 4 5" xfId="34382"/>
    <cellStyle name="Normal 3 2 2 4 6" xfId="34383"/>
    <cellStyle name="Normal 3 2 2 4 7" xfId="34384"/>
    <cellStyle name="Normal 3 2 2 4 7 2" xfId="34385"/>
    <cellStyle name="Normal 3 2 2 4 7 3" xfId="34386"/>
    <cellStyle name="Normal 3 2 2 4 8" xfId="34387"/>
    <cellStyle name="Normal 3 2 2 4 8 2" xfId="34388"/>
    <cellStyle name="Normal 3 2 2 4 8 3" xfId="34389"/>
    <cellStyle name="Normal 3 2 2 4 9" xfId="34390"/>
    <cellStyle name="Normal 3 2 2 4 9 2" xfId="34391"/>
    <cellStyle name="Normal 3 2 2 4 9 3" xfId="34392"/>
    <cellStyle name="Normal 3 2 2 5" xfId="34393"/>
    <cellStyle name="Normal 3 2 2 5 2" xfId="34394"/>
    <cellStyle name="Normal 3 2 2 5 2 2" xfId="34395"/>
    <cellStyle name="Normal 3 2 2 5 2 3" xfId="34396"/>
    <cellStyle name="Normal 3 2 2 5 3" xfId="34397"/>
    <cellStyle name="Normal 3 2 2 5 4" xfId="34398"/>
    <cellStyle name="Normal 3 2 2 5 5" xfId="34399"/>
    <cellStyle name="Normal 3 2 2 6" xfId="34400"/>
    <cellStyle name="Normal 3 2 2 6 2" xfId="34401"/>
    <cellStyle name="Normal 3 2 2 6 2 2" xfId="34402"/>
    <cellStyle name="Normal 3 2 2 6 2 3" xfId="34403"/>
    <cellStyle name="Normal 3 2 2 6 3" xfId="34404"/>
    <cellStyle name="Normal 3 2 2 6 4" xfId="34405"/>
    <cellStyle name="Normal 3 2 2 6 5" xfId="34406"/>
    <cellStyle name="Normal 3 2 2 7" xfId="34407"/>
    <cellStyle name="Normal 3 2 2 7 2" xfId="34408"/>
    <cellStyle name="Normal 3 2 2 7 2 2" xfId="34409"/>
    <cellStyle name="Normal 3 2 2 7 2 3" xfId="34410"/>
    <cellStyle name="Normal 3 2 2 7 3" xfId="34411"/>
    <cellStyle name="Normal 3 2 2 7 4" xfId="34412"/>
    <cellStyle name="Normal 3 2 2 7 5" xfId="34413"/>
    <cellStyle name="Normal 3 2 2 8" xfId="34414"/>
    <cellStyle name="Normal 3 2 2 9" xfId="34415"/>
    <cellStyle name="Normal 3 2 20" xfId="34416"/>
    <cellStyle name="Normal 3 2 21" xfId="34417"/>
    <cellStyle name="Normal 3 2 22" xfId="34418"/>
    <cellStyle name="Normal 3 2 23" xfId="34419"/>
    <cellStyle name="Normal 3 2 24" xfId="34420"/>
    <cellStyle name="Normal 3 2 25" xfId="34421"/>
    <cellStyle name="Normal 3 2 26" xfId="34422"/>
    <cellStyle name="Normal 3 2 27" xfId="34423"/>
    <cellStyle name="Normal 3 2 28" xfId="34424"/>
    <cellStyle name="Normal 3 2 29" xfId="53810"/>
    <cellStyle name="Normal 3 2 3" xfId="34425"/>
    <cellStyle name="Normal 3 2 3 10" xfId="34426"/>
    <cellStyle name="Normal 3 2 3 10 2" xfId="34427"/>
    <cellStyle name="Normal 3 2 3 10 3" xfId="34428"/>
    <cellStyle name="Normal 3 2 3 11" xfId="34429"/>
    <cellStyle name="Normal 3 2 3 11 2" xfId="34430"/>
    <cellStyle name="Normal 3 2 3 11 3" xfId="34431"/>
    <cellStyle name="Normal 3 2 3 12" xfId="34432"/>
    <cellStyle name="Normal 3 2 3 13" xfId="34433"/>
    <cellStyle name="Normal 3 2 3 14" xfId="34434"/>
    <cellStyle name="Normal 3 2 3 15" xfId="34435"/>
    <cellStyle name="Normal 3 2 3 16" xfId="34436"/>
    <cellStyle name="Normal 3 2 3 17" xfId="34437"/>
    <cellStyle name="Normal 3 2 3 18" xfId="34438"/>
    <cellStyle name="Normal 3 2 3 19" xfId="34439"/>
    <cellStyle name="Normal 3 2 3 2" xfId="34440"/>
    <cellStyle name="Normal 3 2 3 2 10" xfId="34441"/>
    <cellStyle name="Normal 3 2 3 2 11" xfId="34442"/>
    <cellStyle name="Normal 3 2 3 2 12" xfId="34443"/>
    <cellStyle name="Normal 3 2 3 2 13" xfId="34444"/>
    <cellStyle name="Normal 3 2 3 2 14" xfId="34445"/>
    <cellStyle name="Normal 3 2 3 2 15" xfId="34446"/>
    <cellStyle name="Normal 3 2 3 2 16" xfId="34447"/>
    <cellStyle name="Normal 3 2 3 2 17" xfId="34448"/>
    <cellStyle name="Normal 3 2 3 2 18" xfId="34449"/>
    <cellStyle name="Normal 3 2 3 2 19" xfId="34450"/>
    <cellStyle name="Normal 3 2 3 2 2" xfId="34451"/>
    <cellStyle name="Normal 3 2 3 2 2 10" xfId="34452"/>
    <cellStyle name="Normal 3 2 3 2 2 11" xfId="34453"/>
    <cellStyle name="Normal 3 2 3 2 2 12" xfId="34454"/>
    <cellStyle name="Normal 3 2 3 2 2 13" xfId="34455"/>
    <cellStyle name="Normal 3 2 3 2 2 2" xfId="34456"/>
    <cellStyle name="Normal 3 2 3 2 2 2 10" xfId="34457"/>
    <cellStyle name="Normal 3 2 3 2 2 2 11" xfId="34458"/>
    <cellStyle name="Normal 3 2 3 2 2 2 12" xfId="34459"/>
    <cellStyle name="Normal 3 2 3 2 2 2 2" xfId="34460"/>
    <cellStyle name="Normal 3 2 3 2 2 2 2 10" xfId="34461"/>
    <cellStyle name="Normal 3 2 3 2 2 2 2 11" xfId="34462"/>
    <cellStyle name="Normal 3 2 3 2 2 2 2 2" xfId="34463"/>
    <cellStyle name="Normal 3 2 3 2 2 2 2 2 2" xfId="34464"/>
    <cellStyle name="Normal 3 2 3 2 2 2 2 2 2 2" xfId="34465"/>
    <cellStyle name="Normal 3 2 3 2 2 2 2 2 2 2 2" xfId="34466"/>
    <cellStyle name="Normal 3 2 3 2 2 2 2 2 2 2 3" xfId="34467"/>
    <cellStyle name="Normal 3 2 3 2 2 2 2 2 2 3" xfId="34468"/>
    <cellStyle name="Normal 3 2 3 2 2 2 2 2 2 4" xfId="34469"/>
    <cellStyle name="Normal 3 2 3 2 2 2 2 2 3" xfId="34470"/>
    <cellStyle name="Normal 3 2 3 2 2 2 2 2 4" xfId="34471"/>
    <cellStyle name="Normal 3 2 3 2 2 2 2 2 5" xfId="34472"/>
    <cellStyle name="Normal 3 2 3 2 2 2 2 2 6" xfId="34473"/>
    <cellStyle name="Normal 3 2 3 2 2 2 2 2 7" xfId="34474"/>
    <cellStyle name="Normal 3 2 3 2 2 2 2 2 8" xfId="34475"/>
    <cellStyle name="Normal 3 2 3 2 2 2 2 2 9" xfId="34476"/>
    <cellStyle name="Normal 3 2 3 2 2 2 2 3" xfId="34477"/>
    <cellStyle name="Normal 3 2 3 2 2 2 2 4" xfId="34478"/>
    <cellStyle name="Normal 3 2 3 2 2 2 2 5" xfId="34479"/>
    <cellStyle name="Normal 3 2 3 2 2 2 2 6" xfId="34480"/>
    <cellStyle name="Normal 3 2 3 2 2 2 2 7" xfId="34481"/>
    <cellStyle name="Normal 3 2 3 2 2 2 2 8" xfId="34482"/>
    <cellStyle name="Normal 3 2 3 2 2 2 2 9" xfId="34483"/>
    <cellStyle name="Normal 3 2 3 2 2 2 3" xfId="34484"/>
    <cellStyle name="Normal 3 2 3 2 2 2 4" xfId="34485"/>
    <cellStyle name="Normal 3 2 3 2 2 2 5" xfId="34486"/>
    <cellStyle name="Normal 3 2 3 2 2 2 6" xfId="34487"/>
    <cellStyle name="Normal 3 2 3 2 2 2 7" xfId="34488"/>
    <cellStyle name="Normal 3 2 3 2 2 2 8" xfId="34489"/>
    <cellStyle name="Normal 3 2 3 2 2 2 9" xfId="34490"/>
    <cellStyle name="Normal 3 2 3 2 2 3" xfId="34491"/>
    <cellStyle name="Normal 3 2 3 2 2 4" xfId="34492"/>
    <cellStyle name="Normal 3 2 3 2 2 5" xfId="34493"/>
    <cellStyle name="Normal 3 2 3 2 2 6" xfId="34494"/>
    <cellStyle name="Normal 3 2 3 2 2 7" xfId="34495"/>
    <cellStyle name="Normal 3 2 3 2 2 8" xfId="34496"/>
    <cellStyle name="Normal 3 2 3 2 2 9" xfId="34497"/>
    <cellStyle name="Normal 3 2 3 2 20" xfId="34498"/>
    <cellStyle name="Normal 3 2 3 2 3" xfId="34499"/>
    <cellStyle name="Normal 3 2 3 2 4" xfId="34500"/>
    <cellStyle name="Normal 3 2 3 2 4 2" xfId="34501"/>
    <cellStyle name="Normal 3 2 3 2 4 3" xfId="34502"/>
    <cellStyle name="Normal 3 2 3 2 5" xfId="34503"/>
    <cellStyle name="Normal 3 2 3 2 5 2" xfId="34504"/>
    <cellStyle name="Normal 3 2 3 2 5 3" xfId="34505"/>
    <cellStyle name="Normal 3 2 3 2 6" xfId="34506"/>
    <cellStyle name="Normal 3 2 3 2 6 2" xfId="34507"/>
    <cellStyle name="Normal 3 2 3 2 6 2 2" xfId="34508"/>
    <cellStyle name="Normal 3 2 3 2 6 2 3" xfId="34509"/>
    <cellStyle name="Normal 3 2 3 2 6 3" xfId="34510"/>
    <cellStyle name="Normal 3 2 3 2 6 4" xfId="34511"/>
    <cellStyle name="Normal 3 2 3 2 7" xfId="34512"/>
    <cellStyle name="Normal 3 2 3 2 8" xfId="34513"/>
    <cellStyle name="Normal 3 2 3 2 9" xfId="34514"/>
    <cellStyle name="Normal 3 2 3 20" xfId="34515"/>
    <cellStyle name="Normal 3 2 3 21" xfId="34516"/>
    <cellStyle name="Normal 3 2 3 22" xfId="53868"/>
    <cellStyle name="Normal 3 2 3 23" xfId="53928"/>
    <cellStyle name="Normal 3 2 3 3" xfId="34517"/>
    <cellStyle name="Normal 3 2 3 3 2" xfId="34518"/>
    <cellStyle name="Normal 3 2 3 3 3" xfId="34519"/>
    <cellStyle name="Normal 3 2 3 3 4" xfId="34520"/>
    <cellStyle name="Normal 3 2 3 4" xfId="34521"/>
    <cellStyle name="Normal 3 2 3 4 2" xfId="34522"/>
    <cellStyle name="Normal 3 2 3 4 3" xfId="34523"/>
    <cellStyle name="Normal 3 2 3 4 4" xfId="34524"/>
    <cellStyle name="Normal 3 2 3 5" xfId="34525"/>
    <cellStyle name="Normal 3 2 3 5 2" xfId="34526"/>
    <cellStyle name="Normal 3 2 3 5 2 2" xfId="34527"/>
    <cellStyle name="Normal 3 2 3 5 2 2 2" xfId="34528"/>
    <cellStyle name="Normal 3 2 3 5 2 2 3" xfId="34529"/>
    <cellStyle name="Normal 3 2 3 5 2 3" xfId="34530"/>
    <cellStyle name="Normal 3 2 3 5 2 4" xfId="34531"/>
    <cellStyle name="Normal 3 2 3 5 2 5" xfId="34532"/>
    <cellStyle name="Normal 3 2 3 5 2 6" xfId="34533"/>
    <cellStyle name="Normal 3 2 3 5 2 7" xfId="34534"/>
    <cellStyle name="Normal 3 2 3 5 3" xfId="34535"/>
    <cellStyle name="Normal 3 2 3 5 4" xfId="34536"/>
    <cellStyle name="Normal 3 2 3 5 5" xfId="34537"/>
    <cellStyle name="Normal 3 2 3 5 5 2" xfId="34538"/>
    <cellStyle name="Normal 3 2 3 5 5 3" xfId="34539"/>
    <cellStyle name="Normal 3 2 3 5 6" xfId="34540"/>
    <cellStyle name="Normal 3 2 3 5 6 2" xfId="34541"/>
    <cellStyle name="Normal 3 2 3 5 6 3" xfId="34542"/>
    <cellStyle name="Normal 3 2 3 5 7" xfId="34543"/>
    <cellStyle name="Normal 3 2 3 5 8" xfId="34544"/>
    <cellStyle name="Normal 3 2 3 5 9" xfId="34545"/>
    <cellStyle name="Normal 3 2 3 6" xfId="34546"/>
    <cellStyle name="Normal 3 2 3 6 2" xfId="34547"/>
    <cellStyle name="Normal 3 2 3 6 3" xfId="34548"/>
    <cellStyle name="Normal 3 2 3 7" xfId="34549"/>
    <cellStyle name="Normal 3 2 3 7 2" xfId="34550"/>
    <cellStyle name="Normal 3 2 3 7 2 2" xfId="34551"/>
    <cellStyle name="Normal 3 2 3 7 2 3" xfId="34552"/>
    <cellStyle name="Normal 3 2 3 7 3" xfId="34553"/>
    <cellStyle name="Normal 3 2 3 7 4" xfId="34554"/>
    <cellStyle name="Normal 3 2 3 8" xfId="34555"/>
    <cellStyle name="Normal 3 2 3 8 2" xfId="34556"/>
    <cellStyle name="Normal 3 2 3 8 3" xfId="34557"/>
    <cellStyle name="Normal 3 2 3 9" xfId="34558"/>
    <cellStyle name="Normal 3 2 30" xfId="53765"/>
    <cellStyle name="Normal 3 2 4" xfId="34559"/>
    <cellStyle name="Normal 3 2 4 10" xfId="34560"/>
    <cellStyle name="Normal 3 2 4 11" xfId="53854"/>
    <cellStyle name="Normal 3 2 4 12" xfId="53914"/>
    <cellStyle name="Normal 3 2 4 2" xfId="34561"/>
    <cellStyle name="Normal 3 2 4 2 2" xfId="34562"/>
    <cellStyle name="Normal 3 2 4 2 3" xfId="34563"/>
    <cellStyle name="Normal 3 2 4 2 4" xfId="34564"/>
    <cellStyle name="Normal 3 2 4 3" xfId="34565"/>
    <cellStyle name="Normal 3 2 4 4" xfId="34566"/>
    <cellStyle name="Normal 3 2 4 5" xfId="34567"/>
    <cellStyle name="Normal 3 2 4 6" xfId="34568"/>
    <cellStyle name="Normal 3 2 4 7" xfId="34569"/>
    <cellStyle name="Normal 3 2 4 7 2" xfId="34570"/>
    <cellStyle name="Normal 3 2 4 7 3" xfId="34571"/>
    <cellStyle name="Normal 3 2 4 8" xfId="34572"/>
    <cellStyle name="Normal 3 2 4 9" xfId="34573"/>
    <cellStyle name="Normal 3 2 5" xfId="34574"/>
    <cellStyle name="Normal 3 2 5 10" xfId="34575"/>
    <cellStyle name="Normal 3 2 5 11" xfId="34576"/>
    <cellStyle name="Normal 3 2 5 2" xfId="34577"/>
    <cellStyle name="Normal 3 2 5 2 2" xfId="34578"/>
    <cellStyle name="Normal 3 2 5 2 3" xfId="34579"/>
    <cellStyle name="Normal 3 2 5 2 4" xfId="34580"/>
    <cellStyle name="Normal 3 2 5 2 5" xfId="34581"/>
    <cellStyle name="Normal 3 2 5 2 6" xfId="34582"/>
    <cellStyle name="Normal 3 2 5 3" xfId="34583"/>
    <cellStyle name="Normal 3 2 5 4" xfId="34584"/>
    <cellStyle name="Normal 3 2 5 5" xfId="34585"/>
    <cellStyle name="Normal 3 2 5 5 2" xfId="34586"/>
    <cellStyle name="Normal 3 2 5 5 3" xfId="34587"/>
    <cellStyle name="Normal 3 2 5 6" xfId="34588"/>
    <cellStyle name="Normal 3 2 5 6 2" xfId="34589"/>
    <cellStyle name="Normal 3 2 5 6 3" xfId="34590"/>
    <cellStyle name="Normal 3 2 5 7" xfId="34591"/>
    <cellStyle name="Normal 3 2 5 7 2" xfId="34592"/>
    <cellStyle name="Normal 3 2 5 7 3" xfId="34593"/>
    <cellStyle name="Normal 3 2 5 8" xfId="34594"/>
    <cellStyle name="Normal 3 2 5 8 2" xfId="34595"/>
    <cellStyle name="Normal 3 2 5 8 3" xfId="34596"/>
    <cellStyle name="Normal 3 2 5 9" xfId="34597"/>
    <cellStyle name="Normal 3 2 6" xfId="34598"/>
    <cellStyle name="Normal 3 2 7" xfId="34599"/>
    <cellStyle name="Normal 3 2 8" xfId="34600"/>
    <cellStyle name="Normal 3 2 9" xfId="34601"/>
    <cellStyle name="Normal 3 2 9 2" xfId="34602"/>
    <cellStyle name="Normal 3 2 9 2 2" xfId="34603"/>
    <cellStyle name="Normal 3 2 9 2 3" xfId="34604"/>
    <cellStyle name="Normal 3 2 9 3" xfId="34605"/>
    <cellStyle name="Normal 3 2 9 4" xfId="34606"/>
    <cellStyle name="Normal 3 2 9 5" xfId="34607"/>
    <cellStyle name="Normal 3 2 9 6" xfId="34608"/>
    <cellStyle name="Normal 3 2 9 7" xfId="34609"/>
    <cellStyle name="Normal 3 20" xfId="34610"/>
    <cellStyle name="Normal 3 21" xfId="34611"/>
    <cellStyle name="Normal 3 22" xfId="34612"/>
    <cellStyle name="Normal 3 23" xfId="34613"/>
    <cellStyle name="Normal 3 24" xfId="34614"/>
    <cellStyle name="Normal 3 25" xfId="34615"/>
    <cellStyle name="Normal 3 26" xfId="34616"/>
    <cellStyle name="Normal 3 27" xfId="34617"/>
    <cellStyle name="Normal 3 28" xfId="34618"/>
    <cellStyle name="Normal 3 29" xfId="53809"/>
    <cellStyle name="Normal 3 3" xfId="34619"/>
    <cellStyle name="Normal 3 3 10" xfId="34620"/>
    <cellStyle name="Normal 3 3 10 2" xfId="34621"/>
    <cellStyle name="Normal 3 3 10 3" xfId="34622"/>
    <cellStyle name="Normal 3 3 11" xfId="34623"/>
    <cellStyle name="Normal 3 3 12" xfId="34624"/>
    <cellStyle name="Normal 3 3 12 2" xfId="34625"/>
    <cellStyle name="Normal 3 3 12 3" xfId="34626"/>
    <cellStyle name="Normal 3 3 13" xfId="34627"/>
    <cellStyle name="Normal 3 3 13 2" xfId="34628"/>
    <cellStyle name="Normal 3 3 13 3" xfId="34629"/>
    <cellStyle name="Normal 3 3 14" xfId="34630"/>
    <cellStyle name="Normal 3 3 15" xfId="34631"/>
    <cellStyle name="Normal 3 3 16" xfId="34632"/>
    <cellStyle name="Normal 3 3 17" xfId="34633"/>
    <cellStyle name="Normal 3 3 18" xfId="34634"/>
    <cellStyle name="Normal 3 3 19" xfId="34635"/>
    <cellStyle name="Normal 3 3 2" xfId="34636"/>
    <cellStyle name="Normal 3 3 2 10" xfId="34637"/>
    <cellStyle name="Normal 3 3 2 10 2" xfId="34638"/>
    <cellStyle name="Normal 3 3 2 10 3" xfId="34639"/>
    <cellStyle name="Normal 3 3 2 11" xfId="34640"/>
    <cellStyle name="Normal 3 3 2 12" xfId="34641"/>
    <cellStyle name="Normal 3 3 2 12 2" xfId="34642"/>
    <cellStyle name="Normal 3 3 2 12 3" xfId="34643"/>
    <cellStyle name="Normal 3 3 2 13" xfId="34644"/>
    <cellStyle name="Normal 3 3 2 13 2" xfId="34645"/>
    <cellStyle name="Normal 3 3 2 13 3" xfId="34646"/>
    <cellStyle name="Normal 3 3 2 14" xfId="34647"/>
    <cellStyle name="Normal 3 3 2 15" xfId="34648"/>
    <cellStyle name="Normal 3 3 2 16" xfId="34649"/>
    <cellStyle name="Normal 3 3 2 17" xfId="34650"/>
    <cellStyle name="Normal 3 3 2 18" xfId="34651"/>
    <cellStyle name="Normal 3 3 2 19" xfId="34652"/>
    <cellStyle name="Normal 3 3 2 2" xfId="34653"/>
    <cellStyle name="Normal 3 3 2 2 10" xfId="34654"/>
    <cellStyle name="Normal 3 3 2 2 11" xfId="34655"/>
    <cellStyle name="Normal 3 3 2 2 12" xfId="34656"/>
    <cellStyle name="Normal 3 3 2 2 13" xfId="34657"/>
    <cellStyle name="Normal 3 3 2 2 14" xfId="34658"/>
    <cellStyle name="Normal 3 3 2 2 15" xfId="34659"/>
    <cellStyle name="Normal 3 3 2 2 16" xfId="34660"/>
    <cellStyle name="Normal 3 3 2 2 17" xfId="34661"/>
    <cellStyle name="Normal 3 3 2 2 2" xfId="34662"/>
    <cellStyle name="Normal 3 3 2 2 2 10" xfId="34663"/>
    <cellStyle name="Normal 3 3 2 2 2 11" xfId="34664"/>
    <cellStyle name="Normal 3 3 2 2 2 12" xfId="34665"/>
    <cellStyle name="Normal 3 3 2 2 2 13" xfId="34666"/>
    <cellStyle name="Normal 3 3 2 2 2 2" xfId="34667"/>
    <cellStyle name="Normal 3 3 2 2 2 2 2" xfId="34668"/>
    <cellStyle name="Normal 3 3 2 2 2 2 2 2" xfId="34669"/>
    <cellStyle name="Normal 3 3 2 2 2 2 2 3" xfId="34670"/>
    <cellStyle name="Normal 3 3 2 2 2 2 2 4" xfId="34671"/>
    <cellStyle name="Normal 3 3 2 2 2 2 2 5" xfId="34672"/>
    <cellStyle name="Normal 3 3 2 2 2 2 2 6" xfId="34673"/>
    <cellStyle name="Normal 3 3 2 2 2 2 2 7" xfId="34674"/>
    <cellStyle name="Normal 3 3 2 2 2 2 3" xfId="34675"/>
    <cellStyle name="Normal 3 3 2 2 2 2 4" xfId="34676"/>
    <cellStyle name="Normal 3 3 2 2 2 2 5" xfId="34677"/>
    <cellStyle name="Normal 3 3 2 2 2 2 6" xfId="34678"/>
    <cellStyle name="Normal 3 3 2 2 2 2 7" xfId="34679"/>
    <cellStyle name="Normal 3 3 2 2 2 2 8" xfId="34680"/>
    <cellStyle name="Normal 3 3 2 2 2 2 9" xfId="34681"/>
    <cellStyle name="Normal 3 3 2 2 2 3" xfId="34682"/>
    <cellStyle name="Normal 3 3 2 2 2 3 2" xfId="34683"/>
    <cellStyle name="Normal 3 3 2 2 2 3 3" xfId="34684"/>
    <cellStyle name="Normal 3 3 2 2 2 4" xfId="34685"/>
    <cellStyle name="Normal 3 3 2 2 2 5" xfId="34686"/>
    <cellStyle name="Normal 3 3 2 2 2 6" xfId="34687"/>
    <cellStyle name="Normal 3 3 2 2 2 7" xfId="34688"/>
    <cellStyle name="Normal 3 3 2 2 2 8" xfId="34689"/>
    <cellStyle name="Normal 3 3 2 2 2 9" xfId="34690"/>
    <cellStyle name="Normal 3 3 2 2 3" xfId="34691"/>
    <cellStyle name="Normal 3 3 2 2 3 2" xfId="34692"/>
    <cellStyle name="Normal 3 3 2 2 3 2 2" xfId="34693"/>
    <cellStyle name="Normal 3 3 2 2 3 2 3" xfId="34694"/>
    <cellStyle name="Normal 3 3 2 2 3 3" xfId="34695"/>
    <cellStyle name="Normal 3 3 2 2 3 4" xfId="34696"/>
    <cellStyle name="Normal 3 3 2 2 4" xfId="34697"/>
    <cellStyle name="Normal 3 3 2 2 4 2" xfId="34698"/>
    <cellStyle name="Normal 3 3 2 2 4 2 2" xfId="34699"/>
    <cellStyle name="Normal 3 3 2 2 4 2 3" xfId="34700"/>
    <cellStyle name="Normal 3 3 2 2 4 3" xfId="34701"/>
    <cellStyle name="Normal 3 3 2 2 4 4" xfId="34702"/>
    <cellStyle name="Normal 3 3 2 2 5" xfId="34703"/>
    <cellStyle name="Normal 3 3 2 2 5 2" xfId="34704"/>
    <cellStyle name="Normal 3 3 2 2 5 3" xfId="34705"/>
    <cellStyle name="Normal 3 3 2 2 6" xfId="34706"/>
    <cellStyle name="Normal 3 3 2 2 7" xfId="34707"/>
    <cellStyle name="Normal 3 3 2 2 8" xfId="34708"/>
    <cellStyle name="Normal 3 3 2 2 9" xfId="34709"/>
    <cellStyle name="Normal 3 3 2 20" xfId="34710"/>
    <cellStyle name="Normal 3 3 2 3" xfId="34711"/>
    <cellStyle name="Normal 3 3 2 3 2" xfId="34712"/>
    <cellStyle name="Normal 3 3 2 3 2 2" xfId="34713"/>
    <cellStyle name="Normal 3 3 2 3 2 3" xfId="34714"/>
    <cellStyle name="Normal 3 3 2 3 3" xfId="34715"/>
    <cellStyle name="Normal 3 3 2 3 3 2" xfId="34716"/>
    <cellStyle name="Normal 3 3 2 3 3 3" xfId="34717"/>
    <cellStyle name="Normal 3 3 2 3 4" xfId="34718"/>
    <cellStyle name="Normal 3 3 2 3 4 2" xfId="34719"/>
    <cellStyle name="Normal 3 3 2 3 4 3" xfId="34720"/>
    <cellStyle name="Normal 3 3 2 3 5" xfId="34721"/>
    <cellStyle name="Normal 3 3 2 3 6" xfId="34722"/>
    <cellStyle name="Normal 3 3 2 3 7" xfId="34723"/>
    <cellStyle name="Normal 3 3 2 4" xfId="34724"/>
    <cellStyle name="Normal 3 3 2 4 2" xfId="34725"/>
    <cellStyle name="Normal 3 3 2 4 3" xfId="34726"/>
    <cellStyle name="Normal 3 3 2 4 4" xfId="34727"/>
    <cellStyle name="Normal 3 3 2 4 5" xfId="34728"/>
    <cellStyle name="Normal 3 3 2 4 6" xfId="34729"/>
    <cellStyle name="Normal 3 3 2 5" xfId="34730"/>
    <cellStyle name="Normal 3 3 2 6" xfId="34731"/>
    <cellStyle name="Normal 3 3 2 7" xfId="34732"/>
    <cellStyle name="Normal 3 3 2 7 2" xfId="34733"/>
    <cellStyle name="Normal 3 3 2 7 2 2" xfId="34734"/>
    <cellStyle name="Normal 3 3 2 7 2 2 2" xfId="34735"/>
    <cellStyle name="Normal 3 3 2 7 2 2 3" xfId="34736"/>
    <cellStyle name="Normal 3 3 2 7 2 3" xfId="34737"/>
    <cellStyle name="Normal 3 3 2 7 2 4" xfId="34738"/>
    <cellStyle name="Normal 3 3 2 7 2 5" xfId="34739"/>
    <cellStyle name="Normal 3 3 2 7 2 6" xfId="34740"/>
    <cellStyle name="Normal 3 3 2 7 2 7" xfId="34741"/>
    <cellStyle name="Normal 3 3 2 7 3" xfId="34742"/>
    <cellStyle name="Normal 3 3 2 7 4" xfId="34743"/>
    <cellStyle name="Normal 3 3 2 7 5" xfId="34744"/>
    <cellStyle name="Normal 3 3 2 7 5 2" xfId="34745"/>
    <cellStyle name="Normal 3 3 2 7 5 3" xfId="34746"/>
    <cellStyle name="Normal 3 3 2 7 6" xfId="34747"/>
    <cellStyle name="Normal 3 3 2 7 6 2" xfId="34748"/>
    <cellStyle name="Normal 3 3 2 7 6 3" xfId="34749"/>
    <cellStyle name="Normal 3 3 2 7 7" xfId="34750"/>
    <cellStyle name="Normal 3 3 2 7 8" xfId="34751"/>
    <cellStyle name="Normal 3 3 2 7 9" xfId="34752"/>
    <cellStyle name="Normal 3 3 2 8" xfId="34753"/>
    <cellStyle name="Normal 3 3 2 8 2" xfId="34754"/>
    <cellStyle name="Normal 3 3 2 8 3" xfId="34755"/>
    <cellStyle name="Normal 3 3 2 9" xfId="34756"/>
    <cellStyle name="Normal 3 3 2 9 2" xfId="34757"/>
    <cellStyle name="Normal 3 3 2 9 3" xfId="34758"/>
    <cellStyle name="Normal 3 3 20" xfId="34759"/>
    <cellStyle name="Normal 3 3 21" xfId="34760"/>
    <cellStyle name="Normal 3 3 22" xfId="34761"/>
    <cellStyle name="Normal 3 3 23" xfId="34762"/>
    <cellStyle name="Normal 3 3 24" xfId="34763"/>
    <cellStyle name="Normal 3 3 25" xfId="53812"/>
    <cellStyle name="Normal 3 3 26" xfId="53763"/>
    <cellStyle name="Normal 3 3 3" xfId="34764"/>
    <cellStyle name="Normal 3 3 3 10" xfId="34765"/>
    <cellStyle name="Normal 3 3 3 10 2" xfId="34766"/>
    <cellStyle name="Normal 3 3 3 10 3" xfId="34767"/>
    <cellStyle name="Normal 3 3 3 11" xfId="34768"/>
    <cellStyle name="Normal 3 3 3 12" xfId="34769"/>
    <cellStyle name="Normal 3 3 3 13" xfId="34770"/>
    <cellStyle name="Normal 3 3 3 14" xfId="34771"/>
    <cellStyle name="Normal 3 3 3 15" xfId="34772"/>
    <cellStyle name="Normal 3 3 3 16" xfId="34773"/>
    <cellStyle name="Normal 3 3 3 17" xfId="34774"/>
    <cellStyle name="Normal 3 3 3 18" xfId="34775"/>
    <cellStyle name="Normal 3 3 3 19" xfId="34776"/>
    <cellStyle name="Normal 3 3 3 2" xfId="34777"/>
    <cellStyle name="Normal 3 3 3 2 10" xfId="34778"/>
    <cellStyle name="Normal 3 3 3 2 11" xfId="34779"/>
    <cellStyle name="Normal 3 3 3 2 12" xfId="34780"/>
    <cellStyle name="Normal 3 3 3 2 13" xfId="34781"/>
    <cellStyle name="Normal 3 3 3 2 14" xfId="34782"/>
    <cellStyle name="Normal 3 3 3 2 2" xfId="34783"/>
    <cellStyle name="Normal 3 3 3 2 2 10" xfId="34784"/>
    <cellStyle name="Normal 3 3 3 2 2 11" xfId="34785"/>
    <cellStyle name="Normal 3 3 3 2 2 2" xfId="34786"/>
    <cellStyle name="Normal 3 3 3 2 2 2 10" xfId="34787"/>
    <cellStyle name="Normal 3 3 3 2 2 2 11" xfId="34788"/>
    <cellStyle name="Normal 3 3 3 2 2 2 12" xfId="34789"/>
    <cellStyle name="Normal 3 3 3 2 2 2 2" xfId="34790"/>
    <cellStyle name="Normal 3 3 3 2 2 2 2 2" xfId="34791"/>
    <cellStyle name="Normal 3 3 3 2 2 2 2 2 2" xfId="34792"/>
    <cellStyle name="Normal 3 3 3 2 2 2 2 2 2 2" xfId="34793"/>
    <cellStyle name="Normal 3 3 3 2 2 2 2 2 2 2 2" xfId="34794"/>
    <cellStyle name="Normal 3 3 3 2 2 2 2 2 2 2 3" xfId="34795"/>
    <cellStyle name="Normal 3 3 3 2 2 2 2 2 2 3" xfId="34796"/>
    <cellStyle name="Normal 3 3 3 2 2 2 2 2 2 4" xfId="34797"/>
    <cellStyle name="Normal 3 3 3 2 2 2 2 2 3" xfId="34798"/>
    <cellStyle name="Normal 3 3 3 2 2 2 2 2 4" xfId="34799"/>
    <cellStyle name="Normal 3 3 3 2 2 2 2 2 5" xfId="34800"/>
    <cellStyle name="Normal 3 3 3 2 2 2 2 2 6" xfId="34801"/>
    <cellStyle name="Normal 3 3 3 2 2 2 2 2 7" xfId="34802"/>
    <cellStyle name="Normal 3 3 3 2 2 2 2 2 8" xfId="34803"/>
    <cellStyle name="Normal 3 3 3 2 2 2 2 2 9" xfId="34804"/>
    <cellStyle name="Normal 3 3 3 2 2 2 2 3" xfId="34805"/>
    <cellStyle name="Normal 3 3 3 2 2 2 2 4" xfId="34806"/>
    <cellStyle name="Normal 3 3 3 2 2 2 2 5" xfId="34807"/>
    <cellStyle name="Normal 3 3 3 2 2 2 2 6" xfId="34808"/>
    <cellStyle name="Normal 3 3 3 2 2 2 2 7" xfId="34809"/>
    <cellStyle name="Normal 3 3 3 2 2 2 2 8" xfId="34810"/>
    <cellStyle name="Normal 3 3 3 2 2 2 2 9" xfId="34811"/>
    <cellStyle name="Normal 3 3 3 2 2 2 3" xfId="34812"/>
    <cellStyle name="Normal 3 3 3 2 2 2 4" xfId="34813"/>
    <cellStyle name="Normal 3 3 3 2 2 2 5" xfId="34814"/>
    <cellStyle name="Normal 3 3 3 2 2 2 6" xfId="34815"/>
    <cellStyle name="Normal 3 3 3 2 2 2 7" xfId="34816"/>
    <cellStyle name="Normal 3 3 3 2 2 2 8" xfId="34817"/>
    <cellStyle name="Normal 3 3 3 2 2 2 9" xfId="34818"/>
    <cellStyle name="Normal 3 3 3 2 2 3" xfId="34819"/>
    <cellStyle name="Normal 3 3 3 2 2 4" xfId="34820"/>
    <cellStyle name="Normal 3 3 3 2 2 5" xfId="34821"/>
    <cellStyle name="Normal 3 3 3 2 2 6" xfId="34822"/>
    <cellStyle name="Normal 3 3 3 2 2 7" xfId="34823"/>
    <cellStyle name="Normal 3 3 3 2 2 8" xfId="34824"/>
    <cellStyle name="Normal 3 3 3 2 2 9" xfId="34825"/>
    <cellStyle name="Normal 3 3 3 2 3" xfId="34826"/>
    <cellStyle name="Normal 3 3 3 2 4" xfId="34827"/>
    <cellStyle name="Normal 3 3 3 2 5" xfId="34828"/>
    <cellStyle name="Normal 3 3 3 2 6" xfId="34829"/>
    <cellStyle name="Normal 3 3 3 2 7" xfId="34830"/>
    <cellStyle name="Normal 3 3 3 2 8" xfId="34831"/>
    <cellStyle name="Normal 3 3 3 2 9" xfId="34832"/>
    <cellStyle name="Normal 3 3 3 20" xfId="34833"/>
    <cellStyle name="Normal 3 3 3 21" xfId="34834"/>
    <cellStyle name="Normal 3 3 3 22" xfId="34835"/>
    <cellStyle name="Normal 3 3 3 23" xfId="53869"/>
    <cellStyle name="Normal 3 3 3 24" xfId="53929"/>
    <cellStyle name="Normal 3 3 3 3" xfId="34836"/>
    <cellStyle name="Normal 3 3 3 4" xfId="34837"/>
    <cellStyle name="Normal 3 3 3 4 2" xfId="34838"/>
    <cellStyle name="Normal 3 3 3 4 2 2" xfId="34839"/>
    <cellStyle name="Normal 3 3 3 4 2 3" xfId="34840"/>
    <cellStyle name="Normal 3 3 3 4 3" xfId="34841"/>
    <cellStyle name="Normal 3 3 3 4 4" xfId="34842"/>
    <cellStyle name="Normal 3 3 3 4 5" xfId="34843"/>
    <cellStyle name="Normal 3 3 3 4 5 2" xfId="34844"/>
    <cellStyle name="Normal 3 3 3 4 5 3" xfId="34845"/>
    <cellStyle name="Normal 3 3 3 4 6" xfId="34846"/>
    <cellStyle name="Normal 3 3 3 4 7" xfId="34847"/>
    <cellStyle name="Normal 3 3 3 4 8" xfId="34848"/>
    <cellStyle name="Normal 3 3 3 5" xfId="34849"/>
    <cellStyle name="Normal 3 3 3 5 2" xfId="34850"/>
    <cellStyle name="Normal 3 3 3 5 2 2" xfId="34851"/>
    <cellStyle name="Normal 3 3 3 5 2 3" xfId="34852"/>
    <cellStyle name="Normal 3 3 3 5 3" xfId="34853"/>
    <cellStyle name="Normal 3 3 3 5 4" xfId="34854"/>
    <cellStyle name="Normal 3 3 3 6" xfId="34855"/>
    <cellStyle name="Normal 3 3 3 6 2" xfId="34856"/>
    <cellStyle name="Normal 3 3 3 6 3" xfId="34857"/>
    <cellStyle name="Normal 3 3 3 7" xfId="34858"/>
    <cellStyle name="Normal 3 3 3 7 2" xfId="34859"/>
    <cellStyle name="Normal 3 3 3 7 3" xfId="34860"/>
    <cellStyle name="Normal 3 3 3 8" xfId="34861"/>
    <cellStyle name="Normal 3 3 3 8 2" xfId="34862"/>
    <cellStyle name="Normal 3 3 3 8 3" xfId="34863"/>
    <cellStyle name="Normal 3 3 3 9" xfId="34864"/>
    <cellStyle name="Normal 3 3 3 9 2" xfId="34865"/>
    <cellStyle name="Normal 3 3 3 9 3" xfId="34866"/>
    <cellStyle name="Normal 3 3 4" xfId="34867"/>
    <cellStyle name="Normal 3 3 4 10" xfId="34868"/>
    <cellStyle name="Normal 3 3 4 11" xfId="34869"/>
    <cellStyle name="Normal 3 3 4 12" xfId="53853"/>
    <cellStyle name="Normal 3 3 4 13" xfId="53913"/>
    <cellStyle name="Normal 3 3 4 2" xfId="34870"/>
    <cellStyle name="Normal 3 3 4 2 2" xfId="34871"/>
    <cellStyle name="Normal 3 3 4 2 2 2" xfId="34872"/>
    <cellStyle name="Normal 3 3 4 2 2 3" xfId="34873"/>
    <cellStyle name="Normal 3 3 4 2 3" xfId="34874"/>
    <cellStyle name="Normal 3 3 4 2 4" xfId="34875"/>
    <cellStyle name="Normal 3 3 4 2 5" xfId="34876"/>
    <cellStyle name="Normal 3 3 4 2 6" xfId="34877"/>
    <cellStyle name="Normal 3 3 4 3" xfId="34878"/>
    <cellStyle name="Normal 3 3 4 4" xfId="34879"/>
    <cellStyle name="Normal 3 3 4 5" xfId="34880"/>
    <cellStyle name="Normal 3 3 4 5 2" xfId="34881"/>
    <cellStyle name="Normal 3 3 4 5 3" xfId="34882"/>
    <cellStyle name="Normal 3 3 4 6" xfId="34883"/>
    <cellStyle name="Normal 3 3 4 6 2" xfId="34884"/>
    <cellStyle name="Normal 3 3 4 6 3" xfId="34885"/>
    <cellStyle name="Normal 3 3 4 7" xfId="34886"/>
    <cellStyle name="Normal 3 3 4 7 2" xfId="34887"/>
    <cellStyle name="Normal 3 3 4 7 3" xfId="34888"/>
    <cellStyle name="Normal 3 3 4 8" xfId="34889"/>
    <cellStyle name="Normal 3 3 4 8 2" xfId="34890"/>
    <cellStyle name="Normal 3 3 4 8 3" xfId="34891"/>
    <cellStyle name="Normal 3 3 4 9" xfId="34892"/>
    <cellStyle name="Normal 3 3 5" xfId="34893"/>
    <cellStyle name="Normal 3 3 5 10" xfId="34894"/>
    <cellStyle name="Normal 3 3 5 11" xfId="34895"/>
    <cellStyle name="Normal 3 3 5 2" xfId="34896"/>
    <cellStyle name="Normal 3 3 5 2 2" xfId="34897"/>
    <cellStyle name="Normal 3 3 5 2 2 2" xfId="34898"/>
    <cellStyle name="Normal 3 3 5 2 2 3" xfId="34899"/>
    <cellStyle name="Normal 3 3 5 2 3" xfId="34900"/>
    <cellStyle name="Normal 3 3 5 2 4" xfId="34901"/>
    <cellStyle name="Normal 3 3 5 2 5" xfId="34902"/>
    <cellStyle name="Normal 3 3 5 2 6" xfId="34903"/>
    <cellStyle name="Normal 3 3 5 3" xfId="34904"/>
    <cellStyle name="Normal 3 3 5 4" xfId="34905"/>
    <cellStyle name="Normal 3 3 5 5" xfId="34906"/>
    <cellStyle name="Normal 3 3 5 5 2" xfId="34907"/>
    <cellStyle name="Normal 3 3 5 5 3" xfId="34908"/>
    <cellStyle name="Normal 3 3 5 6" xfId="34909"/>
    <cellStyle name="Normal 3 3 5 6 2" xfId="34910"/>
    <cellStyle name="Normal 3 3 5 6 3" xfId="34911"/>
    <cellStyle name="Normal 3 3 5 7" xfId="34912"/>
    <cellStyle name="Normal 3 3 5 7 2" xfId="34913"/>
    <cellStyle name="Normal 3 3 5 7 3" xfId="34914"/>
    <cellStyle name="Normal 3 3 5 8" xfId="34915"/>
    <cellStyle name="Normal 3 3 5 8 2" xfId="34916"/>
    <cellStyle name="Normal 3 3 5 8 3" xfId="34917"/>
    <cellStyle name="Normal 3 3 5 9" xfId="34918"/>
    <cellStyle name="Normal 3 3 6" xfId="34919"/>
    <cellStyle name="Normal 3 3 6 2" xfId="34920"/>
    <cellStyle name="Normal 3 3 6 2 2" xfId="34921"/>
    <cellStyle name="Normal 3 3 6 2 3" xfId="34922"/>
    <cellStyle name="Normal 3 3 6 3" xfId="34923"/>
    <cellStyle name="Normal 3 3 6 3 2" xfId="34924"/>
    <cellStyle name="Normal 3 3 6 3 3" xfId="34925"/>
    <cellStyle name="Normal 3 3 6 4" xfId="34926"/>
    <cellStyle name="Normal 3 3 6 4 2" xfId="34927"/>
    <cellStyle name="Normal 3 3 6 4 3" xfId="34928"/>
    <cellStyle name="Normal 3 3 6 5" xfId="34929"/>
    <cellStyle name="Normal 3 3 6 5 2" xfId="34930"/>
    <cellStyle name="Normal 3 3 6 5 3" xfId="34931"/>
    <cellStyle name="Normal 3 3 6 6" xfId="34932"/>
    <cellStyle name="Normal 3 3 6 6 2" xfId="34933"/>
    <cellStyle name="Normal 3 3 6 6 3" xfId="34934"/>
    <cellStyle name="Normal 3 3 6 7" xfId="34935"/>
    <cellStyle name="Normal 3 3 6 8" xfId="34936"/>
    <cellStyle name="Normal 3 3 7" xfId="34937"/>
    <cellStyle name="Normal 3 3 7 2" xfId="34938"/>
    <cellStyle name="Normal 3 3 7 2 2" xfId="34939"/>
    <cellStyle name="Normal 3 3 7 2 3" xfId="34940"/>
    <cellStyle name="Normal 3 3 7 2 4" xfId="34941"/>
    <cellStyle name="Normal 3 3 7 2 5" xfId="34942"/>
    <cellStyle name="Normal 3 3 7 2 6" xfId="34943"/>
    <cellStyle name="Normal 3 3 7 3" xfId="34944"/>
    <cellStyle name="Normal 3 3 7 4" xfId="34945"/>
    <cellStyle name="Normal 3 3 7 5" xfId="34946"/>
    <cellStyle name="Normal 3 3 7 5 2" xfId="34947"/>
    <cellStyle name="Normal 3 3 7 5 3" xfId="34948"/>
    <cellStyle name="Normal 3 3 7 6" xfId="34949"/>
    <cellStyle name="Normal 3 3 7 6 2" xfId="34950"/>
    <cellStyle name="Normal 3 3 7 6 3" xfId="34951"/>
    <cellStyle name="Normal 3 3 7 7" xfId="34952"/>
    <cellStyle name="Normal 3 3 7 8" xfId="34953"/>
    <cellStyle name="Normal 3 3 8" xfId="34954"/>
    <cellStyle name="Normal 3 3 8 2" xfId="34955"/>
    <cellStyle name="Normal 3 3 8 2 2" xfId="34956"/>
    <cellStyle name="Normal 3 3 8 2 3" xfId="34957"/>
    <cellStyle name="Normal 3 3 8 3" xfId="34958"/>
    <cellStyle name="Normal 3 3 8 4" xfId="34959"/>
    <cellStyle name="Normal 3 3 9" xfId="34960"/>
    <cellStyle name="Normal 3 3 9 2" xfId="34961"/>
    <cellStyle name="Normal 3 3 9 2 2" xfId="34962"/>
    <cellStyle name="Normal 3 3 9 2 3" xfId="34963"/>
    <cellStyle name="Normal 3 3 9 3" xfId="34964"/>
    <cellStyle name="Normal 3 3 9 4" xfId="34965"/>
    <cellStyle name="Normal 3 30" xfId="53766"/>
    <cellStyle name="Normal 3 4" xfId="34966"/>
    <cellStyle name="Normal 3 4 10" xfId="34967"/>
    <cellStyle name="Normal 3 4 2" xfId="34968"/>
    <cellStyle name="Normal 3 4 2 2" xfId="34969"/>
    <cellStyle name="Normal 3 4 2 2 2" xfId="34970"/>
    <cellStyle name="Normal 3 4 2 2 3" xfId="34971"/>
    <cellStyle name="Normal 3 4 2 3" xfId="34972"/>
    <cellStyle name="Normal 3 4 2 3 2" xfId="34973"/>
    <cellStyle name="Normal 3 4 2 3 3" xfId="34974"/>
    <cellStyle name="Normal 3 4 2 4" xfId="34975"/>
    <cellStyle name="Normal 3 4 2 4 2" xfId="34976"/>
    <cellStyle name="Normal 3 4 2 4 3" xfId="34977"/>
    <cellStyle name="Normal 3 4 2 5" xfId="34978"/>
    <cellStyle name="Normal 3 4 2 5 2" xfId="34979"/>
    <cellStyle name="Normal 3 4 2 5 3" xfId="34980"/>
    <cellStyle name="Normal 3 4 2 6" xfId="34981"/>
    <cellStyle name="Normal 3 4 3" xfId="34982"/>
    <cellStyle name="Normal 3 4 3 2" xfId="34983"/>
    <cellStyle name="Normal 3 4 3 2 2" xfId="34984"/>
    <cellStyle name="Normal 3 4 3 2 3" xfId="34985"/>
    <cellStyle name="Normal 3 4 3 3" xfId="34986"/>
    <cellStyle name="Normal 3 4 3 3 2" xfId="34987"/>
    <cellStyle name="Normal 3 4 3 3 3" xfId="34988"/>
    <cellStyle name="Normal 3 4 3 4" xfId="34989"/>
    <cellStyle name="Normal 3 4 3 4 2" xfId="34990"/>
    <cellStyle name="Normal 3 4 3 4 3" xfId="34991"/>
    <cellStyle name="Normal 3 4 3 5" xfId="34992"/>
    <cellStyle name="Normal 3 4 3 6" xfId="34993"/>
    <cellStyle name="Normal 3 4 4" xfId="34994"/>
    <cellStyle name="Normal 3 4 4 2" xfId="34995"/>
    <cellStyle name="Normal 3 4 4 2 2" xfId="34996"/>
    <cellStyle name="Normal 3 4 4 2 3" xfId="34997"/>
    <cellStyle name="Normal 3 4 4 2 4" xfId="34998"/>
    <cellStyle name="Normal 3 4 4 3" xfId="34999"/>
    <cellStyle name="Normal 3 4 4 3 2" xfId="35000"/>
    <cellStyle name="Normal 3 4 4 3 3" xfId="35001"/>
    <cellStyle name="Normal 3 4 4 4" xfId="35002"/>
    <cellStyle name="Normal 3 4 4 5" xfId="35003"/>
    <cellStyle name="Normal 3 4 4 6" xfId="35004"/>
    <cellStyle name="Normal 3 4 5" xfId="35005"/>
    <cellStyle name="Normal 3 4 5 2" xfId="35006"/>
    <cellStyle name="Normal 3 4 5 3" xfId="35007"/>
    <cellStyle name="Normal 3 4 6" xfId="35008"/>
    <cellStyle name="Normal 3 4 6 2" xfId="35009"/>
    <cellStyle name="Normal 3 4 6 3" xfId="35010"/>
    <cellStyle name="Normal 3 4 7" xfId="35011"/>
    <cellStyle name="Normal 3 4 8" xfId="35012"/>
    <cellStyle name="Normal 3 4 9" xfId="35013"/>
    <cellStyle name="Normal 3 5" xfId="35014"/>
    <cellStyle name="Normal 3 5 10" xfId="35015"/>
    <cellStyle name="Normal 3 5 11" xfId="35016"/>
    <cellStyle name="Normal 3 5 12" xfId="35017"/>
    <cellStyle name="Normal 3 5 13" xfId="35018"/>
    <cellStyle name="Normal 3 5 14" xfId="35019"/>
    <cellStyle name="Normal 3 5 2" xfId="35020"/>
    <cellStyle name="Normal 3 5 2 10" xfId="35021"/>
    <cellStyle name="Normal 3 5 2 10 2" xfId="35022"/>
    <cellStyle name="Normal 3 5 2 10 3" xfId="35023"/>
    <cellStyle name="Normal 3 5 2 11" xfId="35024"/>
    <cellStyle name="Normal 3 5 2 12" xfId="35025"/>
    <cellStyle name="Normal 3 5 2 13" xfId="35026"/>
    <cellStyle name="Normal 3 5 2 14" xfId="35027"/>
    <cellStyle name="Normal 3 5 2 15" xfId="35028"/>
    <cellStyle name="Normal 3 5 2 2" xfId="35029"/>
    <cellStyle name="Normal 3 5 2 2 2" xfId="35030"/>
    <cellStyle name="Normal 3 5 2 2 2 2" xfId="35031"/>
    <cellStyle name="Normal 3 5 2 2 2 2 2" xfId="35032"/>
    <cellStyle name="Normal 3 5 2 2 2 2 2 2" xfId="35033"/>
    <cellStyle name="Normal 3 5 2 2 2 2 2 3" xfId="35034"/>
    <cellStyle name="Normal 3 5 2 2 2 2 3" xfId="35035"/>
    <cellStyle name="Normal 3 5 2 2 2 2 4" xfId="35036"/>
    <cellStyle name="Normal 3 5 2 2 2 2 5" xfId="35037"/>
    <cellStyle name="Normal 3 5 2 2 2 3" xfId="35038"/>
    <cellStyle name="Normal 3 5 2 2 2 4" xfId="35039"/>
    <cellStyle name="Normal 3 5 2 2 2 5" xfId="35040"/>
    <cellStyle name="Normal 3 5 2 2 2 6" xfId="35041"/>
    <cellStyle name="Normal 3 5 2 2 3" xfId="35042"/>
    <cellStyle name="Normal 3 5 2 2 4" xfId="35043"/>
    <cellStyle name="Normal 3 5 2 2 5" xfId="35044"/>
    <cellStyle name="Normal 3 5 2 2 6" xfId="35045"/>
    <cellStyle name="Normal 3 5 2 2 7" xfId="35046"/>
    <cellStyle name="Normal 3 5 2 3" xfId="35047"/>
    <cellStyle name="Normal 3 5 2 4" xfId="35048"/>
    <cellStyle name="Normal 3 5 2 4 2" xfId="35049"/>
    <cellStyle name="Normal 3 5 2 4 3" xfId="35050"/>
    <cellStyle name="Normal 3 5 2 4 4" xfId="35051"/>
    <cellStyle name="Normal 3 5 2 5" xfId="35052"/>
    <cellStyle name="Normal 3 5 2 5 2" xfId="35053"/>
    <cellStyle name="Normal 3 5 2 5 3" xfId="35054"/>
    <cellStyle name="Normal 3 5 2 5 4" xfId="35055"/>
    <cellStyle name="Normal 3 5 2 6" xfId="35056"/>
    <cellStyle name="Normal 3 5 2 6 2" xfId="35057"/>
    <cellStyle name="Normal 3 5 2 6 3" xfId="35058"/>
    <cellStyle name="Normal 3 5 2 7" xfId="35059"/>
    <cellStyle name="Normal 3 5 2 7 2" xfId="35060"/>
    <cellStyle name="Normal 3 5 2 7 3" xfId="35061"/>
    <cellStyle name="Normal 3 5 2 8" xfId="35062"/>
    <cellStyle name="Normal 3 5 2 8 2" xfId="35063"/>
    <cellStyle name="Normal 3 5 2 8 3" xfId="35064"/>
    <cellStyle name="Normal 3 5 2 9" xfId="35065"/>
    <cellStyle name="Normal 3 5 2 9 2" xfId="35066"/>
    <cellStyle name="Normal 3 5 2 9 3" xfId="35067"/>
    <cellStyle name="Normal 3 5 3" xfId="35068"/>
    <cellStyle name="Normal 3 5 4" xfId="35069"/>
    <cellStyle name="Normal 3 5 4 10" xfId="35070"/>
    <cellStyle name="Normal 3 5 4 2" xfId="35071"/>
    <cellStyle name="Normal 3 5 4 2 2" xfId="35072"/>
    <cellStyle name="Normal 3 5 4 2 3" xfId="35073"/>
    <cellStyle name="Normal 3 5 4 3" xfId="35074"/>
    <cellStyle name="Normal 3 5 4 3 2" xfId="35075"/>
    <cellStyle name="Normal 3 5 4 3 3" xfId="35076"/>
    <cellStyle name="Normal 3 5 4 4" xfId="35077"/>
    <cellStyle name="Normal 3 5 4 4 2" xfId="35078"/>
    <cellStyle name="Normal 3 5 4 4 3" xfId="35079"/>
    <cellStyle name="Normal 3 5 4 5" xfId="35080"/>
    <cellStyle name="Normal 3 5 4 5 2" xfId="35081"/>
    <cellStyle name="Normal 3 5 4 5 3" xfId="35082"/>
    <cellStyle name="Normal 3 5 4 6" xfId="35083"/>
    <cellStyle name="Normal 3 5 4 6 2" xfId="35084"/>
    <cellStyle name="Normal 3 5 4 6 3" xfId="35085"/>
    <cellStyle name="Normal 3 5 4 7" xfId="35086"/>
    <cellStyle name="Normal 3 5 4 7 2" xfId="35087"/>
    <cellStyle name="Normal 3 5 4 7 3" xfId="35088"/>
    <cellStyle name="Normal 3 5 4 8" xfId="35089"/>
    <cellStyle name="Normal 3 5 4 8 2" xfId="35090"/>
    <cellStyle name="Normal 3 5 4 8 3" xfId="35091"/>
    <cellStyle name="Normal 3 5 4 9" xfId="35092"/>
    <cellStyle name="Normal 3 5 5" xfId="35093"/>
    <cellStyle name="Normal 3 5 5 2" xfId="35094"/>
    <cellStyle name="Normal 3 5 5 3" xfId="35095"/>
    <cellStyle name="Normal 3 5 6" xfId="35096"/>
    <cellStyle name="Normal 3 5 7" xfId="35097"/>
    <cellStyle name="Normal 3 5 8" xfId="35098"/>
    <cellStyle name="Normal 3 5 9" xfId="35099"/>
    <cellStyle name="Normal 3 6" xfId="35100"/>
    <cellStyle name="Normal 3 6 10" xfId="35101"/>
    <cellStyle name="Normal 3 6 11" xfId="35102"/>
    <cellStyle name="Normal 3 6 12" xfId="35103"/>
    <cellStyle name="Normal 3 6 13" xfId="35104"/>
    <cellStyle name="Normal 3 6 14" xfId="53837"/>
    <cellStyle name="Normal 3 6 15" xfId="53897"/>
    <cellStyle name="Normal 3 6 2" xfId="35105"/>
    <cellStyle name="Normal 3 6 2 2" xfId="35106"/>
    <cellStyle name="Normal 3 6 2 2 2" xfId="35107"/>
    <cellStyle name="Normal 3 6 2 2 2 2" xfId="35108"/>
    <cellStyle name="Normal 3 6 2 2 2 3" xfId="35109"/>
    <cellStyle name="Normal 3 6 2 2 3" xfId="35110"/>
    <cellStyle name="Normal 3 6 2 2 4" xfId="35111"/>
    <cellStyle name="Normal 3 6 2 3" xfId="35112"/>
    <cellStyle name="Normal 3 6 2 3 2" xfId="35113"/>
    <cellStyle name="Normal 3 6 2 3 2 2" xfId="35114"/>
    <cellStyle name="Normal 3 6 2 3 2 3" xfId="35115"/>
    <cellStyle name="Normal 3 6 2 3 3" xfId="35116"/>
    <cellStyle name="Normal 3 6 2 3 4" xfId="35117"/>
    <cellStyle name="Normal 3 6 2 4" xfId="35118"/>
    <cellStyle name="Normal 3 6 2 4 2" xfId="35119"/>
    <cellStyle name="Normal 3 6 2 4 2 2" xfId="35120"/>
    <cellStyle name="Normal 3 6 2 4 2 3" xfId="35121"/>
    <cellStyle name="Normal 3 6 2 4 3" xfId="35122"/>
    <cellStyle name="Normal 3 6 2 4 4" xfId="35123"/>
    <cellStyle name="Normal 3 6 2 5" xfId="35124"/>
    <cellStyle name="Normal 3 6 2 6" xfId="35125"/>
    <cellStyle name="Normal 3 6 2 7" xfId="35126"/>
    <cellStyle name="Normal 3 6 2 8" xfId="35127"/>
    <cellStyle name="Normal 3 6 3" xfId="35128"/>
    <cellStyle name="Normal 3 6 3 2" xfId="35129"/>
    <cellStyle name="Normal 3 6 3 2 2" xfId="35130"/>
    <cellStyle name="Normal 3 6 3 2 3" xfId="35131"/>
    <cellStyle name="Normal 3 6 3 3" xfId="35132"/>
    <cellStyle name="Normal 3 6 3 3 2" xfId="35133"/>
    <cellStyle name="Normal 3 6 3 3 3" xfId="35134"/>
    <cellStyle name="Normal 3 6 3 4" xfId="35135"/>
    <cellStyle name="Normal 3 6 3 4 2" xfId="35136"/>
    <cellStyle name="Normal 3 6 3 4 3" xfId="35137"/>
    <cellStyle name="Normal 3 6 3 5" xfId="35138"/>
    <cellStyle name="Normal 3 6 3 6" xfId="35139"/>
    <cellStyle name="Normal 3 6 4" xfId="35140"/>
    <cellStyle name="Normal 3 6 5" xfId="35141"/>
    <cellStyle name="Normal 3 6 5 2" xfId="35142"/>
    <cellStyle name="Normal 3 6 5 2 2" xfId="35143"/>
    <cellStyle name="Normal 3 6 5 2 3" xfId="35144"/>
    <cellStyle name="Normal 3 6 5 3" xfId="35145"/>
    <cellStyle name="Normal 3 6 5 3 2" xfId="35146"/>
    <cellStyle name="Normal 3 6 5 3 3" xfId="35147"/>
    <cellStyle name="Normal 3 6 5 4" xfId="35148"/>
    <cellStyle name="Normal 3 6 5 4 2" xfId="35149"/>
    <cellStyle name="Normal 3 6 5 4 3" xfId="35150"/>
    <cellStyle name="Normal 3 6 5 5" xfId="35151"/>
    <cellStyle name="Normal 3 6 5 5 2" xfId="35152"/>
    <cellStyle name="Normal 3 6 5 5 3" xfId="35153"/>
    <cellStyle name="Normal 3 6 5 6" xfId="35154"/>
    <cellStyle name="Normal 3 6 5 6 2" xfId="35155"/>
    <cellStyle name="Normal 3 6 5 6 3" xfId="35156"/>
    <cellStyle name="Normal 3 6 5 7" xfId="35157"/>
    <cellStyle name="Normal 3 6 5 8" xfId="35158"/>
    <cellStyle name="Normal 3 6 6" xfId="35159"/>
    <cellStyle name="Normal 3 6 6 2" xfId="35160"/>
    <cellStyle name="Normal 3 6 6 2 2" xfId="35161"/>
    <cellStyle name="Normal 3 6 6 2 3" xfId="35162"/>
    <cellStyle name="Normal 3 6 6 3" xfId="35163"/>
    <cellStyle name="Normal 3 6 6 3 2" xfId="35164"/>
    <cellStyle name="Normal 3 6 6 3 3" xfId="35165"/>
    <cellStyle name="Normal 3 6 6 4" xfId="35166"/>
    <cellStyle name="Normal 3 6 6 4 2" xfId="35167"/>
    <cellStyle name="Normal 3 6 6 4 3" xfId="35168"/>
    <cellStyle name="Normal 3 6 6 5" xfId="35169"/>
    <cellStyle name="Normal 3 6 6 5 2" xfId="35170"/>
    <cellStyle name="Normal 3 6 6 5 3" xfId="35171"/>
    <cellStyle name="Normal 3 6 6 6" xfId="35172"/>
    <cellStyle name="Normal 3 6 6 6 2" xfId="35173"/>
    <cellStyle name="Normal 3 6 6 6 3" xfId="35174"/>
    <cellStyle name="Normal 3 6 6 7" xfId="35175"/>
    <cellStyle name="Normal 3 6 6 8" xfId="35176"/>
    <cellStyle name="Normal 3 6 7" xfId="35177"/>
    <cellStyle name="Normal 3 6 7 2" xfId="35178"/>
    <cellStyle name="Normal 3 6 7 3" xfId="35179"/>
    <cellStyle name="Normal 3 6 8" xfId="35180"/>
    <cellStyle name="Normal 3 6 8 2" xfId="35181"/>
    <cellStyle name="Normal 3 6 8 3" xfId="35182"/>
    <cellStyle name="Normal 3 6 9" xfId="35183"/>
    <cellStyle name="Normal 3 7" xfId="35184"/>
    <cellStyle name="Normal 3 7 10" xfId="35185"/>
    <cellStyle name="Normal 3 7 11" xfId="35186"/>
    <cellStyle name="Normal 3 7 12" xfId="53838"/>
    <cellStyle name="Normal 3 7 13" xfId="53898"/>
    <cellStyle name="Normal 3 7 2" xfId="35187"/>
    <cellStyle name="Normal 3 7 2 2" xfId="35188"/>
    <cellStyle name="Normal 3 7 2 2 2" xfId="35189"/>
    <cellStyle name="Normal 3 7 2 2 3" xfId="35190"/>
    <cellStyle name="Normal 3 7 2 3" xfId="35191"/>
    <cellStyle name="Normal 3 7 2 4" xfId="35192"/>
    <cellStyle name="Normal 3 7 2 5" xfId="35193"/>
    <cellStyle name="Normal 3 7 3" xfId="35194"/>
    <cellStyle name="Normal 3 7 4" xfId="35195"/>
    <cellStyle name="Normal 3 7 5" xfId="35196"/>
    <cellStyle name="Normal 3 7 5 2" xfId="35197"/>
    <cellStyle name="Normal 3 7 5 3" xfId="35198"/>
    <cellStyle name="Normal 3 7 6" xfId="35199"/>
    <cellStyle name="Normal 3 7 6 2" xfId="35200"/>
    <cellStyle name="Normal 3 7 6 3" xfId="35201"/>
    <cellStyle name="Normal 3 7 7" xfId="35202"/>
    <cellStyle name="Normal 3 7 8" xfId="35203"/>
    <cellStyle name="Normal 3 7 9" xfId="35204"/>
    <cellStyle name="Normal 3 8" xfId="35205"/>
    <cellStyle name="Normal 3 8 2" xfId="35206"/>
    <cellStyle name="Normal 3 8 2 2" xfId="35207"/>
    <cellStyle name="Normal 3 8 2 2 2" xfId="35208"/>
    <cellStyle name="Normal 3 8 2 2 3" xfId="35209"/>
    <cellStyle name="Normal 3 8 2 3" xfId="35210"/>
    <cellStyle name="Normal 3 8 2 4" xfId="35211"/>
    <cellStyle name="Normal 3 8 2 5" xfId="35212"/>
    <cellStyle name="Normal 3 8 3" xfId="35213"/>
    <cellStyle name="Normal 3 8 4" xfId="35214"/>
    <cellStyle name="Normal 3 8 5" xfId="35215"/>
    <cellStyle name="Normal 3 8 5 2" xfId="35216"/>
    <cellStyle name="Normal 3 8 5 2 2" xfId="35217"/>
    <cellStyle name="Normal 3 8 5 2 3" xfId="35218"/>
    <cellStyle name="Normal 3 8 5 3" xfId="35219"/>
    <cellStyle name="Normal 3 8 5 4" xfId="35220"/>
    <cellStyle name="Normal 3 8 6" xfId="35221"/>
    <cellStyle name="Normal 3 8 6 2" xfId="35222"/>
    <cellStyle name="Normal 3 8 6 3" xfId="35223"/>
    <cellStyle name="Normal 3 8 7" xfId="35224"/>
    <cellStyle name="Normal 3 8 7 2" xfId="35225"/>
    <cellStyle name="Normal 3 8 7 3" xfId="35226"/>
    <cellStyle name="Normal 3 8 8" xfId="53839"/>
    <cellStyle name="Normal 3 8 9" xfId="53899"/>
    <cellStyle name="Normal 3 9" xfId="35227"/>
    <cellStyle name="Normal 3 9 2" xfId="35228"/>
    <cellStyle name="Normal 3 9 2 2" xfId="35229"/>
    <cellStyle name="Normal 3 9 2 2 2" xfId="35230"/>
    <cellStyle name="Normal 3 9 2 2 3" xfId="35231"/>
    <cellStyle name="Normal 3 9 2 3" xfId="35232"/>
    <cellStyle name="Normal 3 9 2 4" xfId="35233"/>
    <cellStyle name="Normal 3 9 2 5" xfId="35234"/>
    <cellStyle name="Normal 3 9 3" xfId="35235"/>
    <cellStyle name="Normal 3 9 4" xfId="35236"/>
    <cellStyle name="Normal 3 9 5" xfId="35237"/>
    <cellStyle name="Normal 3 9 5 2" xfId="35238"/>
    <cellStyle name="Normal 3 9 5 2 2" xfId="35239"/>
    <cellStyle name="Normal 3 9 5 2 3" xfId="35240"/>
    <cellStyle name="Normal 3 9 5 3" xfId="35241"/>
    <cellStyle name="Normal 3 9 5 4" xfId="35242"/>
    <cellStyle name="Normal 3 9 6" xfId="35243"/>
    <cellStyle name="Normal 3 9 6 2" xfId="35244"/>
    <cellStyle name="Normal 3 9 6 3" xfId="35245"/>
    <cellStyle name="Normal 3 9 7" xfId="35246"/>
    <cellStyle name="Normal 3 9 7 2" xfId="35247"/>
    <cellStyle name="Normal 3 9 7 3" xfId="35248"/>
    <cellStyle name="Normal 3 9 8" xfId="53840"/>
    <cellStyle name="Normal 3 9 9" xfId="53900"/>
    <cellStyle name="Normal 39 2" xfId="35249"/>
    <cellStyle name="Normal 4" xfId="35250"/>
    <cellStyle name="Normal 4 10" xfId="35251"/>
    <cellStyle name="Normal 4 10 2" xfId="35252"/>
    <cellStyle name="Normal 4 10 2 2" xfId="35253"/>
    <cellStyle name="Normal 4 10 2 3" xfId="35254"/>
    <cellStyle name="Normal 4 10 3" xfId="35255"/>
    <cellStyle name="Normal 4 10 4" xfId="35256"/>
    <cellStyle name="Normal 4 11" xfId="35257"/>
    <cellStyle name="Normal 4 11 2" xfId="35258"/>
    <cellStyle name="Normal 4 11 2 2" xfId="35259"/>
    <cellStyle name="Normal 4 11 2 3" xfId="35260"/>
    <cellStyle name="Normal 4 11 3" xfId="35261"/>
    <cellStyle name="Normal 4 11 4" xfId="35262"/>
    <cellStyle name="Normal 4 12" xfId="35263"/>
    <cellStyle name="Normal 4 12 2" xfId="35264"/>
    <cellStyle name="Normal 4 12 2 2" xfId="35265"/>
    <cellStyle name="Normal 4 12 2 3" xfId="35266"/>
    <cellStyle name="Normal 4 12 3" xfId="35267"/>
    <cellStyle name="Normal 4 12 4" xfId="35268"/>
    <cellStyle name="Normal 4 13" xfId="35269"/>
    <cellStyle name="Normal 4 13 2" xfId="35270"/>
    <cellStyle name="Normal 4 13 3" xfId="35271"/>
    <cellStyle name="Normal 4 14" xfId="35272"/>
    <cellStyle name="Normal 4 15" xfId="35273"/>
    <cellStyle name="Normal 4 16" xfId="35274"/>
    <cellStyle name="Normal 4 17" xfId="35275"/>
    <cellStyle name="Normal 4 18" xfId="35276"/>
    <cellStyle name="Normal 4 19" xfId="35277"/>
    <cellStyle name="Normal 4 2" xfId="35278"/>
    <cellStyle name="Normal 4 2 10" xfId="35279"/>
    <cellStyle name="Normal 4 2 11" xfId="35280"/>
    <cellStyle name="Normal 4 2 12" xfId="35281"/>
    <cellStyle name="Normal 4 2 12 2" xfId="35282"/>
    <cellStyle name="Normal 4 2 12 2 2" xfId="35283"/>
    <cellStyle name="Normal 4 2 12 2 3" xfId="35284"/>
    <cellStyle name="Normal 4 2 12 3" xfId="35285"/>
    <cellStyle name="Normal 4 2 12 4" xfId="35286"/>
    <cellStyle name="Normal 4 2 13" xfId="35287"/>
    <cellStyle name="Normal 4 2 13 2" xfId="35288"/>
    <cellStyle name="Normal 4 2 13 2 2" xfId="35289"/>
    <cellStyle name="Normal 4 2 13 2 3" xfId="35290"/>
    <cellStyle name="Normal 4 2 13 3" xfId="35291"/>
    <cellStyle name="Normal 4 2 13 4" xfId="35292"/>
    <cellStyle name="Normal 4 2 14" xfId="35293"/>
    <cellStyle name="Normal 4 2 14 2" xfId="35294"/>
    <cellStyle name="Normal 4 2 14 3" xfId="35295"/>
    <cellStyle name="Normal 4 2 15" xfId="35296"/>
    <cellStyle name="Normal 4 2 16" xfId="35297"/>
    <cellStyle name="Normal 4 2 17" xfId="35298"/>
    <cellStyle name="Normal 4 2 18" xfId="35299"/>
    <cellStyle name="Normal 4 2 19" xfId="35300"/>
    <cellStyle name="Normal 4 2 2" xfId="35301"/>
    <cellStyle name="Normal 4 2 2 10" xfId="35302"/>
    <cellStyle name="Normal 4 2 2 10 2" xfId="35303"/>
    <cellStyle name="Normal 4 2 2 10 3" xfId="35304"/>
    <cellStyle name="Normal 4 2 2 11" xfId="35305"/>
    <cellStyle name="Normal 4 2 2 11 2" xfId="35306"/>
    <cellStyle name="Normal 4 2 2 11 3" xfId="35307"/>
    <cellStyle name="Normal 4 2 2 12" xfId="35308"/>
    <cellStyle name="Normal 4 2 2 13" xfId="35309"/>
    <cellStyle name="Normal 4 2 2 14" xfId="53815"/>
    <cellStyle name="Normal 4 2 2 15" xfId="53760"/>
    <cellStyle name="Normal 4 2 2 2" xfId="35310"/>
    <cellStyle name="Normal 4 2 2 2 10" xfId="35311"/>
    <cellStyle name="Normal 4 2 2 2 11" xfId="35312"/>
    <cellStyle name="Normal 4 2 2 2 2" xfId="35313"/>
    <cellStyle name="Normal 4 2 2 2 2 2" xfId="35314"/>
    <cellStyle name="Normal 4 2 2 2 2 2 2" xfId="35315"/>
    <cellStyle name="Normal 4 2 2 2 2 2 3" xfId="35316"/>
    <cellStyle name="Normal 4 2 2 2 2 2 4" xfId="35317"/>
    <cellStyle name="Normal 4 2 2 2 2 3" xfId="35318"/>
    <cellStyle name="Normal 4 2 2 2 2 4" xfId="35319"/>
    <cellStyle name="Normal 4 2 2 2 2 5" xfId="35320"/>
    <cellStyle name="Normal 4 2 2 2 3" xfId="35321"/>
    <cellStyle name="Normal 4 2 2 2 4" xfId="35322"/>
    <cellStyle name="Normal 4 2 2 2 4 2" xfId="35323"/>
    <cellStyle name="Normal 4 2 2 2 4 3" xfId="35324"/>
    <cellStyle name="Normal 4 2 2 2 5" xfId="35325"/>
    <cellStyle name="Normal 4 2 2 2 5 2" xfId="35326"/>
    <cellStyle name="Normal 4 2 2 2 5 3" xfId="35327"/>
    <cellStyle name="Normal 4 2 2 2 6" xfId="35328"/>
    <cellStyle name="Normal 4 2 2 2 7" xfId="35329"/>
    <cellStyle name="Normal 4 2 2 2 8" xfId="35330"/>
    <cellStyle name="Normal 4 2 2 2 9" xfId="35331"/>
    <cellStyle name="Normal 4 2 2 3" xfId="35332"/>
    <cellStyle name="Normal 4 2 2 3 2" xfId="35333"/>
    <cellStyle name="Normal 4 2 2 3 3" xfId="35334"/>
    <cellStyle name="Normal 4 2 2 3 4" xfId="35335"/>
    <cellStyle name="Normal 4 2 2 4" xfId="35336"/>
    <cellStyle name="Normal 4 2 2 4 2" xfId="35337"/>
    <cellStyle name="Normal 4 2 2 4 3" xfId="35338"/>
    <cellStyle name="Normal 4 2 2 4 4" xfId="35339"/>
    <cellStyle name="Normal 4 2 2 5" xfId="35340"/>
    <cellStyle name="Normal 4 2 2 5 2" xfId="35341"/>
    <cellStyle name="Normal 4 2 2 5 2 2" xfId="35342"/>
    <cellStyle name="Normal 4 2 2 5 2 2 2" xfId="35343"/>
    <cellStyle name="Normal 4 2 2 5 2 2 3" xfId="35344"/>
    <cellStyle name="Normal 4 2 2 5 2 3" xfId="35345"/>
    <cellStyle name="Normal 4 2 2 5 2 4" xfId="35346"/>
    <cellStyle name="Normal 4 2 2 5 2 5" xfId="35347"/>
    <cellStyle name="Normal 4 2 2 5 2 6" xfId="35348"/>
    <cellStyle name="Normal 4 2 2 5 2 7" xfId="35349"/>
    <cellStyle name="Normal 4 2 2 5 3" xfId="35350"/>
    <cellStyle name="Normal 4 2 2 5 4" xfId="35351"/>
    <cellStyle name="Normal 4 2 2 5 5" xfId="35352"/>
    <cellStyle name="Normal 4 2 2 5 6" xfId="35353"/>
    <cellStyle name="Normal 4 2 2 5 7" xfId="35354"/>
    <cellStyle name="Normal 4 2 2 5 8" xfId="35355"/>
    <cellStyle name="Normal 4 2 2 5 9" xfId="35356"/>
    <cellStyle name="Normal 4 2 2 6" xfId="35357"/>
    <cellStyle name="Normal 4 2 2 6 2" xfId="35358"/>
    <cellStyle name="Normal 4 2 2 6 2 2" xfId="35359"/>
    <cellStyle name="Normal 4 2 2 6 2 3" xfId="35360"/>
    <cellStyle name="Normal 4 2 2 6 3" xfId="35361"/>
    <cellStyle name="Normal 4 2 2 6 4" xfId="35362"/>
    <cellStyle name="Normal 4 2 2 7" xfId="35363"/>
    <cellStyle name="Normal 4 2 2 7 2" xfId="35364"/>
    <cellStyle name="Normal 4 2 2 7 2 2" xfId="35365"/>
    <cellStyle name="Normal 4 2 2 7 2 3" xfId="35366"/>
    <cellStyle name="Normal 4 2 2 7 3" xfId="35367"/>
    <cellStyle name="Normal 4 2 2 7 4" xfId="35368"/>
    <cellStyle name="Normal 4 2 2 8" xfId="35369"/>
    <cellStyle name="Normal 4 2 2 9" xfId="35370"/>
    <cellStyle name="Normal 4 2 20" xfId="35371"/>
    <cellStyle name="Normal 4 2 21" xfId="35372"/>
    <cellStyle name="Normal 4 2 22" xfId="35373"/>
    <cellStyle name="Normal 4 2 23" xfId="35374"/>
    <cellStyle name="Normal 4 2 24" xfId="35375"/>
    <cellStyle name="Normal 4 2 25" xfId="35376"/>
    <cellStyle name="Normal 4 2 26" xfId="35377"/>
    <cellStyle name="Normal 4 2 27" xfId="35378"/>
    <cellStyle name="Normal 4 2 28" xfId="35379"/>
    <cellStyle name="Normal 4 2 29" xfId="35380"/>
    <cellStyle name="Normal 4 2 3" xfId="35381"/>
    <cellStyle name="Normal 4 2 3 10" xfId="35382"/>
    <cellStyle name="Normal 4 2 3 11" xfId="35383"/>
    <cellStyle name="Normal 4 2 3 12" xfId="53816"/>
    <cellStyle name="Normal 4 2 3 13" xfId="53759"/>
    <cellStyle name="Normal 4 2 3 2" xfId="35384"/>
    <cellStyle name="Normal 4 2 3 2 2" xfId="35385"/>
    <cellStyle name="Normal 4 2 3 2 2 2" xfId="35386"/>
    <cellStyle name="Normal 4 2 3 2 2 3" xfId="35387"/>
    <cellStyle name="Normal 4 2 3 2 3" xfId="35388"/>
    <cellStyle name="Normal 4 2 3 2 4" xfId="35389"/>
    <cellStyle name="Normal 4 2 3 2 5" xfId="35390"/>
    <cellStyle name="Normal 4 2 3 2 6" xfId="35391"/>
    <cellStyle name="Normal 4 2 3 2 7" xfId="35392"/>
    <cellStyle name="Normal 4 2 3 3" xfId="35393"/>
    <cellStyle name="Normal 4 2 3 4" xfId="35394"/>
    <cellStyle name="Normal 4 2 3 5" xfId="35395"/>
    <cellStyle name="Normal 4 2 3 5 2" xfId="35396"/>
    <cellStyle name="Normal 4 2 3 5 2 2" xfId="35397"/>
    <cellStyle name="Normal 4 2 3 5 2 3" xfId="35398"/>
    <cellStyle name="Normal 4 2 3 5 3" xfId="35399"/>
    <cellStyle name="Normal 4 2 3 5 4" xfId="35400"/>
    <cellStyle name="Normal 4 2 3 5 5" xfId="35401"/>
    <cellStyle name="Normal 4 2 3 5 6" xfId="35402"/>
    <cellStyle name="Normal 4 2 3 5 7" xfId="35403"/>
    <cellStyle name="Normal 4 2 3 6" xfId="35404"/>
    <cellStyle name="Normal 4 2 3 7" xfId="35405"/>
    <cellStyle name="Normal 4 2 3 8" xfId="35406"/>
    <cellStyle name="Normal 4 2 3 8 2" xfId="35407"/>
    <cellStyle name="Normal 4 2 3 8 3" xfId="35408"/>
    <cellStyle name="Normal 4 2 3 9" xfId="35409"/>
    <cellStyle name="Normal 4 2 3 9 2" xfId="35410"/>
    <cellStyle name="Normal 4 2 3 9 3" xfId="35411"/>
    <cellStyle name="Normal 4 2 30" xfId="35412"/>
    <cellStyle name="Normal 4 2 31" xfId="53814"/>
    <cellStyle name="Normal 4 2 32" xfId="53761"/>
    <cellStyle name="Normal 4 2 4" xfId="35413"/>
    <cellStyle name="Normal 4 2 4 10" xfId="35414"/>
    <cellStyle name="Normal 4 2 4 10 2" xfId="35415"/>
    <cellStyle name="Normal 4 2 4 10 3" xfId="35416"/>
    <cellStyle name="Normal 4 2 4 11" xfId="35417"/>
    <cellStyle name="Normal 4 2 4 12" xfId="35418"/>
    <cellStyle name="Normal 4 2 4 12 2" xfId="35419"/>
    <cellStyle name="Normal 4 2 4 12 3" xfId="35420"/>
    <cellStyle name="Normal 4 2 4 13" xfId="35421"/>
    <cellStyle name="Normal 4 2 4 13 2" xfId="35422"/>
    <cellStyle name="Normal 4 2 4 13 3" xfId="35423"/>
    <cellStyle name="Normal 4 2 4 14" xfId="35424"/>
    <cellStyle name="Normal 4 2 4 15" xfId="35425"/>
    <cellStyle name="Normal 4 2 4 16" xfId="35426"/>
    <cellStyle name="Normal 4 2 4 17" xfId="35427"/>
    <cellStyle name="Normal 4 2 4 2" xfId="35428"/>
    <cellStyle name="Normal 4 2 4 2 10" xfId="35429"/>
    <cellStyle name="Normal 4 2 4 2 10 2" xfId="35430"/>
    <cellStyle name="Normal 4 2 4 2 10 3" xfId="35431"/>
    <cellStyle name="Normal 4 2 4 2 11" xfId="35432"/>
    <cellStyle name="Normal 4 2 4 2 12" xfId="35433"/>
    <cellStyle name="Normal 4 2 4 2 13" xfId="35434"/>
    <cellStyle name="Normal 4 2 4 2 14" xfId="35435"/>
    <cellStyle name="Normal 4 2 4 2 15" xfId="35436"/>
    <cellStyle name="Normal 4 2 4 2 16" xfId="35437"/>
    <cellStyle name="Normal 4 2 4 2 2" xfId="35438"/>
    <cellStyle name="Normal 4 2 4 2 2 2" xfId="35439"/>
    <cellStyle name="Normal 4 2 4 2 2 2 2" xfId="35440"/>
    <cellStyle name="Normal 4 2 4 2 2 2 2 2" xfId="35441"/>
    <cellStyle name="Normal 4 2 4 2 2 2 2 2 2" xfId="35442"/>
    <cellStyle name="Normal 4 2 4 2 2 2 2 2 2 2" xfId="35443"/>
    <cellStyle name="Normal 4 2 4 2 2 2 2 2 2 3" xfId="35444"/>
    <cellStyle name="Normal 4 2 4 2 2 2 2 2 3" xfId="35445"/>
    <cellStyle name="Normal 4 2 4 2 2 2 2 3" xfId="35446"/>
    <cellStyle name="Normal 4 2 4 2 2 2 2 4" xfId="35447"/>
    <cellStyle name="Normal 4 2 4 2 2 2 3" xfId="35448"/>
    <cellStyle name="Normal 4 2 4 2 2 2 4" xfId="35449"/>
    <cellStyle name="Normal 4 2 4 2 2 2 5" xfId="35450"/>
    <cellStyle name="Normal 4 2 4 2 2 2 6" xfId="35451"/>
    <cellStyle name="Normal 4 2 4 2 2 2 7" xfId="35452"/>
    <cellStyle name="Normal 4 2 4 2 2 3" xfId="35453"/>
    <cellStyle name="Normal 4 2 4 2 2 4" xfId="35454"/>
    <cellStyle name="Normal 4 2 4 2 2 5" xfId="35455"/>
    <cellStyle name="Normal 4 2 4 2 2 6" xfId="35456"/>
    <cellStyle name="Normal 4 2 4 2 2 7" xfId="35457"/>
    <cellStyle name="Normal 4 2 4 2 2 8" xfId="35458"/>
    <cellStyle name="Normal 4 2 4 2 3" xfId="35459"/>
    <cellStyle name="Normal 4 2 4 2 4" xfId="35460"/>
    <cellStyle name="Normal 4 2 4 2 4 2" xfId="35461"/>
    <cellStyle name="Normal 4 2 4 2 4 3" xfId="35462"/>
    <cellStyle name="Normal 4 2 4 2 4 4" xfId="35463"/>
    <cellStyle name="Normal 4 2 4 2 4 5" xfId="35464"/>
    <cellStyle name="Normal 4 2 4 2 4 6" xfId="35465"/>
    <cellStyle name="Normal 4 2 4 2 4 7" xfId="35466"/>
    <cellStyle name="Normal 4 2 4 2 5" xfId="35467"/>
    <cellStyle name="Normal 4 2 4 2 5 2" xfId="35468"/>
    <cellStyle name="Normal 4 2 4 2 5 3" xfId="35469"/>
    <cellStyle name="Normal 4 2 4 2 6" xfId="35470"/>
    <cellStyle name="Normal 4 2 4 2 6 2" xfId="35471"/>
    <cellStyle name="Normal 4 2 4 2 6 3" xfId="35472"/>
    <cellStyle name="Normal 4 2 4 2 7" xfId="35473"/>
    <cellStyle name="Normal 4 2 4 2 7 2" xfId="35474"/>
    <cellStyle name="Normal 4 2 4 2 7 3" xfId="35475"/>
    <cellStyle name="Normal 4 2 4 2 8" xfId="35476"/>
    <cellStyle name="Normal 4 2 4 2 8 2" xfId="35477"/>
    <cellStyle name="Normal 4 2 4 2 8 3" xfId="35478"/>
    <cellStyle name="Normal 4 2 4 2 9" xfId="35479"/>
    <cellStyle name="Normal 4 2 4 2 9 2" xfId="35480"/>
    <cellStyle name="Normal 4 2 4 2 9 3" xfId="35481"/>
    <cellStyle name="Normal 4 2 4 3" xfId="35482"/>
    <cellStyle name="Normal 4 2 4 3 10" xfId="35483"/>
    <cellStyle name="Normal 4 2 4 3 10 2" xfId="35484"/>
    <cellStyle name="Normal 4 2 4 3 10 3" xfId="35485"/>
    <cellStyle name="Normal 4 2 4 3 11" xfId="35486"/>
    <cellStyle name="Normal 4 2 4 3 12" xfId="35487"/>
    <cellStyle name="Normal 4 2 4 3 2" xfId="35488"/>
    <cellStyle name="Normal 4 2 4 3 2 2" xfId="35489"/>
    <cellStyle name="Normal 4 2 4 3 2 3" xfId="35490"/>
    <cellStyle name="Normal 4 2 4 3 2 4" xfId="35491"/>
    <cellStyle name="Normal 4 2 4 3 3" xfId="35492"/>
    <cellStyle name="Normal 4 2 4 3 4" xfId="35493"/>
    <cellStyle name="Normal 4 2 4 3 4 2" xfId="35494"/>
    <cellStyle name="Normal 4 2 4 3 4 3" xfId="35495"/>
    <cellStyle name="Normal 4 2 4 3 4 4" xfId="35496"/>
    <cellStyle name="Normal 4 2 4 3 4 5" xfId="35497"/>
    <cellStyle name="Normal 4 2 4 3 4 6" xfId="35498"/>
    <cellStyle name="Normal 4 2 4 3 5" xfId="35499"/>
    <cellStyle name="Normal 4 2 4 3 6" xfId="35500"/>
    <cellStyle name="Normal 4 2 4 3 7" xfId="35501"/>
    <cellStyle name="Normal 4 2 4 3 7 2" xfId="35502"/>
    <cellStyle name="Normal 4 2 4 3 7 3" xfId="35503"/>
    <cellStyle name="Normal 4 2 4 3 8" xfId="35504"/>
    <cellStyle name="Normal 4 2 4 3 8 2" xfId="35505"/>
    <cellStyle name="Normal 4 2 4 3 8 3" xfId="35506"/>
    <cellStyle name="Normal 4 2 4 3 9" xfId="35507"/>
    <cellStyle name="Normal 4 2 4 3 9 2" xfId="35508"/>
    <cellStyle name="Normal 4 2 4 3 9 3" xfId="35509"/>
    <cellStyle name="Normal 4 2 4 4" xfId="35510"/>
    <cellStyle name="Normal 4 2 4 4 10" xfId="35511"/>
    <cellStyle name="Normal 4 2 4 4 2" xfId="35512"/>
    <cellStyle name="Normal 4 2 4 4 2 2" xfId="35513"/>
    <cellStyle name="Normal 4 2 4 4 2 3" xfId="35514"/>
    <cellStyle name="Normal 4 2 4 4 2 4" xfId="35515"/>
    <cellStyle name="Normal 4 2 4 4 2 5" xfId="35516"/>
    <cellStyle name="Normal 4 2 4 4 2 6" xfId="35517"/>
    <cellStyle name="Normal 4 2 4 4 3" xfId="35518"/>
    <cellStyle name="Normal 4 2 4 4 4" xfId="35519"/>
    <cellStyle name="Normal 4 2 4 4 5" xfId="35520"/>
    <cellStyle name="Normal 4 2 4 4 5 2" xfId="35521"/>
    <cellStyle name="Normal 4 2 4 4 5 3" xfId="35522"/>
    <cellStyle name="Normal 4 2 4 4 6" xfId="35523"/>
    <cellStyle name="Normal 4 2 4 4 6 2" xfId="35524"/>
    <cellStyle name="Normal 4 2 4 4 6 3" xfId="35525"/>
    <cellStyle name="Normal 4 2 4 4 7" xfId="35526"/>
    <cellStyle name="Normal 4 2 4 4 7 2" xfId="35527"/>
    <cellStyle name="Normal 4 2 4 4 7 3" xfId="35528"/>
    <cellStyle name="Normal 4 2 4 4 8" xfId="35529"/>
    <cellStyle name="Normal 4 2 4 4 8 2" xfId="35530"/>
    <cellStyle name="Normal 4 2 4 4 8 3" xfId="35531"/>
    <cellStyle name="Normal 4 2 4 4 9" xfId="35532"/>
    <cellStyle name="Normal 4 2 4 5" xfId="35533"/>
    <cellStyle name="Normal 4 2 4 5 2" xfId="35534"/>
    <cellStyle name="Normal 4 2 4 5 2 2" xfId="35535"/>
    <cellStyle name="Normal 4 2 4 5 2 3" xfId="35536"/>
    <cellStyle name="Normal 4 2 4 5 3" xfId="35537"/>
    <cellStyle name="Normal 4 2 4 5 3 2" xfId="35538"/>
    <cellStyle name="Normal 4 2 4 5 3 3" xfId="35539"/>
    <cellStyle name="Normal 4 2 4 5 4" xfId="35540"/>
    <cellStyle name="Normal 4 2 4 5 4 2" xfId="35541"/>
    <cellStyle name="Normal 4 2 4 5 4 3" xfId="35542"/>
    <cellStyle name="Normal 4 2 4 5 5" xfId="35543"/>
    <cellStyle name="Normal 4 2 4 5 5 2" xfId="35544"/>
    <cellStyle name="Normal 4 2 4 5 5 3" xfId="35545"/>
    <cellStyle name="Normal 4 2 4 5 6" xfId="35546"/>
    <cellStyle name="Normal 4 2 4 5 6 2" xfId="35547"/>
    <cellStyle name="Normal 4 2 4 5 6 3" xfId="35548"/>
    <cellStyle name="Normal 4 2 4 5 7" xfId="35549"/>
    <cellStyle name="Normal 4 2 4 5 8" xfId="35550"/>
    <cellStyle name="Normal 4 2 4 6" xfId="35551"/>
    <cellStyle name="Normal 4 2 4 6 2" xfId="35552"/>
    <cellStyle name="Normal 4 2 4 6 2 2" xfId="35553"/>
    <cellStyle name="Normal 4 2 4 6 2 3" xfId="35554"/>
    <cellStyle name="Normal 4 2 4 6 3" xfId="35555"/>
    <cellStyle name="Normal 4 2 4 6 3 2" xfId="35556"/>
    <cellStyle name="Normal 4 2 4 6 3 3" xfId="35557"/>
    <cellStyle name="Normal 4 2 4 6 4" xfId="35558"/>
    <cellStyle name="Normal 4 2 4 6 4 2" xfId="35559"/>
    <cellStyle name="Normal 4 2 4 6 4 3" xfId="35560"/>
    <cellStyle name="Normal 4 2 4 6 5" xfId="35561"/>
    <cellStyle name="Normal 4 2 4 6 5 2" xfId="35562"/>
    <cellStyle name="Normal 4 2 4 6 5 3" xfId="35563"/>
    <cellStyle name="Normal 4 2 4 6 6" xfId="35564"/>
    <cellStyle name="Normal 4 2 4 6 6 2" xfId="35565"/>
    <cellStyle name="Normal 4 2 4 6 6 3" xfId="35566"/>
    <cellStyle name="Normal 4 2 4 6 7" xfId="35567"/>
    <cellStyle name="Normal 4 2 4 6 8" xfId="35568"/>
    <cellStyle name="Normal 4 2 4 7" xfId="35569"/>
    <cellStyle name="Normal 4 2 4 7 2" xfId="35570"/>
    <cellStyle name="Normal 4 2 4 7 2 2" xfId="35571"/>
    <cellStyle name="Normal 4 2 4 7 2 3" xfId="35572"/>
    <cellStyle name="Normal 4 2 4 7 2 4" xfId="35573"/>
    <cellStyle name="Normal 4 2 4 7 2 5" xfId="35574"/>
    <cellStyle name="Normal 4 2 4 7 2 6" xfId="35575"/>
    <cellStyle name="Normal 4 2 4 7 3" xfId="35576"/>
    <cellStyle name="Normal 4 2 4 7 4" xfId="35577"/>
    <cellStyle name="Normal 4 2 4 7 5" xfId="35578"/>
    <cellStyle name="Normal 4 2 4 7 5 2" xfId="35579"/>
    <cellStyle name="Normal 4 2 4 7 5 3" xfId="35580"/>
    <cellStyle name="Normal 4 2 4 7 6" xfId="35581"/>
    <cellStyle name="Normal 4 2 4 7 6 2" xfId="35582"/>
    <cellStyle name="Normal 4 2 4 7 6 3" xfId="35583"/>
    <cellStyle name="Normal 4 2 4 7 7" xfId="35584"/>
    <cellStyle name="Normal 4 2 4 7 8" xfId="35585"/>
    <cellStyle name="Normal 4 2 4 8" xfId="35586"/>
    <cellStyle name="Normal 4 2 4 8 2" xfId="35587"/>
    <cellStyle name="Normal 4 2 4 8 3" xfId="35588"/>
    <cellStyle name="Normal 4 2 4 9" xfId="35589"/>
    <cellStyle name="Normal 4 2 4 9 2" xfId="35590"/>
    <cellStyle name="Normal 4 2 4 9 2 2" xfId="35591"/>
    <cellStyle name="Normal 4 2 4 9 2 3" xfId="35592"/>
    <cellStyle name="Normal 4 2 4 9 3" xfId="35593"/>
    <cellStyle name="Normal 4 2 4 9 4" xfId="35594"/>
    <cellStyle name="Normal 4 2 5" xfId="35595"/>
    <cellStyle name="Normal 4 2 5 10" xfId="35596"/>
    <cellStyle name="Normal 4 2 5 2" xfId="35597"/>
    <cellStyle name="Normal 4 2 5 2 2" xfId="35598"/>
    <cellStyle name="Normal 4 2 5 2 2 2" xfId="35599"/>
    <cellStyle name="Normal 4 2 5 2 2 2 2" xfId="35600"/>
    <cellStyle name="Normal 4 2 5 2 2 2 3" xfId="35601"/>
    <cellStyle name="Normal 4 2 5 2 2 3" xfId="35602"/>
    <cellStyle name="Normal 4 2 5 2 2 4" xfId="35603"/>
    <cellStyle name="Normal 4 2 5 2 2 5" xfId="35604"/>
    <cellStyle name="Normal 4 2 5 2 3" xfId="35605"/>
    <cellStyle name="Normal 4 2 5 2 4" xfId="35606"/>
    <cellStyle name="Normal 4 2 5 2 5" xfId="35607"/>
    <cellStyle name="Normal 4 2 5 2 6" xfId="35608"/>
    <cellStyle name="Normal 4 2 5 2 7" xfId="35609"/>
    <cellStyle name="Normal 4 2 5 2 8" xfId="35610"/>
    <cellStyle name="Normal 4 2 5 2 9" xfId="35611"/>
    <cellStyle name="Normal 4 2 5 3" xfId="35612"/>
    <cellStyle name="Normal 4 2 5 4" xfId="35613"/>
    <cellStyle name="Normal 4 2 5 5" xfId="35614"/>
    <cellStyle name="Normal 4 2 5 6" xfId="35615"/>
    <cellStyle name="Normal 4 2 5 7" xfId="35616"/>
    <cellStyle name="Normal 4 2 5 8" xfId="35617"/>
    <cellStyle name="Normal 4 2 5 9" xfId="35618"/>
    <cellStyle name="Normal 4 2 6" xfId="35619"/>
    <cellStyle name="Normal 4 2 6 2" xfId="35620"/>
    <cellStyle name="Normal 4 2 6 2 2" xfId="35621"/>
    <cellStyle name="Normal 4 2 6 2 3" xfId="35622"/>
    <cellStyle name="Normal 4 2 6 3" xfId="35623"/>
    <cellStyle name="Normal 4 2 6 3 2" xfId="35624"/>
    <cellStyle name="Normal 4 2 6 3 3" xfId="35625"/>
    <cellStyle name="Normal 4 2 6 4" xfId="35626"/>
    <cellStyle name="Normal 4 2 6 4 2" xfId="35627"/>
    <cellStyle name="Normal 4 2 6 4 3" xfId="35628"/>
    <cellStyle name="Normal 4 2 6 5" xfId="35629"/>
    <cellStyle name="Normal 4 2 6 6" xfId="35630"/>
    <cellStyle name="Normal 4 2 7" xfId="35631"/>
    <cellStyle name="Normal 4 2 7 2" xfId="35632"/>
    <cellStyle name="Normal 4 2 7 2 2" xfId="35633"/>
    <cellStyle name="Normal 4 2 7 2 3" xfId="35634"/>
    <cellStyle name="Normal 4 2 7 2 4" xfId="35635"/>
    <cellStyle name="Normal 4 2 7 3" xfId="35636"/>
    <cellStyle name="Normal 4 2 7 3 2" xfId="35637"/>
    <cellStyle name="Normal 4 2 7 3 3" xfId="35638"/>
    <cellStyle name="Normal 4 2 7 4" xfId="35639"/>
    <cellStyle name="Normal 4 2 7 4 2" xfId="35640"/>
    <cellStyle name="Normal 4 2 7 4 3" xfId="35641"/>
    <cellStyle name="Normal 4 2 7 5" xfId="35642"/>
    <cellStyle name="Normal 4 2 7 6" xfId="35643"/>
    <cellStyle name="Normal 4 2 7 7" xfId="35644"/>
    <cellStyle name="Normal 4 2 7 8" xfId="35645"/>
    <cellStyle name="Normal 4 2 8" xfId="35646"/>
    <cellStyle name="Normal 4 2 8 2" xfId="35647"/>
    <cellStyle name="Normal 4 2 8 3" xfId="35648"/>
    <cellStyle name="Normal 4 2 8 4" xfId="35649"/>
    <cellStyle name="Normal 4 2 9" xfId="35650"/>
    <cellStyle name="Normal 4 20" xfId="35651"/>
    <cellStyle name="Normal 4 21" xfId="35652"/>
    <cellStyle name="Normal 4 22" xfId="35653"/>
    <cellStyle name="Normal 4 23" xfId="35654"/>
    <cellStyle name="Normal 4 24" xfId="35655"/>
    <cellStyle name="Normal 4 25" xfId="35656"/>
    <cellStyle name="Normal 4 26" xfId="35657"/>
    <cellStyle name="Normal 4 27" xfId="35658"/>
    <cellStyle name="Normal 4 28" xfId="35659"/>
    <cellStyle name="Normal 4 29" xfId="35660"/>
    <cellStyle name="Normal 4 3" xfId="35661"/>
    <cellStyle name="Normal 4 3 10" xfId="35662"/>
    <cellStyle name="Normal 4 3 11" xfId="35663"/>
    <cellStyle name="Normal 4 3 12" xfId="35664"/>
    <cellStyle name="Normal 4 3 13" xfId="35665"/>
    <cellStyle name="Normal 4 3 14" xfId="35666"/>
    <cellStyle name="Normal 4 3 15" xfId="35667"/>
    <cellStyle name="Normal 4 3 16" xfId="35668"/>
    <cellStyle name="Normal 4 3 17" xfId="35669"/>
    <cellStyle name="Normal 4 3 18" xfId="35670"/>
    <cellStyle name="Normal 4 3 19" xfId="35671"/>
    <cellStyle name="Normal 4 3 2" xfId="35672"/>
    <cellStyle name="Normal 4 3 2 10" xfId="35673"/>
    <cellStyle name="Normal 4 3 2 11" xfId="35674"/>
    <cellStyle name="Normal 4 3 2 12" xfId="35675"/>
    <cellStyle name="Normal 4 3 2 13" xfId="35676"/>
    <cellStyle name="Normal 4 3 2 14" xfId="53878"/>
    <cellStyle name="Normal 4 3 2 15" xfId="53938"/>
    <cellStyle name="Normal 4 3 2 2" xfId="35677"/>
    <cellStyle name="Normal 4 3 2 2 10" xfId="35678"/>
    <cellStyle name="Normal 4 3 2 2 11" xfId="35679"/>
    <cellStyle name="Normal 4 3 2 2 12" xfId="35680"/>
    <cellStyle name="Normal 4 3 2 2 2" xfId="35681"/>
    <cellStyle name="Normal 4 3 2 2 2 10" xfId="35682"/>
    <cellStyle name="Normal 4 3 2 2 2 11" xfId="35683"/>
    <cellStyle name="Normal 4 3 2 2 2 2" xfId="35684"/>
    <cellStyle name="Normal 4 3 2 2 2 2 2" xfId="35685"/>
    <cellStyle name="Normal 4 3 2 2 2 2 2 2" xfId="35686"/>
    <cellStyle name="Normal 4 3 2 2 2 2 2 3" xfId="35687"/>
    <cellStyle name="Normal 4 3 2 2 2 2 3" xfId="35688"/>
    <cellStyle name="Normal 4 3 2 2 2 2 4" xfId="35689"/>
    <cellStyle name="Normal 4 3 2 2 2 3" xfId="35690"/>
    <cellStyle name="Normal 4 3 2 2 2 4" xfId="35691"/>
    <cellStyle name="Normal 4 3 2 2 2 5" xfId="35692"/>
    <cellStyle name="Normal 4 3 2 2 2 6" xfId="35693"/>
    <cellStyle name="Normal 4 3 2 2 2 7" xfId="35694"/>
    <cellStyle name="Normal 4 3 2 2 2 8" xfId="35695"/>
    <cellStyle name="Normal 4 3 2 2 2 9" xfId="35696"/>
    <cellStyle name="Normal 4 3 2 2 3" xfId="35697"/>
    <cellStyle name="Normal 4 3 2 2 4" xfId="35698"/>
    <cellStyle name="Normal 4 3 2 2 5" xfId="35699"/>
    <cellStyle name="Normal 4 3 2 2 6" xfId="35700"/>
    <cellStyle name="Normal 4 3 2 2 7" xfId="35701"/>
    <cellStyle name="Normal 4 3 2 2 8" xfId="35702"/>
    <cellStyle name="Normal 4 3 2 2 9" xfId="35703"/>
    <cellStyle name="Normal 4 3 2 3" xfId="35704"/>
    <cellStyle name="Normal 4 3 2 4" xfId="35705"/>
    <cellStyle name="Normal 4 3 2 5" xfId="35706"/>
    <cellStyle name="Normal 4 3 2 6" xfId="35707"/>
    <cellStyle name="Normal 4 3 2 7" xfId="35708"/>
    <cellStyle name="Normal 4 3 2 8" xfId="35709"/>
    <cellStyle name="Normal 4 3 2 9" xfId="35710"/>
    <cellStyle name="Normal 4 3 20" xfId="35711"/>
    <cellStyle name="Normal 4 3 21" xfId="53841"/>
    <cellStyle name="Normal 4 3 22" xfId="53901"/>
    <cellStyle name="Normal 4 3 3" xfId="35712"/>
    <cellStyle name="Normal 4 3 3 2" xfId="35713"/>
    <cellStyle name="Normal 4 3 3 3" xfId="35714"/>
    <cellStyle name="Normal 4 3 3 4" xfId="35715"/>
    <cellStyle name="Normal 4 3 3 5" xfId="53881"/>
    <cellStyle name="Normal 4 3 3 6" xfId="53941"/>
    <cellStyle name="Normal 4 3 4" xfId="35716"/>
    <cellStyle name="Normal 4 3 4 2" xfId="35717"/>
    <cellStyle name="Normal 4 3 4 3" xfId="35718"/>
    <cellStyle name="Normal 4 3 4 4" xfId="35719"/>
    <cellStyle name="Normal 4 3 5" xfId="35720"/>
    <cellStyle name="Normal 4 3 5 2" xfId="35721"/>
    <cellStyle name="Normal 4 3 5 3" xfId="35722"/>
    <cellStyle name="Normal 4 3 5 4" xfId="35723"/>
    <cellStyle name="Normal 4 3 6" xfId="35724"/>
    <cellStyle name="Normal 4 3 7" xfId="35725"/>
    <cellStyle name="Normal 4 3 7 2" xfId="35726"/>
    <cellStyle name="Normal 4 3 7 3" xfId="35727"/>
    <cellStyle name="Normal 4 3 8" xfId="35728"/>
    <cellStyle name="Normal 4 3 9" xfId="35729"/>
    <cellStyle name="Normal 4 30" xfId="35730"/>
    <cellStyle name="Normal 4 31" xfId="53813"/>
    <cellStyle name="Normal 4 32" xfId="53762"/>
    <cellStyle name="Normal 4 4" xfId="35731"/>
    <cellStyle name="Normal 4 4 10" xfId="35732"/>
    <cellStyle name="Normal 4 4 11" xfId="35733"/>
    <cellStyle name="Normal 4 4 12" xfId="53842"/>
    <cellStyle name="Normal 4 4 13" xfId="53902"/>
    <cellStyle name="Normal 4 4 2" xfId="35734"/>
    <cellStyle name="Normal 4 4 2 2" xfId="35735"/>
    <cellStyle name="Normal 4 4 2 2 2" xfId="35736"/>
    <cellStyle name="Normal 4 4 2 2 3" xfId="35737"/>
    <cellStyle name="Normal 4 4 2 3" xfId="35738"/>
    <cellStyle name="Normal 4 4 2 4" xfId="35739"/>
    <cellStyle name="Normal 4 4 2 5" xfId="35740"/>
    <cellStyle name="Normal 4 4 2 6" xfId="53879"/>
    <cellStyle name="Normal 4 4 2 7" xfId="53939"/>
    <cellStyle name="Normal 4 4 3" xfId="35741"/>
    <cellStyle name="Normal 4 4 3 2" xfId="35742"/>
    <cellStyle name="Normal 4 4 3 3" xfId="35743"/>
    <cellStyle name="Normal 4 4 3 4" xfId="35744"/>
    <cellStyle name="Normal 4 4 3 5" xfId="53882"/>
    <cellStyle name="Normal 4 4 3 6" xfId="53942"/>
    <cellStyle name="Normal 4 4 4" xfId="35745"/>
    <cellStyle name="Normal 4 4 4 2" xfId="35746"/>
    <cellStyle name="Normal 4 4 4 3" xfId="35747"/>
    <cellStyle name="Normal 4 4 4 4" xfId="35748"/>
    <cellStyle name="Normal 4 4 5" xfId="35749"/>
    <cellStyle name="Normal 4 4 6" xfId="35750"/>
    <cellStyle name="Normal 4 4 7" xfId="35751"/>
    <cellStyle name="Normal 4 4 7 2" xfId="35752"/>
    <cellStyle name="Normal 4 4 7 3" xfId="35753"/>
    <cellStyle name="Normal 4 4 8" xfId="35754"/>
    <cellStyle name="Normal 4 4 8 2" xfId="35755"/>
    <cellStyle name="Normal 4 4 8 3" xfId="35756"/>
    <cellStyle name="Normal 4 4 9" xfId="35757"/>
    <cellStyle name="Normal 4 4 9 2" xfId="35758"/>
    <cellStyle name="Normal 4 4 9 3" xfId="35759"/>
    <cellStyle name="Normal 4 5" xfId="35760"/>
    <cellStyle name="Normal 4 5 10" xfId="35761"/>
    <cellStyle name="Normal 4 5 10 2" xfId="35762"/>
    <cellStyle name="Normal 4 5 10 3" xfId="35763"/>
    <cellStyle name="Normal 4 5 11" xfId="35764"/>
    <cellStyle name="Normal 4 5 11 2" xfId="35765"/>
    <cellStyle name="Normal 4 5 11 3" xfId="35766"/>
    <cellStyle name="Normal 4 5 12" xfId="35767"/>
    <cellStyle name="Normal 4 5 13" xfId="35768"/>
    <cellStyle name="Normal 4 5 14" xfId="53843"/>
    <cellStyle name="Normal 4 5 15" xfId="53903"/>
    <cellStyle name="Normal 4 5 2" xfId="35769"/>
    <cellStyle name="Normal 4 5 2 2" xfId="35770"/>
    <cellStyle name="Normal 4 5 2 2 2" xfId="35771"/>
    <cellStyle name="Normal 4 5 2 2 3" xfId="35772"/>
    <cellStyle name="Normal 4 5 2 3" xfId="35773"/>
    <cellStyle name="Normal 4 5 2 4" xfId="35774"/>
    <cellStyle name="Normal 4 5 2 5" xfId="35775"/>
    <cellStyle name="Normal 4 5 3" xfId="35776"/>
    <cellStyle name="Normal 4 5 3 2" xfId="35777"/>
    <cellStyle name="Normal 4 5 3 3" xfId="35778"/>
    <cellStyle name="Normal 4 5 3 4" xfId="35779"/>
    <cellStyle name="Normal 4 5 4" xfId="35780"/>
    <cellStyle name="Normal 4 5 4 2" xfId="35781"/>
    <cellStyle name="Normal 4 5 4 3" xfId="35782"/>
    <cellStyle name="Normal 4 5 4 4" xfId="35783"/>
    <cellStyle name="Normal 4 5 5" xfId="35784"/>
    <cellStyle name="Normal 4 5 6" xfId="35785"/>
    <cellStyle name="Normal 4 5 7" xfId="35786"/>
    <cellStyle name="Normal 4 5 7 2" xfId="35787"/>
    <cellStyle name="Normal 4 5 7 2 2" xfId="35788"/>
    <cellStyle name="Normal 4 5 7 2 3" xfId="35789"/>
    <cellStyle name="Normal 4 5 7 3" xfId="35790"/>
    <cellStyle name="Normal 4 5 7 4" xfId="35791"/>
    <cellStyle name="Normal 4 5 7 5" xfId="35792"/>
    <cellStyle name="Normal 4 5 7 6" xfId="35793"/>
    <cellStyle name="Normal 4 5 7 7" xfId="35794"/>
    <cellStyle name="Normal 4 5 8" xfId="35795"/>
    <cellStyle name="Normal 4 5 8 2" xfId="35796"/>
    <cellStyle name="Normal 4 5 8 3" xfId="35797"/>
    <cellStyle name="Normal 4 5 9" xfId="35798"/>
    <cellStyle name="Normal 4 5 9 2" xfId="35799"/>
    <cellStyle name="Normal 4 5 9 3" xfId="35800"/>
    <cellStyle name="Normal 4 6" xfId="35801"/>
    <cellStyle name="Normal 4 6 10" xfId="35802"/>
    <cellStyle name="Normal 4 6 10 2" xfId="35803"/>
    <cellStyle name="Normal 4 6 10 3" xfId="35804"/>
    <cellStyle name="Normal 4 6 11" xfId="35805"/>
    <cellStyle name="Normal 4 6 11 2" xfId="35806"/>
    <cellStyle name="Normal 4 6 11 3" xfId="35807"/>
    <cellStyle name="Normal 4 6 12" xfId="35808"/>
    <cellStyle name="Normal 4 6 13" xfId="35809"/>
    <cellStyle name="Normal 4 6 14" xfId="53844"/>
    <cellStyle name="Normal 4 6 15" xfId="53904"/>
    <cellStyle name="Normal 4 6 2" xfId="35810"/>
    <cellStyle name="Normal 4 6 2 2" xfId="35811"/>
    <cellStyle name="Normal 4 6 2 2 2" xfId="35812"/>
    <cellStyle name="Normal 4 6 2 2 3" xfId="35813"/>
    <cellStyle name="Normal 4 6 2 3" xfId="35814"/>
    <cellStyle name="Normal 4 6 2 4" xfId="35815"/>
    <cellStyle name="Normal 4 6 2 5" xfId="35816"/>
    <cellStyle name="Normal 4 6 3" xfId="35817"/>
    <cellStyle name="Normal 4 6 3 2" xfId="35818"/>
    <cellStyle name="Normal 4 6 3 3" xfId="35819"/>
    <cellStyle name="Normal 4 6 3 4" xfId="35820"/>
    <cellStyle name="Normal 4 6 4" xfId="35821"/>
    <cellStyle name="Normal 4 6 4 2" xfId="35822"/>
    <cellStyle name="Normal 4 6 4 3" xfId="35823"/>
    <cellStyle name="Normal 4 6 4 4" xfId="35824"/>
    <cellStyle name="Normal 4 6 5" xfId="35825"/>
    <cellStyle name="Normal 4 6 6" xfId="35826"/>
    <cellStyle name="Normal 4 6 7" xfId="35827"/>
    <cellStyle name="Normal 4 6 7 2" xfId="35828"/>
    <cellStyle name="Normal 4 6 7 2 2" xfId="35829"/>
    <cellStyle name="Normal 4 6 7 2 3" xfId="35830"/>
    <cellStyle name="Normal 4 6 7 3" xfId="35831"/>
    <cellStyle name="Normal 4 6 7 4" xfId="35832"/>
    <cellStyle name="Normal 4 6 7 5" xfId="35833"/>
    <cellStyle name="Normal 4 6 7 6" xfId="35834"/>
    <cellStyle name="Normal 4 6 7 7" xfId="35835"/>
    <cellStyle name="Normal 4 6 8" xfId="35836"/>
    <cellStyle name="Normal 4 6 8 2" xfId="35837"/>
    <cellStyle name="Normal 4 6 8 3" xfId="35838"/>
    <cellStyle name="Normal 4 6 9" xfId="35839"/>
    <cellStyle name="Normal 4 6 9 2" xfId="35840"/>
    <cellStyle name="Normal 4 6 9 3" xfId="35841"/>
    <cellStyle name="Normal 4 7" xfId="35842"/>
    <cellStyle name="Normal 4 7 2" xfId="35843"/>
    <cellStyle name="Normal 4 7 2 2" xfId="35844"/>
    <cellStyle name="Normal 4 7 2 2 2" xfId="35845"/>
    <cellStyle name="Normal 4 7 2 2 3" xfId="35846"/>
    <cellStyle name="Normal 4 7 2 3" xfId="35847"/>
    <cellStyle name="Normal 4 7 2 4" xfId="35848"/>
    <cellStyle name="Normal 4 7 2 5" xfId="35849"/>
    <cellStyle name="Normal 4 7 3" xfId="35850"/>
    <cellStyle name="Normal 4 7 3 2" xfId="35851"/>
    <cellStyle name="Normal 4 7 3 2 2" xfId="35852"/>
    <cellStyle name="Normal 4 7 3 2 3" xfId="35853"/>
    <cellStyle name="Normal 4 7 3 3" xfId="35854"/>
    <cellStyle name="Normal 4 7 3 4" xfId="35855"/>
    <cellStyle name="Normal 4 7 4" xfId="35856"/>
    <cellStyle name="Normal 4 7 4 2" xfId="35857"/>
    <cellStyle name="Normal 4 7 4 2 2" xfId="35858"/>
    <cellStyle name="Normal 4 7 4 2 3" xfId="35859"/>
    <cellStyle name="Normal 4 7 4 3" xfId="35860"/>
    <cellStyle name="Normal 4 7 4 4" xfId="35861"/>
    <cellStyle name="Normal 4 7 5" xfId="35862"/>
    <cellStyle name="Normal 4 7 6" xfId="35863"/>
    <cellStyle name="Normal 4 7 7" xfId="35864"/>
    <cellStyle name="Normal 4 7 8" xfId="35865"/>
    <cellStyle name="Normal 4 8" xfId="35866"/>
    <cellStyle name="Normal 4 8 2" xfId="35867"/>
    <cellStyle name="Normal 4 8 2 2" xfId="35868"/>
    <cellStyle name="Normal 4 8 2 3" xfId="35869"/>
    <cellStyle name="Normal 4 8 2 4" xfId="35870"/>
    <cellStyle name="Normal 4 8 2 5" xfId="35871"/>
    <cellStyle name="Normal 4 8 3" xfId="35872"/>
    <cellStyle name="Normal 4 8 3 2" xfId="35873"/>
    <cellStyle name="Normal 4 8 3 3" xfId="35874"/>
    <cellStyle name="Normal 4 8 3 4" xfId="35875"/>
    <cellStyle name="Normal 4 8 4" xfId="35876"/>
    <cellStyle name="Normal 4 8 4 2" xfId="35877"/>
    <cellStyle name="Normal 4 8 4 3" xfId="35878"/>
    <cellStyle name="Normal 4 8 4 4" xfId="35879"/>
    <cellStyle name="Normal 4 8 5" xfId="35880"/>
    <cellStyle name="Normal 4 8 6" xfId="35881"/>
    <cellStyle name="Normal 4 8 7" xfId="35882"/>
    <cellStyle name="Normal 4 8 8" xfId="53870"/>
    <cellStyle name="Normal 4 8 9" xfId="53930"/>
    <cellStyle name="Normal 4 9" xfId="35883"/>
    <cellStyle name="Normal 4 9 10" xfId="53911"/>
    <cellStyle name="Normal 4 9 2" xfId="35884"/>
    <cellStyle name="Normal 4 9 2 2" xfId="35885"/>
    <cellStyle name="Normal 4 9 2 3" xfId="35886"/>
    <cellStyle name="Normal 4 9 2 4" xfId="35887"/>
    <cellStyle name="Normal 4 9 3" xfId="35888"/>
    <cellStyle name="Normal 4 9 3 2" xfId="35889"/>
    <cellStyle name="Normal 4 9 3 3" xfId="35890"/>
    <cellStyle name="Normal 4 9 3 4" xfId="35891"/>
    <cellStyle name="Normal 4 9 4" xfId="35892"/>
    <cellStyle name="Normal 4 9 4 2" xfId="35893"/>
    <cellStyle name="Normal 4 9 4 3" xfId="35894"/>
    <cellStyle name="Normal 4 9 4 4" xfId="35895"/>
    <cellStyle name="Normal 4 9 5" xfId="35896"/>
    <cellStyle name="Normal 4 9 5 2" xfId="35897"/>
    <cellStyle name="Normal 4 9 5 3" xfId="35898"/>
    <cellStyle name="Normal 4 9 6" xfId="35899"/>
    <cellStyle name="Normal 4 9 6 2" xfId="35900"/>
    <cellStyle name="Normal 4 9 6 3" xfId="35901"/>
    <cellStyle name="Normal 4 9 7" xfId="35902"/>
    <cellStyle name="Normal 4 9 8" xfId="35903"/>
    <cellStyle name="Normal 4 9 9" xfId="53851"/>
    <cellStyle name="Normal 4_02-01 BOQ-STN FINAL" xfId="35904"/>
    <cellStyle name="Normal 47 2" xfId="35905"/>
    <cellStyle name="Normal 49" xfId="35906"/>
    <cellStyle name="Normal 5" xfId="35907"/>
    <cellStyle name="Normal 5 10" xfId="35908"/>
    <cellStyle name="Normal 5 10 2" xfId="35909"/>
    <cellStyle name="Normal 5 10 3" xfId="35910"/>
    <cellStyle name="Normal 5 10 4" xfId="35911"/>
    <cellStyle name="Normal 5 11" xfId="35912"/>
    <cellStyle name="Normal 5 11 2" xfId="35913"/>
    <cellStyle name="Normal 5 11 3" xfId="35914"/>
    <cellStyle name="Normal 5 11 4" xfId="35915"/>
    <cellStyle name="Normal 5 12" xfId="35916"/>
    <cellStyle name="Normal 5 13" xfId="35917"/>
    <cellStyle name="Normal 5 13 2" xfId="35918"/>
    <cellStyle name="Normal 5 13 2 2" xfId="35919"/>
    <cellStyle name="Normal 5 13 2 3" xfId="35920"/>
    <cellStyle name="Normal 5 13 3" xfId="35921"/>
    <cellStyle name="Normal 5 13 4" xfId="35922"/>
    <cellStyle name="Normal 5 13 5" xfId="35923"/>
    <cellStyle name="Normal 5 14" xfId="35924"/>
    <cellStyle name="Normal 5 14 2" xfId="35925"/>
    <cellStyle name="Normal 5 14 2 2" xfId="35926"/>
    <cellStyle name="Normal 5 14 2 3" xfId="35927"/>
    <cellStyle name="Normal 5 14 3" xfId="35928"/>
    <cellStyle name="Normal 5 14 4" xfId="35929"/>
    <cellStyle name="Normal 5 14 5" xfId="35930"/>
    <cellStyle name="Normal 5 15" xfId="35931"/>
    <cellStyle name="Normal 5 15 2" xfId="35932"/>
    <cellStyle name="Normal 5 15 3" xfId="35933"/>
    <cellStyle name="Normal 5 15 4" xfId="35934"/>
    <cellStyle name="Normal 5 16" xfId="35935"/>
    <cellStyle name="Normal 5 16 2" xfId="35936"/>
    <cellStyle name="Normal 5 16 3" xfId="35937"/>
    <cellStyle name="Normal 5 17" xfId="35938"/>
    <cellStyle name="Normal 5 17 2" xfId="35939"/>
    <cellStyle name="Normal 5 17 3" xfId="35940"/>
    <cellStyle name="Normal 5 18" xfId="35941"/>
    <cellStyle name="Normal 5 18 2" xfId="35942"/>
    <cellStyle name="Normal 5 18 3" xfId="35943"/>
    <cellStyle name="Normal 5 19" xfId="35944"/>
    <cellStyle name="Normal 5 19 2" xfId="35945"/>
    <cellStyle name="Normal 5 19 3" xfId="35946"/>
    <cellStyle name="Normal 5 2" xfId="35947"/>
    <cellStyle name="Normal 5 2 10" xfId="35948"/>
    <cellStyle name="Normal 5 2 10 2" xfId="35949"/>
    <cellStyle name="Normal 5 2 10 3" xfId="35950"/>
    <cellStyle name="Normal 5 2 11" xfId="35951"/>
    <cellStyle name="Normal 5 2 11 2" xfId="35952"/>
    <cellStyle name="Normal 5 2 11 3" xfId="35953"/>
    <cellStyle name="Normal 5 2 12" xfId="35954"/>
    <cellStyle name="Normal 5 2 13" xfId="35955"/>
    <cellStyle name="Normal 5 2 14" xfId="35956"/>
    <cellStyle name="Normal 5 2 14 2" xfId="35957"/>
    <cellStyle name="Normal 5 2 14 3" xfId="35958"/>
    <cellStyle name="Normal 5 2 15" xfId="35959"/>
    <cellStyle name="Normal 5 2 15 2" xfId="35960"/>
    <cellStyle name="Normal 5 2 15 3" xfId="35961"/>
    <cellStyle name="Normal 5 2 16" xfId="35962"/>
    <cellStyle name="Normal 5 2 17" xfId="35963"/>
    <cellStyle name="Normal 5 2 18" xfId="35964"/>
    <cellStyle name="Normal 5 2 19" xfId="35965"/>
    <cellStyle name="Normal 5 2 2" xfId="35966"/>
    <cellStyle name="Normal 5 2 2 10" xfId="35967"/>
    <cellStyle name="Normal 5 2 2 10 2" xfId="35968"/>
    <cellStyle name="Normal 5 2 2 10 3" xfId="35969"/>
    <cellStyle name="Normal 5 2 2 11" xfId="35970"/>
    <cellStyle name="Normal 5 2 2 12" xfId="35971"/>
    <cellStyle name="Normal 5 2 2 13" xfId="35972"/>
    <cellStyle name="Normal 5 2 2 14" xfId="35973"/>
    <cellStyle name="Normal 5 2 2 15" xfId="35974"/>
    <cellStyle name="Normal 5 2 2 16" xfId="35975"/>
    <cellStyle name="Normal 5 2 2 17" xfId="35976"/>
    <cellStyle name="Normal 5 2 2 18" xfId="35977"/>
    <cellStyle name="Normal 5 2 2 19" xfId="35978"/>
    <cellStyle name="Normal 5 2 2 2" xfId="35979"/>
    <cellStyle name="Normal 5 2 2 2 10" xfId="35980"/>
    <cellStyle name="Normal 5 2 2 2 2" xfId="35981"/>
    <cellStyle name="Normal 5 2 2 2 2 2" xfId="35982"/>
    <cellStyle name="Normal 5 2 2 2 2 2 2" xfId="35983"/>
    <cellStyle name="Normal 5 2 2 2 2 2 3" xfId="35984"/>
    <cellStyle name="Normal 5 2 2 2 2 3" xfId="35985"/>
    <cellStyle name="Normal 5 2 2 2 2 3 2" xfId="35986"/>
    <cellStyle name="Normal 5 2 2 2 2 3 3" xfId="35987"/>
    <cellStyle name="Normal 5 2 2 2 2 4" xfId="35988"/>
    <cellStyle name="Normal 5 2 2 2 2 5" xfId="35989"/>
    <cellStyle name="Normal 5 2 2 2 2 5 2" xfId="35990"/>
    <cellStyle name="Normal 5 2 2 2 2 5 3" xfId="35991"/>
    <cellStyle name="Normal 5 2 2 2 2 6" xfId="35992"/>
    <cellStyle name="Normal 5 2 2 2 2 7" xfId="35993"/>
    <cellStyle name="Normal 5 2 2 2 3" xfId="35994"/>
    <cellStyle name="Normal 5 2 2 2 3 2" xfId="35995"/>
    <cellStyle name="Normal 5 2 2 2 3 3" xfId="35996"/>
    <cellStyle name="Normal 5 2 2 2 4" xfId="35997"/>
    <cellStyle name="Normal 5 2 2 2 4 2" xfId="35998"/>
    <cellStyle name="Normal 5 2 2 2 4 3" xfId="35999"/>
    <cellStyle name="Normal 5 2 2 2 5" xfId="36000"/>
    <cellStyle name="Normal 5 2 2 2 5 2" xfId="36001"/>
    <cellStyle name="Normal 5 2 2 2 5 2 2" xfId="36002"/>
    <cellStyle name="Normal 5 2 2 2 5 2 3" xfId="36003"/>
    <cellStyle name="Normal 5 2 2 2 5 3" xfId="36004"/>
    <cellStyle name="Normal 5 2 2 2 5 4" xfId="36005"/>
    <cellStyle name="Normal 5 2 2 2 6" xfId="36006"/>
    <cellStyle name="Normal 5 2 2 2 6 2" xfId="36007"/>
    <cellStyle name="Normal 5 2 2 2 6 3" xfId="36008"/>
    <cellStyle name="Normal 5 2 2 2 7" xfId="36009"/>
    <cellStyle name="Normal 5 2 2 2 7 2" xfId="36010"/>
    <cellStyle name="Normal 5 2 2 2 7 3" xfId="36011"/>
    <cellStyle name="Normal 5 2 2 2 8" xfId="36012"/>
    <cellStyle name="Normal 5 2 2 2 8 2" xfId="36013"/>
    <cellStyle name="Normal 5 2 2 2 8 3" xfId="36014"/>
    <cellStyle name="Normal 5 2 2 2 9" xfId="36015"/>
    <cellStyle name="Normal 5 2 2 20" xfId="36016"/>
    <cellStyle name="Normal 5 2 2 3" xfId="36017"/>
    <cellStyle name="Normal 5 2 2 3 10" xfId="36018"/>
    <cellStyle name="Normal 5 2 2 3 2" xfId="36019"/>
    <cellStyle name="Normal 5 2 2 3 2 2" xfId="36020"/>
    <cellStyle name="Normal 5 2 2 3 2 3" xfId="36021"/>
    <cellStyle name="Normal 5 2 2 3 2 4" xfId="36022"/>
    <cellStyle name="Normal 5 2 2 3 2 5" xfId="36023"/>
    <cellStyle name="Normal 5 2 2 3 2 6" xfId="36024"/>
    <cellStyle name="Normal 5 2 2 3 3" xfId="36025"/>
    <cellStyle name="Normal 5 2 2 3 4" xfId="36026"/>
    <cellStyle name="Normal 5 2 2 3 5" xfId="36027"/>
    <cellStyle name="Normal 5 2 2 3 5 2" xfId="36028"/>
    <cellStyle name="Normal 5 2 2 3 5 3" xfId="36029"/>
    <cellStyle name="Normal 5 2 2 3 6" xfId="36030"/>
    <cellStyle name="Normal 5 2 2 3 6 2" xfId="36031"/>
    <cellStyle name="Normal 5 2 2 3 6 3" xfId="36032"/>
    <cellStyle name="Normal 5 2 2 3 7" xfId="36033"/>
    <cellStyle name="Normal 5 2 2 3 7 2" xfId="36034"/>
    <cellStyle name="Normal 5 2 2 3 7 3" xfId="36035"/>
    <cellStyle name="Normal 5 2 2 3 8" xfId="36036"/>
    <cellStyle name="Normal 5 2 2 3 8 2" xfId="36037"/>
    <cellStyle name="Normal 5 2 2 3 8 3" xfId="36038"/>
    <cellStyle name="Normal 5 2 2 3 9" xfId="36039"/>
    <cellStyle name="Normal 5 2 2 4" xfId="36040"/>
    <cellStyle name="Normal 5 2 2 4 2" xfId="36041"/>
    <cellStyle name="Normal 5 2 2 4 3" xfId="36042"/>
    <cellStyle name="Normal 5 2 2 4 4" xfId="36043"/>
    <cellStyle name="Normal 5 2 2 4 5" xfId="36044"/>
    <cellStyle name="Normal 5 2 2 4 5 2" xfId="36045"/>
    <cellStyle name="Normal 5 2 2 4 5 3" xfId="36046"/>
    <cellStyle name="Normal 5 2 2 4 6" xfId="36047"/>
    <cellStyle name="Normal 5 2 2 4 7" xfId="36048"/>
    <cellStyle name="Normal 5 2 2 5" xfId="36049"/>
    <cellStyle name="Normal 5 2 2 5 2" xfId="36050"/>
    <cellStyle name="Normal 5 2 2 5 3" xfId="36051"/>
    <cellStyle name="Normal 5 2 2 6" xfId="36052"/>
    <cellStyle name="Normal 5 2 2 6 2" xfId="36053"/>
    <cellStyle name="Normal 5 2 2 6 3" xfId="36054"/>
    <cellStyle name="Normal 5 2 2 7" xfId="36055"/>
    <cellStyle name="Normal 5 2 2 7 2" xfId="36056"/>
    <cellStyle name="Normal 5 2 2 7 3" xfId="36057"/>
    <cellStyle name="Normal 5 2 2 8" xfId="36058"/>
    <cellStyle name="Normal 5 2 2 8 2" xfId="36059"/>
    <cellStyle name="Normal 5 2 2 8 3" xfId="36060"/>
    <cellStyle name="Normal 5 2 2 9" xfId="36061"/>
    <cellStyle name="Normal 5 2 2 9 2" xfId="36062"/>
    <cellStyle name="Normal 5 2 2 9 3" xfId="36063"/>
    <cellStyle name="Normal 5 2 20" xfId="36064"/>
    <cellStyle name="Normal 5 2 21" xfId="36065"/>
    <cellStyle name="Normal 5 2 22" xfId="36066"/>
    <cellStyle name="Normal 5 2 23" xfId="36067"/>
    <cellStyle name="Normal 5 2 24" xfId="36068"/>
    <cellStyle name="Normal 5 2 25" xfId="36069"/>
    <cellStyle name="Normal 5 2 26" xfId="36070"/>
    <cellStyle name="Normal 5 2 3" xfId="36071"/>
    <cellStyle name="Normal 5 2 3 10" xfId="36072"/>
    <cellStyle name="Normal 5 2 3 10 2" xfId="36073"/>
    <cellStyle name="Normal 5 2 3 10 3" xfId="36074"/>
    <cellStyle name="Normal 5 2 3 11" xfId="36075"/>
    <cellStyle name="Normal 5 2 3 12" xfId="36076"/>
    <cellStyle name="Normal 5 2 3 13" xfId="36077"/>
    <cellStyle name="Normal 5 2 3 14" xfId="36078"/>
    <cellStyle name="Normal 5 2 3 2" xfId="36079"/>
    <cellStyle name="Normal 5 2 3 2 2" xfId="36080"/>
    <cellStyle name="Normal 5 2 3 2 2 2" xfId="36081"/>
    <cellStyle name="Normal 5 2 3 2 2 2 2" xfId="36082"/>
    <cellStyle name="Normal 5 2 3 2 2 2 3" xfId="36083"/>
    <cellStyle name="Normal 5 2 3 2 2 3" xfId="36084"/>
    <cellStyle name="Normal 5 2 3 2 2 4" xfId="36085"/>
    <cellStyle name="Normal 5 2 3 2 2 5" xfId="36086"/>
    <cellStyle name="Normal 5 2 3 2 3" xfId="36087"/>
    <cellStyle name="Normal 5 2 3 2 4" xfId="36088"/>
    <cellStyle name="Normal 5 2 3 2 5" xfId="36089"/>
    <cellStyle name="Normal 5 2 3 2 6" xfId="36090"/>
    <cellStyle name="Normal 5 2 3 3" xfId="36091"/>
    <cellStyle name="Normal 5 2 3 4" xfId="36092"/>
    <cellStyle name="Normal 5 2 3 4 2" xfId="36093"/>
    <cellStyle name="Normal 5 2 3 4 3" xfId="36094"/>
    <cellStyle name="Normal 5 2 3 4 4" xfId="36095"/>
    <cellStyle name="Normal 5 2 3 4 5" xfId="36096"/>
    <cellStyle name="Normal 5 2 3 4 6" xfId="36097"/>
    <cellStyle name="Normal 5 2 3 5" xfId="36098"/>
    <cellStyle name="Normal 5 2 3 6" xfId="36099"/>
    <cellStyle name="Normal 5 2 3 7" xfId="36100"/>
    <cellStyle name="Normal 5 2 3 7 2" xfId="36101"/>
    <cellStyle name="Normal 5 2 3 7 3" xfId="36102"/>
    <cellStyle name="Normal 5 2 3 8" xfId="36103"/>
    <cellStyle name="Normal 5 2 3 8 2" xfId="36104"/>
    <cellStyle name="Normal 5 2 3 8 3" xfId="36105"/>
    <cellStyle name="Normal 5 2 3 9" xfId="36106"/>
    <cellStyle name="Normal 5 2 3 9 2" xfId="36107"/>
    <cellStyle name="Normal 5 2 3 9 3" xfId="36108"/>
    <cellStyle name="Normal 5 2 4" xfId="36109"/>
    <cellStyle name="Normal 5 2 4 10" xfId="36110"/>
    <cellStyle name="Normal 5 2 4 11" xfId="36111"/>
    <cellStyle name="Normal 5 2 4 2" xfId="36112"/>
    <cellStyle name="Normal 5 2 4 2 2" xfId="36113"/>
    <cellStyle name="Normal 5 2 4 2 3" xfId="36114"/>
    <cellStyle name="Normal 5 2 4 2 4" xfId="36115"/>
    <cellStyle name="Normal 5 2 4 2 5" xfId="36116"/>
    <cellStyle name="Normal 5 2 4 2 6" xfId="36117"/>
    <cellStyle name="Normal 5 2 4 3" xfId="36118"/>
    <cellStyle name="Normal 5 2 4 4" xfId="36119"/>
    <cellStyle name="Normal 5 2 4 5" xfId="36120"/>
    <cellStyle name="Normal 5 2 4 5 2" xfId="36121"/>
    <cellStyle name="Normal 5 2 4 5 3" xfId="36122"/>
    <cellStyle name="Normal 5 2 4 6" xfId="36123"/>
    <cellStyle name="Normal 5 2 4 6 2" xfId="36124"/>
    <cellStyle name="Normal 5 2 4 6 3" xfId="36125"/>
    <cellStyle name="Normal 5 2 4 7" xfId="36126"/>
    <cellStyle name="Normal 5 2 4 7 2" xfId="36127"/>
    <cellStyle name="Normal 5 2 4 7 3" xfId="36128"/>
    <cellStyle name="Normal 5 2 4 8" xfId="36129"/>
    <cellStyle name="Normal 5 2 4 8 2" xfId="36130"/>
    <cellStyle name="Normal 5 2 4 8 3" xfId="36131"/>
    <cellStyle name="Normal 5 2 4 9" xfId="36132"/>
    <cellStyle name="Normal 5 2 5" xfId="36133"/>
    <cellStyle name="Normal 5 2 5 2" xfId="36134"/>
    <cellStyle name="Normal 5 2 5 3" xfId="36135"/>
    <cellStyle name="Normal 5 2 5 4" xfId="36136"/>
    <cellStyle name="Normal 5 2 6" xfId="36137"/>
    <cellStyle name="Normal 5 2 7" xfId="36138"/>
    <cellStyle name="Normal 5 2 8" xfId="36139"/>
    <cellStyle name="Normal 5 2 9" xfId="36140"/>
    <cellStyle name="Normal 5 2 9 2" xfId="36141"/>
    <cellStyle name="Normal 5 2 9 2 2" xfId="36142"/>
    <cellStyle name="Normal 5 2 9 2 3" xfId="36143"/>
    <cellStyle name="Normal 5 2 9 2 4" xfId="36144"/>
    <cellStyle name="Normal 5 2 9 2 5" xfId="36145"/>
    <cellStyle name="Normal 5 2 9 2 6" xfId="36146"/>
    <cellStyle name="Normal 5 2 9 3" xfId="36147"/>
    <cellStyle name="Normal 5 2 9 4" xfId="36148"/>
    <cellStyle name="Normal 5 2 9 5" xfId="36149"/>
    <cellStyle name="Normal 5 2 9 5 2" xfId="36150"/>
    <cellStyle name="Normal 5 2 9 5 3" xfId="36151"/>
    <cellStyle name="Normal 5 2 9 6" xfId="36152"/>
    <cellStyle name="Normal 5 2 9 6 2" xfId="36153"/>
    <cellStyle name="Normal 5 2 9 6 3" xfId="36154"/>
    <cellStyle name="Normal 5 2 9 7" xfId="36155"/>
    <cellStyle name="Normal 5 2 9 8" xfId="36156"/>
    <cellStyle name="Normal 5 20" xfId="36157"/>
    <cellStyle name="Normal 5 21" xfId="36158"/>
    <cellStyle name="Normal 5 22" xfId="36159"/>
    <cellStyle name="Normal 5 23" xfId="36160"/>
    <cellStyle name="Normal 5 24" xfId="36161"/>
    <cellStyle name="Normal 5 25" xfId="36162"/>
    <cellStyle name="Normal 5 26" xfId="36163"/>
    <cellStyle name="Normal 5 27" xfId="36164"/>
    <cellStyle name="Normal 5 28" xfId="36165"/>
    <cellStyle name="Normal 5 29" xfId="53754"/>
    <cellStyle name="Normal 5 3" xfId="36166"/>
    <cellStyle name="Normal 5 3 10" xfId="36167"/>
    <cellStyle name="Normal 5 3 10 2" xfId="36168"/>
    <cellStyle name="Normal 5 3 10 3" xfId="36169"/>
    <cellStyle name="Normal 5 3 11" xfId="36170"/>
    <cellStyle name="Normal 5 3 11 2" xfId="36171"/>
    <cellStyle name="Normal 5 3 11 3" xfId="36172"/>
    <cellStyle name="Normal 5 3 12" xfId="36173"/>
    <cellStyle name="Normal 5 3 13" xfId="36174"/>
    <cellStyle name="Normal 5 3 14" xfId="36175"/>
    <cellStyle name="Normal 5 3 15" xfId="36176"/>
    <cellStyle name="Normal 5 3 16" xfId="36177"/>
    <cellStyle name="Normal 5 3 17" xfId="36178"/>
    <cellStyle name="Normal 5 3 18" xfId="36179"/>
    <cellStyle name="Normal 5 3 19" xfId="36180"/>
    <cellStyle name="Normal 5 3 2" xfId="36181"/>
    <cellStyle name="Normal 5 3 2 10" xfId="36182"/>
    <cellStyle name="Normal 5 3 2 11" xfId="36183"/>
    <cellStyle name="Normal 5 3 2 12" xfId="36184"/>
    <cellStyle name="Normal 5 3 2 13" xfId="36185"/>
    <cellStyle name="Normal 5 3 2 14" xfId="36186"/>
    <cellStyle name="Normal 5 3 2 15" xfId="36187"/>
    <cellStyle name="Normal 5 3 2 16" xfId="36188"/>
    <cellStyle name="Normal 5 3 2 17" xfId="36189"/>
    <cellStyle name="Normal 5 3 2 2" xfId="36190"/>
    <cellStyle name="Normal 5 3 2 2 10" xfId="36191"/>
    <cellStyle name="Normal 5 3 2 2 11" xfId="36192"/>
    <cellStyle name="Normal 5 3 2 2 12" xfId="36193"/>
    <cellStyle name="Normal 5 3 2 2 13" xfId="36194"/>
    <cellStyle name="Normal 5 3 2 2 14" xfId="36195"/>
    <cellStyle name="Normal 5 3 2 2 2" xfId="36196"/>
    <cellStyle name="Normal 5 3 2 2 2 10" xfId="36197"/>
    <cellStyle name="Normal 5 3 2 2 2 2" xfId="36198"/>
    <cellStyle name="Normal 5 3 2 2 2 2 2" xfId="36199"/>
    <cellStyle name="Normal 5 3 2 2 2 2 2 2" xfId="36200"/>
    <cellStyle name="Normal 5 3 2 2 2 2 2 2 2" xfId="36201"/>
    <cellStyle name="Normal 5 3 2 2 2 2 2 2 2 2" xfId="36202"/>
    <cellStyle name="Normal 5 3 2 2 2 2 2 2 2 3" xfId="36203"/>
    <cellStyle name="Normal 5 3 2 2 2 2 2 2 3" xfId="36204"/>
    <cellStyle name="Normal 5 3 2 2 2 2 2 2 4" xfId="36205"/>
    <cellStyle name="Normal 5 3 2 2 2 2 2 3" xfId="36206"/>
    <cellStyle name="Normal 5 3 2 2 2 2 2 4" xfId="36207"/>
    <cellStyle name="Normal 5 3 2 2 2 2 2 5" xfId="36208"/>
    <cellStyle name="Normal 5 3 2 2 2 2 2 6" xfId="36209"/>
    <cellStyle name="Normal 5 3 2 2 2 2 2 7" xfId="36210"/>
    <cellStyle name="Normal 5 3 2 2 2 2 2 8" xfId="36211"/>
    <cellStyle name="Normal 5 3 2 2 2 2 2 9" xfId="36212"/>
    <cellStyle name="Normal 5 3 2 2 2 2 3" xfId="36213"/>
    <cellStyle name="Normal 5 3 2 2 2 2 4" xfId="36214"/>
    <cellStyle name="Normal 5 3 2 2 2 2 5" xfId="36215"/>
    <cellStyle name="Normal 5 3 2 2 2 2 6" xfId="36216"/>
    <cellStyle name="Normal 5 3 2 2 2 2 7" xfId="36217"/>
    <cellStyle name="Normal 5 3 2 2 2 2 8" xfId="36218"/>
    <cellStyle name="Normal 5 3 2 2 2 2 9" xfId="36219"/>
    <cellStyle name="Normal 5 3 2 2 2 3" xfId="36220"/>
    <cellStyle name="Normal 5 3 2 2 2 4" xfId="36221"/>
    <cellStyle name="Normal 5 3 2 2 2 5" xfId="36222"/>
    <cellStyle name="Normal 5 3 2 2 2 6" xfId="36223"/>
    <cellStyle name="Normal 5 3 2 2 2 7" xfId="36224"/>
    <cellStyle name="Normal 5 3 2 2 2 8" xfId="36225"/>
    <cellStyle name="Normal 5 3 2 2 2 9" xfId="36226"/>
    <cellStyle name="Normal 5 3 2 2 3" xfId="36227"/>
    <cellStyle name="Normal 5 3 2 2 4" xfId="36228"/>
    <cellStyle name="Normal 5 3 2 2 5" xfId="36229"/>
    <cellStyle name="Normal 5 3 2 2 6" xfId="36230"/>
    <cellStyle name="Normal 5 3 2 2 7" xfId="36231"/>
    <cellStyle name="Normal 5 3 2 2 8" xfId="36232"/>
    <cellStyle name="Normal 5 3 2 2 9" xfId="36233"/>
    <cellStyle name="Normal 5 3 2 3" xfId="36234"/>
    <cellStyle name="Normal 5 3 2 4" xfId="36235"/>
    <cellStyle name="Normal 5 3 2 4 2" xfId="36236"/>
    <cellStyle name="Normal 5 3 2 4 3" xfId="36237"/>
    <cellStyle name="Normal 5 3 2 5" xfId="36238"/>
    <cellStyle name="Normal 5 3 2 6" xfId="36239"/>
    <cellStyle name="Normal 5 3 2 7" xfId="36240"/>
    <cellStyle name="Normal 5 3 2 8" xfId="36241"/>
    <cellStyle name="Normal 5 3 2 9" xfId="36242"/>
    <cellStyle name="Normal 5 3 20" xfId="36243"/>
    <cellStyle name="Normal 5 3 21" xfId="36244"/>
    <cellStyle name="Normal 5 3 22" xfId="36245"/>
    <cellStyle name="Normal 5 3 23" xfId="36246"/>
    <cellStyle name="Normal 5 3 24" xfId="36247"/>
    <cellStyle name="Normal 5 3 3" xfId="36248"/>
    <cellStyle name="Normal 5 3 4" xfId="36249"/>
    <cellStyle name="Normal 5 3 4 2" xfId="36250"/>
    <cellStyle name="Normal 5 3 4 3" xfId="36251"/>
    <cellStyle name="Normal 5 3 4 4" xfId="36252"/>
    <cellStyle name="Normal 5 3 4 5" xfId="36253"/>
    <cellStyle name="Normal 5 3 4 6" xfId="36254"/>
    <cellStyle name="Normal 5 3 5" xfId="36255"/>
    <cellStyle name="Normal 5 3 6" xfId="36256"/>
    <cellStyle name="Normal 5 3 7" xfId="36257"/>
    <cellStyle name="Normal 5 3 8" xfId="36258"/>
    <cellStyle name="Normal 5 3 9" xfId="36259"/>
    <cellStyle name="Normal 5 3 9 2" xfId="36260"/>
    <cellStyle name="Normal 5 3 9 3" xfId="36261"/>
    <cellStyle name="Normal 5 3 9 4" xfId="36262"/>
    <cellStyle name="Normal 5 30" xfId="53825"/>
    <cellStyle name="Normal 5 4" xfId="36263"/>
    <cellStyle name="Normal 5 4 10" xfId="36264"/>
    <cellStyle name="Normal 5 4 11" xfId="36265"/>
    <cellStyle name="Normal 5 4 12" xfId="36266"/>
    <cellStyle name="Normal 5 4 13" xfId="36267"/>
    <cellStyle name="Normal 5 4 14" xfId="36268"/>
    <cellStyle name="Normal 5 4 15" xfId="36269"/>
    <cellStyle name="Normal 5 4 16" xfId="53817"/>
    <cellStyle name="Normal 5 4 17" xfId="53758"/>
    <cellStyle name="Normal 5 4 2" xfId="36270"/>
    <cellStyle name="Normal 5 4 2 10" xfId="36271"/>
    <cellStyle name="Normal 5 4 2 11" xfId="36272"/>
    <cellStyle name="Normal 5 4 2 12" xfId="36273"/>
    <cellStyle name="Normal 5 4 2 13" xfId="36274"/>
    <cellStyle name="Normal 5 4 2 2" xfId="36275"/>
    <cellStyle name="Normal 5 4 2 2 2" xfId="36276"/>
    <cellStyle name="Normal 5 4 2 2 2 2" xfId="36277"/>
    <cellStyle name="Normal 5 4 2 2 2 2 2" xfId="36278"/>
    <cellStyle name="Normal 5 4 2 2 2 2 2 2" xfId="36279"/>
    <cellStyle name="Normal 5 4 2 2 2 2 2 3" xfId="36280"/>
    <cellStyle name="Normal 5 4 2 2 2 2 3" xfId="36281"/>
    <cellStyle name="Normal 5 4 2 2 2 2 4" xfId="36282"/>
    <cellStyle name="Normal 5 4 2 2 2 3" xfId="36283"/>
    <cellStyle name="Normal 5 4 2 2 2 4" xfId="36284"/>
    <cellStyle name="Normal 5 4 2 2 2 5" xfId="36285"/>
    <cellStyle name="Normal 5 4 2 2 2 6" xfId="36286"/>
    <cellStyle name="Normal 5 4 2 2 2 7" xfId="36287"/>
    <cellStyle name="Normal 5 4 2 2 2 8" xfId="36288"/>
    <cellStyle name="Normal 5 4 2 2 2 9" xfId="36289"/>
    <cellStyle name="Normal 5 4 2 2 3" xfId="36290"/>
    <cellStyle name="Normal 5 4 2 2 4" xfId="36291"/>
    <cellStyle name="Normal 5 4 2 2 5" xfId="36292"/>
    <cellStyle name="Normal 5 4 2 2 6" xfId="36293"/>
    <cellStyle name="Normal 5 4 2 2 7" xfId="36294"/>
    <cellStyle name="Normal 5 4 2 2 8" xfId="36295"/>
    <cellStyle name="Normal 5 4 2 2 9" xfId="36296"/>
    <cellStyle name="Normal 5 4 2 3" xfId="36297"/>
    <cellStyle name="Normal 5 4 2 4" xfId="36298"/>
    <cellStyle name="Normal 5 4 2 4 2" xfId="36299"/>
    <cellStyle name="Normal 5 4 2 4 2 2" xfId="36300"/>
    <cellStyle name="Normal 5 4 2 4 2 3" xfId="36301"/>
    <cellStyle name="Normal 5 4 2 4 3" xfId="36302"/>
    <cellStyle name="Normal 5 4 2 4 4" xfId="36303"/>
    <cellStyle name="Normal 5 4 2 5" xfId="36304"/>
    <cellStyle name="Normal 5 4 2 5 2" xfId="36305"/>
    <cellStyle name="Normal 5 4 2 5 3" xfId="36306"/>
    <cellStyle name="Normal 5 4 2 6" xfId="36307"/>
    <cellStyle name="Normal 5 4 2 7" xfId="36308"/>
    <cellStyle name="Normal 5 4 2 7 2" xfId="36309"/>
    <cellStyle name="Normal 5 4 2 7 3" xfId="36310"/>
    <cellStyle name="Normal 5 4 2 8" xfId="36311"/>
    <cellStyle name="Normal 5 4 2 9" xfId="36312"/>
    <cellStyle name="Normal 5 4 3" xfId="36313"/>
    <cellStyle name="Normal 5 4 4" xfId="36314"/>
    <cellStyle name="Normal 5 4 4 2" xfId="36315"/>
    <cellStyle name="Normal 5 4 4 3" xfId="36316"/>
    <cellStyle name="Normal 5 4 4 4" xfId="36317"/>
    <cellStyle name="Normal 5 4 5" xfId="36318"/>
    <cellStyle name="Normal 5 4 5 2" xfId="36319"/>
    <cellStyle name="Normal 5 4 5 3" xfId="36320"/>
    <cellStyle name="Normal 5 4 6" xfId="36321"/>
    <cellStyle name="Normal 5 4 7" xfId="36322"/>
    <cellStyle name="Normal 5 4 7 2" xfId="36323"/>
    <cellStyle name="Normal 5 4 7 3" xfId="36324"/>
    <cellStyle name="Normal 5 4 8" xfId="36325"/>
    <cellStyle name="Normal 5 4 9" xfId="36326"/>
    <cellStyle name="Normal 5 5" xfId="36327"/>
    <cellStyle name="Normal 5 5 10" xfId="36328"/>
    <cellStyle name="Normal 5 5 11" xfId="36329"/>
    <cellStyle name="Normal 5 5 12" xfId="36330"/>
    <cellStyle name="Normal 5 5 13" xfId="36331"/>
    <cellStyle name="Normal 5 5 14" xfId="36332"/>
    <cellStyle name="Normal 5 5 15" xfId="36333"/>
    <cellStyle name="Normal 5 5 16" xfId="36334"/>
    <cellStyle name="Normal 5 5 17" xfId="36335"/>
    <cellStyle name="Normal 5 5 18" xfId="36336"/>
    <cellStyle name="Normal 5 5 19" xfId="36337"/>
    <cellStyle name="Normal 5 5 2" xfId="36338"/>
    <cellStyle name="Normal 5 5 2 10" xfId="36339"/>
    <cellStyle name="Normal 5 5 2 11" xfId="36340"/>
    <cellStyle name="Normal 5 5 2 12" xfId="36341"/>
    <cellStyle name="Normal 5 5 2 13" xfId="36342"/>
    <cellStyle name="Normal 5 5 2 14" xfId="36343"/>
    <cellStyle name="Normal 5 5 2 15" xfId="36344"/>
    <cellStyle name="Normal 5 5 2 16" xfId="36345"/>
    <cellStyle name="Normal 5 5 2 17" xfId="36346"/>
    <cellStyle name="Normal 5 5 2 18" xfId="36347"/>
    <cellStyle name="Normal 5 5 2 2" xfId="36348"/>
    <cellStyle name="Normal 5 5 2 2 10" xfId="36349"/>
    <cellStyle name="Normal 5 5 2 2 11" xfId="36350"/>
    <cellStyle name="Normal 5 5 2 2 12" xfId="36351"/>
    <cellStyle name="Normal 5 5 2 2 2" xfId="36352"/>
    <cellStyle name="Normal 5 5 2 2 2 10" xfId="36353"/>
    <cellStyle name="Normal 5 5 2 2 2 11" xfId="36354"/>
    <cellStyle name="Normal 5 5 2 2 2 2" xfId="36355"/>
    <cellStyle name="Normal 5 5 2 2 2 2 2" xfId="36356"/>
    <cellStyle name="Normal 5 5 2 2 2 2 2 2" xfId="36357"/>
    <cellStyle name="Normal 5 5 2 2 2 2 2 2 2" xfId="36358"/>
    <cellStyle name="Normal 5 5 2 2 2 2 2 2 3" xfId="36359"/>
    <cellStyle name="Normal 5 5 2 2 2 2 2 3" xfId="36360"/>
    <cellStyle name="Normal 5 5 2 2 2 2 2 4" xfId="36361"/>
    <cellStyle name="Normal 5 5 2 2 2 2 3" xfId="36362"/>
    <cellStyle name="Normal 5 5 2 2 2 2 4" xfId="36363"/>
    <cellStyle name="Normal 5 5 2 2 2 2 5" xfId="36364"/>
    <cellStyle name="Normal 5 5 2 2 2 2 6" xfId="36365"/>
    <cellStyle name="Normal 5 5 2 2 2 2 7" xfId="36366"/>
    <cellStyle name="Normal 5 5 2 2 2 2 8" xfId="36367"/>
    <cellStyle name="Normal 5 5 2 2 2 2 9" xfId="36368"/>
    <cellStyle name="Normal 5 5 2 2 2 3" xfId="36369"/>
    <cellStyle name="Normal 5 5 2 2 2 4" xfId="36370"/>
    <cellStyle name="Normal 5 5 2 2 2 5" xfId="36371"/>
    <cellStyle name="Normal 5 5 2 2 2 6" xfId="36372"/>
    <cellStyle name="Normal 5 5 2 2 2 7" xfId="36373"/>
    <cellStyle name="Normal 5 5 2 2 2 8" xfId="36374"/>
    <cellStyle name="Normal 5 5 2 2 2 9" xfId="36375"/>
    <cellStyle name="Normal 5 5 2 2 3" xfId="36376"/>
    <cellStyle name="Normal 5 5 2 2 4" xfId="36377"/>
    <cellStyle name="Normal 5 5 2 2 5" xfId="36378"/>
    <cellStyle name="Normal 5 5 2 2 6" xfId="36379"/>
    <cellStyle name="Normal 5 5 2 2 7" xfId="36380"/>
    <cellStyle name="Normal 5 5 2 2 8" xfId="36381"/>
    <cellStyle name="Normal 5 5 2 2 9" xfId="36382"/>
    <cellStyle name="Normal 5 5 2 3" xfId="36383"/>
    <cellStyle name="Normal 5 5 2 4" xfId="36384"/>
    <cellStyle name="Normal 5 5 2 4 2" xfId="36385"/>
    <cellStyle name="Normal 5 5 2 4 3" xfId="36386"/>
    <cellStyle name="Normal 5 5 2 5" xfId="36387"/>
    <cellStyle name="Normal 5 5 2 5 2" xfId="36388"/>
    <cellStyle name="Normal 5 5 2 5 3" xfId="36389"/>
    <cellStyle name="Normal 5 5 2 6" xfId="36390"/>
    <cellStyle name="Normal 5 5 2 7" xfId="36391"/>
    <cellStyle name="Normal 5 5 2 8" xfId="36392"/>
    <cellStyle name="Normal 5 5 2 9" xfId="36393"/>
    <cellStyle name="Normal 5 5 20" xfId="36394"/>
    <cellStyle name="Normal 5 5 21" xfId="36395"/>
    <cellStyle name="Normal 5 5 22" xfId="53871"/>
    <cellStyle name="Normal 5 5 23" xfId="53931"/>
    <cellStyle name="Normal 5 5 3" xfId="36396"/>
    <cellStyle name="Normal 5 5 3 2" xfId="36397"/>
    <cellStyle name="Normal 5 5 3 3" xfId="36398"/>
    <cellStyle name="Normal 5 5 3 4" xfId="36399"/>
    <cellStyle name="Normal 5 5 4" xfId="36400"/>
    <cellStyle name="Normal 5 5 4 2" xfId="36401"/>
    <cellStyle name="Normal 5 5 4 3" xfId="36402"/>
    <cellStyle name="Normal 5 5 4 4" xfId="36403"/>
    <cellStyle name="Normal 5 5 5" xfId="36404"/>
    <cellStyle name="Normal 5 5 5 2" xfId="36405"/>
    <cellStyle name="Normal 5 5 5 2 2" xfId="36406"/>
    <cellStyle name="Normal 5 5 5 2 3" xfId="36407"/>
    <cellStyle name="Normal 5 5 5 3" xfId="36408"/>
    <cellStyle name="Normal 5 5 5 4" xfId="36409"/>
    <cellStyle name="Normal 5 5 5 5" xfId="36410"/>
    <cellStyle name="Normal 5 5 5 5 2" xfId="36411"/>
    <cellStyle name="Normal 5 5 5 5 3" xfId="36412"/>
    <cellStyle name="Normal 5 5 5 6" xfId="36413"/>
    <cellStyle name="Normal 5 5 5 7" xfId="36414"/>
    <cellStyle name="Normal 5 5 5 8" xfId="36415"/>
    <cellStyle name="Normal 5 5 6" xfId="36416"/>
    <cellStyle name="Normal 5 5 7" xfId="36417"/>
    <cellStyle name="Normal 5 5 8" xfId="36418"/>
    <cellStyle name="Normal 5 5 8 2" xfId="36419"/>
    <cellStyle name="Normal 5 5 8 3" xfId="36420"/>
    <cellStyle name="Normal 5 5 9" xfId="36421"/>
    <cellStyle name="Normal 5 5 9 2" xfId="36422"/>
    <cellStyle name="Normal 5 5 9 3" xfId="36423"/>
    <cellStyle name="Normal 5 6" xfId="36424"/>
    <cellStyle name="Normal 5 6 10" xfId="36425"/>
    <cellStyle name="Normal 5 6 10 2" xfId="36426"/>
    <cellStyle name="Normal 5 6 10 3" xfId="36427"/>
    <cellStyle name="Normal 5 6 11" xfId="36428"/>
    <cellStyle name="Normal 5 6 12" xfId="36429"/>
    <cellStyle name="Normal 5 6 13" xfId="53850"/>
    <cellStyle name="Normal 5 6 14" xfId="53910"/>
    <cellStyle name="Normal 5 6 2" xfId="36430"/>
    <cellStyle name="Normal 5 6 2 2" xfId="36431"/>
    <cellStyle name="Normal 5 6 2 2 2" xfId="36432"/>
    <cellStyle name="Normal 5 6 2 2 3" xfId="36433"/>
    <cellStyle name="Normal 5 6 2 2 4" xfId="36434"/>
    <cellStyle name="Normal 5 6 2 3" xfId="36435"/>
    <cellStyle name="Normal 5 6 2 3 2" xfId="36436"/>
    <cellStyle name="Normal 5 6 2 3 3" xfId="36437"/>
    <cellStyle name="Normal 5 6 2 3 4" xfId="36438"/>
    <cellStyle name="Normal 5 6 2 4" xfId="36439"/>
    <cellStyle name="Normal 5 6 2 4 2" xfId="36440"/>
    <cellStyle name="Normal 5 6 2 4 3" xfId="36441"/>
    <cellStyle name="Normal 5 6 2 4 4" xfId="36442"/>
    <cellStyle name="Normal 5 6 2 5" xfId="36443"/>
    <cellStyle name="Normal 5 6 2 5 2" xfId="36444"/>
    <cellStyle name="Normal 5 6 2 5 3" xfId="36445"/>
    <cellStyle name="Normal 5 6 2 6" xfId="36446"/>
    <cellStyle name="Normal 5 6 2 6 2" xfId="36447"/>
    <cellStyle name="Normal 5 6 2 6 3" xfId="36448"/>
    <cellStyle name="Normal 5 6 2 7" xfId="36449"/>
    <cellStyle name="Normal 5 6 2 8" xfId="36450"/>
    <cellStyle name="Normal 5 6 3" xfId="36451"/>
    <cellStyle name="Normal 5 6 3 2" xfId="36452"/>
    <cellStyle name="Normal 5 6 3 2 2" xfId="36453"/>
    <cellStyle name="Normal 5 6 3 2 3" xfId="36454"/>
    <cellStyle name="Normal 5 6 3 3" xfId="36455"/>
    <cellStyle name="Normal 5 6 3 3 2" xfId="36456"/>
    <cellStyle name="Normal 5 6 3 3 3" xfId="36457"/>
    <cellStyle name="Normal 5 6 3 4" xfId="36458"/>
    <cellStyle name="Normal 5 6 3 4 2" xfId="36459"/>
    <cellStyle name="Normal 5 6 3 4 3" xfId="36460"/>
    <cellStyle name="Normal 5 6 3 5" xfId="36461"/>
    <cellStyle name="Normal 5 6 3 5 2" xfId="36462"/>
    <cellStyle name="Normal 5 6 3 5 3" xfId="36463"/>
    <cellStyle name="Normal 5 6 3 6" xfId="36464"/>
    <cellStyle name="Normal 5 6 3 6 2" xfId="36465"/>
    <cellStyle name="Normal 5 6 3 6 3" xfId="36466"/>
    <cellStyle name="Normal 5 6 3 7" xfId="36467"/>
    <cellStyle name="Normal 5 6 3 8" xfId="36468"/>
    <cellStyle name="Normal 5 6 4" xfId="36469"/>
    <cellStyle name="Normal 5 6 4 2" xfId="36470"/>
    <cellStyle name="Normal 5 6 4 2 2" xfId="36471"/>
    <cellStyle name="Normal 5 6 4 2 3" xfId="36472"/>
    <cellStyle name="Normal 5 6 4 2 4" xfId="36473"/>
    <cellStyle name="Normal 5 6 4 3" xfId="36474"/>
    <cellStyle name="Normal 5 6 4 4" xfId="36475"/>
    <cellStyle name="Normal 5 6 4 5" xfId="36476"/>
    <cellStyle name="Normal 5 6 4 5 2" xfId="36477"/>
    <cellStyle name="Normal 5 6 4 5 3" xfId="36478"/>
    <cellStyle name="Normal 5 6 4 6" xfId="36479"/>
    <cellStyle name="Normal 5 6 4 7" xfId="36480"/>
    <cellStyle name="Normal 5 6 5" xfId="36481"/>
    <cellStyle name="Normal 5 6 5 2" xfId="36482"/>
    <cellStyle name="Normal 5 6 5 3" xfId="36483"/>
    <cellStyle name="Normal 5 6 5 4" xfId="36484"/>
    <cellStyle name="Normal 5 6 6" xfId="36485"/>
    <cellStyle name="Normal 5 6 7" xfId="36486"/>
    <cellStyle name="Normal 5 6 7 2" xfId="36487"/>
    <cellStyle name="Normal 5 6 7 3" xfId="36488"/>
    <cellStyle name="Normal 5 6 8" xfId="36489"/>
    <cellStyle name="Normal 5 6 8 2" xfId="36490"/>
    <cellStyle name="Normal 5 6 8 3" xfId="36491"/>
    <cellStyle name="Normal 5 6 9" xfId="36492"/>
    <cellStyle name="Normal 5 6 9 2" xfId="36493"/>
    <cellStyle name="Normal 5 6 9 3" xfId="36494"/>
    <cellStyle name="Normal 5 7" xfId="36495"/>
    <cellStyle name="Normal 5 7 10" xfId="36496"/>
    <cellStyle name="Normal 5 7 10 2" xfId="36497"/>
    <cellStyle name="Normal 5 7 10 3" xfId="36498"/>
    <cellStyle name="Normal 5 7 11" xfId="36499"/>
    <cellStyle name="Normal 5 7 12" xfId="36500"/>
    <cellStyle name="Normal 5 7 2" xfId="36501"/>
    <cellStyle name="Normal 5 7 2 2" xfId="36502"/>
    <cellStyle name="Normal 5 7 2 2 2" xfId="36503"/>
    <cellStyle name="Normal 5 7 2 2 3" xfId="36504"/>
    <cellStyle name="Normal 5 7 2 2 4" xfId="36505"/>
    <cellStyle name="Normal 5 7 2 3" xfId="36506"/>
    <cellStyle name="Normal 5 7 2 3 2" xfId="36507"/>
    <cellStyle name="Normal 5 7 2 3 3" xfId="36508"/>
    <cellStyle name="Normal 5 7 2 3 4" xfId="36509"/>
    <cellStyle name="Normal 5 7 2 4" xfId="36510"/>
    <cellStyle name="Normal 5 7 2 4 2" xfId="36511"/>
    <cellStyle name="Normal 5 7 2 4 3" xfId="36512"/>
    <cellStyle name="Normal 5 7 2 4 4" xfId="36513"/>
    <cellStyle name="Normal 5 7 2 5" xfId="36514"/>
    <cellStyle name="Normal 5 7 2 5 2" xfId="36515"/>
    <cellStyle name="Normal 5 7 2 5 3" xfId="36516"/>
    <cellStyle name="Normal 5 7 2 6" xfId="36517"/>
    <cellStyle name="Normal 5 7 2 6 2" xfId="36518"/>
    <cellStyle name="Normal 5 7 2 6 3" xfId="36519"/>
    <cellStyle name="Normal 5 7 2 7" xfId="36520"/>
    <cellStyle name="Normal 5 7 2 8" xfId="36521"/>
    <cellStyle name="Normal 5 7 3" xfId="36522"/>
    <cellStyle name="Normal 5 7 3 2" xfId="36523"/>
    <cellStyle name="Normal 5 7 3 2 2" xfId="36524"/>
    <cellStyle name="Normal 5 7 3 2 3" xfId="36525"/>
    <cellStyle name="Normal 5 7 3 3" xfId="36526"/>
    <cellStyle name="Normal 5 7 3 3 2" xfId="36527"/>
    <cellStyle name="Normal 5 7 3 3 3" xfId="36528"/>
    <cellStyle name="Normal 5 7 3 4" xfId="36529"/>
    <cellStyle name="Normal 5 7 3 4 2" xfId="36530"/>
    <cellStyle name="Normal 5 7 3 4 3" xfId="36531"/>
    <cellStyle name="Normal 5 7 3 5" xfId="36532"/>
    <cellStyle name="Normal 5 7 3 5 2" xfId="36533"/>
    <cellStyle name="Normal 5 7 3 5 3" xfId="36534"/>
    <cellStyle name="Normal 5 7 3 6" xfId="36535"/>
    <cellStyle name="Normal 5 7 3 6 2" xfId="36536"/>
    <cellStyle name="Normal 5 7 3 6 3" xfId="36537"/>
    <cellStyle name="Normal 5 7 3 7" xfId="36538"/>
    <cellStyle name="Normal 5 7 3 8" xfId="36539"/>
    <cellStyle name="Normal 5 7 4" xfId="36540"/>
    <cellStyle name="Normal 5 7 4 2" xfId="36541"/>
    <cellStyle name="Normal 5 7 4 2 2" xfId="36542"/>
    <cellStyle name="Normal 5 7 4 2 3" xfId="36543"/>
    <cellStyle name="Normal 5 7 4 2 4" xfId="36544"/>
    <cellStyle name="Normal 5 7 4 3" xfId="36545"/>
    <cellStyle name="Normal 5 7 4 4" xfId="36546"/>
    <cellStyle name="Normal 5 7 4 5" xfId="36547"/>
    <cellStyle name="Normal 5 7 4 5 2" xfId="36548"/>
    <cellStyle name="Normal 5 7 4 5 3" xfId="36549"/>
    <cellStyle name="Normal 5 7 4 6" xfId="36550"/>
    <cellStyle name="Normal 5 7 4 7" xfId="36551"/>
    <cellStyle name="Normal 5 7 5" xfId="36552"/>
    <cellStyle name="Normal 5 7 5 2" xfId="36553"/>
    <cellStyle name="Normal 5 7 5 3" xfId="36554"/>
    <cellStyle name="Normal 5 7 5 4" xfId="36555"/>
    <cellStyle name="Normal 5 7 6" xfId="36556"/>
    <cellStyle name="Normal 5 7 7" xfId="36557"/>
    <cellStyle name="Normal 5 7 7 2" xfId="36558"/>
    <cellStyle name="Normal 5 7 7 3" xfId="36559"/>
    <cellStyle name="Normal 5 7 8" xfId="36560"/>
    <cellStyle name="Normal 5 7 8 2" xfId="36561"/>
    <cellStyle name="Normal 5 7 8 3" xfId="36562"/>
    <cellStyle name="Normal 5 7 9" xfId="36563"/>
    <cellStyle name="Normal 5 7 9 2" xfId="36564"/>
    <cellStyle name="Normal 5 7 9 3" xfId="36565"/>
    <cellStyle name="Normal 5 8" xfId="36566"/>
    <cellStyle name="Normal 5 8 2" xfId="36567"/>
    <cellStyle name="Normal 5 8 2 2" xfId="36568"/>
    <cellStyle name="Normal 5 8 2 3" xfId="36569"/>
    <cellStyle name="Normal 5 8 3" xfId="36570"/>
    <cellStyle name="Normal 5 8 3 2" xfId="36571"/>
    <cellStyle name="Normal 5 8 3 3" xfId="36572"/>
    <cellStyle name="Normal 5 8 4" xfId="36573"/>
    <cellStyle name="Normal 5 8 4 2" xfId="36574"/>
    <cellStyle name="Normal 5 8 4 3" xfId="36575"/>
    <cellStyle name="Normal 5 8 5" xfId="36576"/>
    <cellStyle name="Normal 5 8 5 2" xfId="36577"/>
    <cellStyle name="Normal 5 8 5 3" xfId="36578"/>
    <cellStyle name="Normal 5 8 6" xfId="36579"/>
    <cellStyle name="Normal 5 8 6 2" xfId="36580"/>
    <cellStyle name="Normal 5 8 6 3" xfId="36581"/>
    <cellStyle name="Normal 5 8 7" xfId="36582"/>
    <cellStyle name="Normal 5 8 8" xfId="36583"/>
    <cellStyle name="Normal 5 8 9" xfId="36584"/>
    <cellStyle name="Normal 5 9" xfId="36585"/>
    <cellStyle name="Normal 5 9 2" xfId="36586"/>
    <cellStyle name="Normal 5 9 2 2" xfId="36587"/>
    <cellStyle name="Normal 5 9 2 3" xfId="36588"/>
    <cellStyle name="Normal 5 9 3" xfId="36589"/>
    <cellStyle name="Normal 5 9 3 2" xfId="36590"/>
    <cellStyle name="Normal 5 9 3 3" xfId="36591"/>
    <cellStyle name="Normal 5 9 4" xfId="36592"/>
    <cellStyle name="Normal 5 9 4 2" xfId="36593"/>
    <cellStyle name="Normal 5 9 4 3" xfId="36594"/>
    <cellStyle name="Normal 5 9 5" xfId="36595"/>
    <cellStyle name="Normal 5 9 5 2" xfId="36596"/>
    <cellStyle name="Normal 5 9 5 3" xfId="36597"/>
    <cellStyle name="Normal 5 9 6" xfId="36598"/>
    <cellStyle name="Normal 5 9 6 2" xfId="36599"/>
    <cellStyle name="Normal 5 9 6 3" xfId="36600"/>
    <cellStyle name="Normal 5 9 7" xfId="36601"/>
    <cellStyle name="Normal 5 9 8" xfId="36602"/>
    <cellStyle name="Normal 5 9 9" xfId="36603"/>
    <cellStyle name="Normal 5_4th 11-12" xfId="36604"/>
    <cellStyle name="Normal 50" xfId="36605"/>
    <cellStyle name="Normal 51" xfId="36606"/>
    <cellStyle name="Normal 51 2" xfId="36607"/>
    <cellStyle name="Normal 51 3" xfId="36608"/>
    <cellStyle name="Normal 51 4" xfId="36609"/>
    <cellStyle name="Normal 51 5" xfId="36610"/>
    <cellStyle name="Normal 51 6" xfId="36611"/>
    <cellStyle name="Normal 55" xfId="36612"/>
    <cellStyle name="Normal 56" xfId="36613"/>
    <cellStyle name="Normal 57" xfId="36614"/>
    <cellStyle name="Normal 6" xfId="36615"/>
    <cellStyle name="Normal 6 10" xfId="36616"/>
    <cellStyle name="Normal 6 11" xfId="36617"/>
    <cellStyle name="Normal 6 12" xfId="36618"/>
    <cellStyle name="Normal 6 12 2" xfId="36619"/>
    <cellStyle name="Normal 6 12 3" xfId="36620"/>
    <cellStyle name="Normal 6 12 4" xfId="36621"/>
    <cellStyle name="Normal 6 12 5" xfId="36622"/>
    <cellStyle name="Normal 6 12 6" xfId="36623"/>
    <cellStyle name="Normal 6 12 7" xfId="36624"/>
    <cellStyle name="Normal 6 13" xfId="36625"/>
    <cellStyle name="Normal 6 13 2" xfId="36626"/>
    <cellStyle name="Normal 6 13 2 2" xfId="36627"/>
    <cellStyle name="Normal 6 13 2 3" xfId="36628"/>
    <cellStyle name="Normal 6 13 3" xfId="36629"/>
    <cellStyle name="Normal 6 13 4" xfId="36630"/>
    <cellStyle name="Normal 6 14" xfId="36631"/>
    <cellStyle name="Normal 6 14 2" xfId="36632"/>
    <cellStyle name="Normal 6 14 2 2" xfId="36633"/>
    <cellStyle name="Normal 6 14 2 3" xfId="36634"/>
    <cellStyle name="Normal 6 14 3" xfId="36635"/>
    <cellStyle name="Normal 6 14 4" xfId="36636"/>
    <cellStyle name="Normal 6 15" xfId="36637"/>
    <cellStyle name="Normal 6 15 2" xfId="36638"/>
    <cellStyle name="Normal 6 15 3" xfId="36639"/>
    <cellStyle name="Normal 6 16" xfId="36640"/>
    <cellStyle name="Normal 6 16 2" xfId="36641"/>
    <cellStyle name="Normal 6 16 3" xfId="36642"/>
    <cellStyle name="Normal 6 17" xfId="36643"/>
    <cellStyle name="Normal 6 18" xfId="36644"/>
    <cellStyle name="Normal 6 19" xfId="36645"/>
    <cellStyle name="Normal 6 2" xfId="36646"/>
    <cellStyle name="Normal 6 2 2" xfId="36647"/>
    <cellStyle name="Normal 6 2 2 10" xfId="36648"/>
    <cellStyle name="Normal 6 2 2 11" xfId="36649"/>
    <cellStyle name="Normal 6 2 2 12" xfId="36650"/>
    <cellStyle name="Normal 6 2 2 13" xfId="36651"/>
    <cellStyle name="Normal 6 2 2 14" xfId="36652"/>
    <cellStyle name="Normal 6 2 2 15" xfId="36653"/>
    <cellStyle name="Normal 6 2 2 16" xfId="36654"/>
    <cellStyle name="Normal 6 2 2 2" xfId="36655"/>
    <cellStyle name="Normal 6 2 2 2 2" xfId="36656"/>
    <cellStyle name="Normal 6 2 2 2 3" xfId="36657"/>
    <cellStyle name="Normal 6 2 2 3" xfId="36658"/>
    <cellStyle name="Normal 6 2 2 3 2" xfId="36659"/>
    <cellStyle name="Normal 6 2 2 3 3" xfId="36660"/>
    <cellStyle name="Normal 6 2 2 4" xfId="36661"/>
    <cellStyle name="Normal 6 2 2 4 2" xfId="36662"/>
    <cellStyle name="Normal 6 2 2 4 3" xfId="36663"/>
    <cellStyle name="Normal 6 2 2 5" xfId="36664"/>
    <cellStyle name="Normal 6 2 2 5 2" xfId="36665"/>
    <cellStyle name="Normal 6 2 2 5 3" xfId="36666"/>
    <cellStyle name="Normal 6 2 2 6" xfId="36667"/>
    <cellStyle name="Normal 6 2 2 6 2" xfId="36668"/>
    <cellStyle name="Normal 6 2 2 6 3" xfId="36669"/>
    <cellStyle name="Normal 6 2 2 7" xfId="36670"/>
    <cellStyle name="Normal 6 2 2 7 2" xfId="36671"/>
    <cellStyle name="Normal 6 2 2 7 3" xfId="36672"/>
    <cellStyle name="Normal 6 2 2 8" xfId="36673"/>
    <cellStyle name="Normal 6 2 2 8 2" xfId="36674"/>
    <cellStyle name="Normal 6 2 2 8 3" xfId="36675"/>
    <cellStyle name="Normal 6 2 2 9" xfId="36676"/>
    <cellStyle name="Normal 6 2 3" xfId="36677"/>
    <cellStyle name="Normal 6 2 3 2" xfId="36678"/>
    <cellStyle name="Normal 6 2 3 2 2" xfId="36679"/>
    <cellStyle name="Normal 6 2 3 2 3" xfId="36680"/>
    <cellStyle name="Normal 6 2 3 2 4" xfId="36681"/>
    <cellStyle name="Normal 6 2 3 2 5" xfId="36682"/>
    <cellStyle name="Normal 6 2 3 3" xfId="36683"/>
    <cellStyle name="Normal 6 2 3 4" xfId="36684"/>
    <cellStyle name="Normal 6 2 3 5" xfId="36685"/>
    <cellStyle name="Normal 6 2 3 6" xfId="36686"/>
    <cellStyle name="Normal 6 2 4" xfId="36687"/>
    <cellStyle name="Normal 6 2 5" xfId="36688"/>
    <cellStyle name="Normal 6 2 6" xfId="36689"/>
    <cellStyle name="Normal 6 2 7" xfId="36690"/>
    <cellStyle name="Normal 6 2 8" xfId="36691"/>
    <cellStyle name="Normal 6 20" xfId="36692"/>
    <cellStyle name="Normal 6 21" xfId="36693"/>
    <cellStyle name="Normal 6 22" xfId="36694"/>
    <cellStyle name="Normal 6 23" xfId="36695"/>
    <cellStyle name="Normal 6 24" xfId="36696"/>
    <cellStyle name="Normal 6 25" xfId="36697"/>
    <cellStyle name="Normal 6 26" xfId="36698"/>
    <cellStyle name="Normal 6 27" xfId="36699"/>
    <cellStyle name="Normal 6 28" xfId="36700"/>
    <cellStyle name="Normal 6 29" xfId="36701"/>
    <cellStyle name="Normal 6 3" xfId="36702"/>
    <cellStyle name="Normal 6 3 10" xfId="36703"/>
    <cellStyle name="Normal 6 3 10 2" xfId="36704"/>
    <cellStyle name="Normal 6 3 10 3" xfId="36705"/>
    <cellStyle name="Normal 6 3 11" xfId="36706"/>
    <cellStyle name="Normal 6 3 12" xfId="36707"/>
    <cellStyle name="Normal 6 3 13" xfId="36708"/>
    <cellStyle name="Normal 6 3 14" xfId="36709"/>
    <cellStyle name="Normal 6 3 15" xfId="36710"/>
    <cellStyle name="Normal 6 3 16" xfId="36711"/>
    <cellStyle name="Normal 6 3 17" xfId="36712"/>
    <cellStyle name="Normal 6 3 18" xfId="36713"/>
    <cellStyle name="Normal 6 3 2" xfId="36714"/>
    <cellStyle name="Normal 6 3 2 10" xfId="36715"/>
    <cellStyle name="Normal 6 3 2 11" xfId="36716"/>
    <cellStyle name="Normal 6 3 2 12" xfId="36717"/>
    <cellStyle name="Normal 6 3 2 2" xfId="36718"/>
    <cellStyle name="Normal 6 3 2 2 2" xfId="36719"/>
    <cellStyle name="Normal 6 3 2 2 2 2" xfId="36720"/>
    <cellStyle name="Normal 6 3 2 2 2 2 2" xfId="36721"/>
    <cellStyle name="Normal 6 3 2 2 2 2 3" xfId="36722"/>
    <cellStyle name="Normal 6 3 2 2 2 2 4" xfId="36723"/>
    <cellStyle name="Normal 6 3 2 2 2 2 5" xfId="36724"/>
    <cellStyle name="Normal 6 3 2 2 2 2 6" xfId="36725"/>
    <cellStyle name="Normal 6 3 2 2 2 2 7" xfId="36726"/>
    <cellStyle name="Normal 6 3 2 2 2 3" xfId="36727"/>
    <cellStyle name="Normal 6 3 2 2 2 4" xfId="36728"/>
    <cellStyle name="Normal 6 3 2 2 2 5" xfId="36729"/>
    <cellStyle name="Normal 6 3 2 2 2 6" xfId="36730"/>
    <cellStyle name="Normal 6 3 2 2 2 7" xfId="36731"/>
    <cellStyle name="Normal 6 3 2 2 3" xfId="36732"/>
    <cellStyle name="Normal 6 3 2 2 4" xfId="36733"/>
    <cellStyle name="Normal 6 3 2 2 5" xfId="36734"/>
    <cellStyle name="Normal 6 3 2 2 6" xfId="36735"/>
    <cellStyle name="Normal 6 3 2 2 7" xfId="36736"/>
    <cellStyle name="Normal 6 3 2 2 8" xfId="36737"/>
    <cellStyle name="Normal 6 3 2 3" xfId="36738"/>
    <cellStyle name="Normal 6 3 2 3 2" xfId="36739"/>
    <cellStyle name="Normal 6 3 2 3 2 2" xfId="36740"/>
    <cellStyle name="Normal 6 3 2 3 2 3" xfId="36741"/>
    <cellStyle name="Normal 6 3 2 3 3" xfId="36742"/>
    <cellStyle name="Normal 6 3 2 3 4" xfId="36743"/>
    <cellStyle name="Normal 6 3 2 4" xfId="36744"/>
    <cellStyle name="Normal 6 3 2 4 2" xfId="36745"/>
    <cellStyle name="Normal 6 3 2 4 2 2" xfId="36746"/>
    <cellStyle name="Normal 6 3 2 4 2 3" xfId="36747"/>
    <cellStyle name="Normal 6 3 2 4 3" xfId="36748"/>
    <cellStyle name="Normal 6 3 2 4 4" xfId="36749"/>
    <cellStyle name="Normal 6 3 2 5" xfId="36750"/>
    <cellStyle name="Normal 6 3 2 6" xfId="36751"/>
    <cellStyle name="Normal 6 3 2 7" xfId="36752"/>
    <cellStyle name="Normal 6 3 2 8" xfId="36753"/>
    <cellStyle name="Normal 6 3 2 9" xfId="36754"/>
    <cellStyle name="Normal 6 3 3" xfId="36755"/>
    <cellStyle name="Normal 6 3 3 2" xfId="36756"/>
    <cellStyle name="Normal 6 3 3 2 2" xfId="36757"/>
    <cellStyle name="Normal 6 3 3 2 3" xfId="36758"/>
    <cellStyle name="Normal 6 3 3 3" xfId="36759"/>
    <cellStyle name="Normal 6 3 3 3 2" xfId="36760"/>
    <cellStyle name="Normal 6 3 3 3 3" xfId="36761"/>
    <cellStyle name="Normal 6 3 3 4" xfId="36762"/>
    <cellStyle name="Normal 6 3 3 4 2" xfId="36763"/>
    <cellStyle name="Normal 6 3 3 4 3" xfId="36764"/>
    <cellStyle name="Normal 6 3 3 5" xfId="36765"/>
    <cellStyle name="Normal 6 3 3 6" xfId="36766"/>
    <cellStyle name="Normal 6 3 4" xfId="36767"/>
    <cellStyle name="Normal 6 3 4 2" xfId="36768"/>
    <cellStyle name="Normal 6 3 4 2 2" xfId="36769"/>
    <cellStyle name="Normal 6 3 4 2 3" xfId="36770"/>
    <cellStyle name="Normal 6 3 4 2 4" xfId="36771"/>
    <cellStyle name="Normal 6 3 4 3" xfId="36772"/>
    <cellStyle name="Normal 6 3 4 4" xfId="36773"/>
    <cellStyle name="Normal 6 3 4 5" xfId="36774"/>
    <cellStyle name="Normal 6 3 4 6" xfId="36775"/>
    <cellStyle name="Normal 6 3 4 7" xfId="36776"/>
    <cellStyle name="Normal 6 3 4 8" xfId="36777"/>
    <cellStyle name="Normal 6 3 5" xfId="36778"/>
    <cellStyle name="Normal 6 3 5 2" xfId="36779"/>
    <cellStyle name="Normal 6 3 5 2 2" xfId="36780"/>
    <cellStyle name="Normal 6 3 5 2 3" xfId="36781"/>
    <cellStyle name="Normal 6 3 5 3" xfId="36782"/>
    <cellStyle name="Normal 6 3 5 4" xfId="36783"/>
    <cellStyle name="Normal 6 3 6" xfId="36784"/>
    <cellStyle name="Normal 6 3 6 2" xfId="36785"/>
    <cellStyle name="Normal 6 3 6 3" xfId="36786"/>
    <cellStyle name="Normal 6 3 7" xfId="36787"/>
    <cellStyle name="Normal 6 3 7 2" xfId="36788"/>
    <cellStyle name="Normal 6 3 7 3" xfId="36789"/>
    <cellStyle name="Normal 6 3 8" xfId="36790"/>
    <cellStyle name="Normal 6 3 8 2" xfId="36791"/>
    <cellStyle name="Normal 6 3 8 3" xfId="36792"/>
    <cellStyle name="Normal 6 3 9" xfId="36793"/>
    <cellStyle name="Normal 6 3 9 2" xfId="36794"/>
    <cellStyle name="Normal 6 3 9 3" xfId="36795"/>
    <cellStyle name="Normal 6 30" xfId="36796"/>
    <cellStyle name="Normal 6 31" xfId="36797"/>
    <cellStyle name="Normal 6 32" xfId="36798"/>
    <cellStyle name="Normal 6 33" xfId="36799"/>
    <cellStyle name="Normal 6 34" xfId="36800"/>
    <cellStyle name="Normal 6 4" xfId="36801"/>
    <cellStyle name="Normal 6 4 10" xfId="36802"/>
    <cellStyle name="Normal 6 4 11" xfId="36803"/>
    <cellStyle name="Normal 6 4 12" xfId="36804"/>
    <cellStyle name="Normal 6 4 13" xfId="36805"/>
    <cellStyle name="Normal 6 4 14" xfId="36806"/>
    <cellStyle name="Normal 6 4 15" xfId="36807"/>
    <cellStyle name="Normal 6 4 16" xfId="36808"/>
    <cellStyle name="Normal 6 4 17" xfId="36809"/>
    <cellStyle name="Normal 6 4 18" xfId="36810"/>
    <cellStyle name="Normal 6 4 19" xfId="53872"/>
    <cellStyle name="Normal 6 4 2" xfId="36811"/>
    <cellStyle name="Normal 6 4 2 10" xfId="36812"/>
    <cellStyle name="Normal 6 4 2 11" xfId="36813"/>
    <cellStyle name="Normal 6 4 2 12" xfId="36814"/>
    <cellStyle name="Normal 6 4 2 13" xfId="36815"/>
    <cellStyle name="Normal 6 4 2 14" xfId="36816"/>
    <cellStyle name="Normal 6 4 2 15" xfId="36817"/>
    <cellStyle name="Normal 6 4 2 16" xfId="36818"/>
    <cellStyle name="Normal 6 4 2 2" xfId="36819"/>
    <cellStyle name="Normal 6 4 2 2 10" xfId="36820"/>
    <cellStyle name="Normal 6 4 2 2 11" xfId="36821"/>
    <cellStyle name="Normal 6 4 2 2 12" xfId="36822"/>
    <cellStyle name="Normal 6 4 2 2 2" xfId="36823"/>
    <cellStyle name="Normal 6 4 2 2 2 2" xfId="36824"/>
    <cellStyle name="Normal 6 4 2 2 2 2 2" xfId="36825"/>
    <cellStyle name="Normal 6 4 2 2 2 2 2 2" xfId="36826"/>
    <cellStyle name="Normal 6 4 2 2 2 2 2 3" xfId="36827"/>
    <cellStyle name="Normal 6 4 2 2 2 2 2 4" xfId="36828"/>
    <cellStyle name="Normal 6 4 2 2 2 2 2 5" xfId="36829"/>
    <cellStyle name="Normal 6 4 2 2 2 2 2 6" xfId="36830"/>
    <cellStyle name="Normal 6 4 2 2 2 2 2 7" xfId="36831"/>
    <cellStyle name="Normal 6 4 2 2 2 2 3" xfId="36832"/>
    <cellStyle name="Normal 6 4 2 2 2 2 4" xfId="36833"/>
    <cellStyle name="Normal 6 4 2 2 2 2 5" xfId="36834"/>
    <cellStyle name="Normal 6 4 2 2 2 2 6" xfId="36835"/>
    <cellStyle name="Normal 6 4 2 2 2 2 7" xfId="36836"/>
    <cellStyle name="Normal 6 4 2 2 2 3" xfId="36837"/>
    <cellStyle name="Normal 6 4 2 2 2 4" xfId="36838"/>
    <cellStyle name="Normal 6 4 2 2 2 5" xfId="36839"/>
    <cellStyle name="Normal 6 4 2 2 2 6" xfId="36840"/>
    <cellStyle name="Normal 6 4 2 2 2 7" xfId="36841"/>
    <cellStyle name="Normal 6 4 2 2 2 8" xfId="36842"/>
    <cellStyle name="Normal 6 4 2 2 3" xfId="36843"/>
    <cellStyle name="Normal 6 4 2 2 4" xfId="36844"/>
    <cellStyle name="Normal 6 4 2 2 5" xfId="36845"/>
    <cellStyle name="Normal 6 4 2 2 6" xfId="36846"/>
    <cellStyle name="Normal 6 4 2 2 7" xfId="36847"/>
    <cellStyle name="Normal 6 4 2 2 8" xfId="36848"/>
    <cellStyle name="Normal 6 4 2 2 9" xfId="36849"/>
    <cellStyle name="Normal 6 4 2 3" xfId="36850"/>
    <cellStyle name="Normal 6 4 2 3 2" xfId="36851"/>
    <cellStyle name="Normal 6 4 2 3 3" xfId="36852"/>
    <cellStyle name="Normal 6 4 2 4" xfId="36853"/>
    <cellStyle name="Normal 6 4 2 5" xfId="36854"/>
    <cellStyle name="Normal 6 4 2 6" xfId="36855"/>
    <cellStyle name="Normal 6 4 2 7" xfId="36856"/>
    <cellStyle name="Normal 6 4 2 7 2" xfId="36857"/>
    <cellStyle name="Normal 6 4 2 7 3" xfId="36858"/>
    <cellStyle name="Normal 6 4 2 8" xfId="36859"/>
    <cellStyle name="Normal 6 4 2 9" xfId="36860"/>
    <cellStyle name="Normal 6 4 20" xfId="53932"/>
    <cellStyle name="Normal 6 4 3" xfId="36861"/>
    <cellStyle name="Normal 6 4 3 2" xfId="36862"/>
    <cellStyle name="Normal 6 4 3 2 2" xfId="36863"/>
    <cellStyle name="Normal 6 4 3 2 3" xfId="36864"/>
    <cellStyle name="Normal 6 4 3 3" xfId="36865"/>
    <cellStyle name="Normal 6 4 3 4" xfId="36866"/>
    <cellStyle name="Normal 6 4 4" xfId="36867"/>
    <cellStyle name="Normal 6 4 4 2" xfId="36868"/>
    <cellStyle name="Normal 6 4 4 3" xfId="36869"/>
    <cellStyle name="Normal 6 4 5" xfId="36870"/>
    <cellStyle name="Normal 6 4 5 2" xfId="36871"/>
    <cellStyle name="Normal 6 4 5 2 2" xfId="36872"/>
    <cellStyle name="Normal 6 4 5 2 3" xfId="36873"/>
    <cellStyle name="Normal 6 4 5 3" xfId="36874"/>
    <cellStyle name="Normal 6 4 5 4" xfId="36875"/>
    <cellStyle name="Normal 6 4 6" xfId="36876"/>
    <cellStyle name="Normal 6 4 6 2" xfId="36877"/>
    <cellStyle name="Normal 6 4 6 3" xfId="36878"/>
    <cellStyle name="Normal 6 4 7" xfId="36879"/>
    <cellStyle name="Normal 6 4 7 2" xfId="36880"/>
    <cellStyle name="Normal 6 4 7 3" xfId="36881"/>
    <cellStyle name="Normal 6 4 8" xfId="36882"/>
    <cellStyle name="Normal 6 4 8 2" xfId="36883"/>
    <cellStyle name="Normal 6 4 8 3" xfId="36884"/>
    <cellStyle name="Normal 6 4 9" xfId="36885"/>
    <cellStyle name="Normal 6 4 9 2" xfId="36886"/>
    <cellStyle name="Normal 6 4 9 3" xfId="36887"/>
    <cellStyle name="Normal 6 5" xfId="36888"/>
    <cellStyle name="Normal 6 5 2" xfId="36889"/>
    <cellStyle name="Normal 6 5 2 2" xfId="36890"/>
    <cellStyle name="Normal 6 5 2 3" xfId="36891"/>
    <cellStyle name="Normal 6 5 3" xfId="36892"/>
    <cellStyle name="Normal 6 5 3 2" xfId="36893"/>
    <cellStyle name="Normal 6 5 3 3" xfId="36894"/>
    <cellStyle name="Normal 6 5 4" xfId="36895"/>
    <cellStyle name="Normal 6 5 4 2" xfId="36896"/>
    <cellStyle name="Normal 6 5 4 3" xfId="36897"/>
    <cellStyle name="Normal 6 5 5" xfId="36898"/>
    <cellStyle name="Normal 6 5 6" xfId="36899"/>
    <cellStyle name="Normal 6 5 7" xfId="36900"/>
    <cellStyle name="Normal 6 5 8" xfId="53849"/>
    <cellStyle name="Normal 6 5 9" xfId="53909"/>
    <cellStyle name="Normal 6 6" xfId="36901"/>
    <cellStyle name="Normal 6 6 2" xfId="36902"/>
    <cellStyle name="Normal 6 6 2 2" xfId="36903"/>
    <cellStyle name="Normal 6 6 2 3" xfId="36904"/>
    <cellStyle name="Normal 6 6 2 4" xfId="36905"/>
    <cellStyle name="Normal 6 6 3" xfId="36906"/>
    <cellStyle name="Normal 6 6 3 2" xfId="36907"/>
    <cellStyle name="Normal 6 6 3 3" xfId="36908"/>
    <cellStyle name="Normal 6 6 4" xfId="36909"/>
    <cellStyle name="Normal 6 6 4 2" xfId="36910"/>
    <cellStyle name="Normal 6 6 4 3" xfId="36911"/>
    <cellStyle name="Normal 6 6 5" xfId="36912"/>
    <cellStyle name="Normal 6 6 6" xfId="36913"/>
    <cellStyle name="Normal 6 6 7" xfId="36914"/>
    <cellStyle name="Normal 6 6 8" xfId="36915"/>
    <cellStyle name="Normal 6 7" xfId="36916"/>
    <cellStyle name="Normal 6 7 2" xfId="36917"/>
    <cellStyle name="Normal 6 7 2 2" xfId="36918"/>
    <cellStyle name="Normal 6 7 2 3" xfId="36919"/>
    <cellStyle name="Normal 6 7 3" xfId="36920"/>
    <cellStyle name="Normal 6 7 4" xfId="36921"/>
    <cellStyle name="Normal 6 7 5" xfId="36922"/>
    <cellStyle name="Normal 6 8" xfId="36923"/>
    <cellStyle name="Normal 6 9" xfId="36924"/>
    <cellStyle name="Normal 60" xfId="36925"/>
    <cellStyle name="Normal 61" xfId="36926"/>
    <cellStyle name="Normal 62" xfId="36927"/>
    <cellStyle name="Normal 65" xfId="36928"/>
    <cellStyle name="Normal 7" xfId="36929"/>
    <cellStyle name="Normal 7 10" xfId="36930"/>
    <cellStyle name="Normal 7 10 2" xfId="36931"/>
    <cellStyle name="Normal 7 10 2 2" xfId="36932"/>
    <cellStyle name="Normal 7 10 2 3" xfId="36933"/>
    <cellStyle name="Normal 7 10 3" xfId="36934"/>
    <cellStyle name="Normal 7 10 4" xfId="36935"/>
    <cellStyle name="Normal 7 10 5" xfId="36936"/>
    <cellStyle name="Normal 7 10 5 2" xfId="36937"/>
    <cellStyle name="Normal 7 10 5 3" xfId="36938"/>
    <cellStyle name="Normal 7 10 6" xfId="36939"/>
    <cellStyle name="Normal 7 10 7" xfId="36940"/>
    <cellStyle name="Normal 7 10 8" xfId="36941"/>
    <cellStyle name="Normal 7 11" xfId="36942"/>
    <cellStyle name="Normal 7 11 2" xfId="36943"/>
    <cellStyle name="Normal 7 11 3" xfId="36944"/>
    <cellStyle name="Normal 7 12" xfId="36945"/>
    <cellStyle name="Normal 7 12 2" xfId="36946"/>
    <cellStyle name="Normal 7 12 3" xfId="36947"/>
    <cellStyle name="Normal 7 13" xfId="36948"/>
    <cellStyle name="Normal 7 13 2" xfId="36949"/>
    <cellStyle name="Normal 7 13 3" xfId="36950"/>
    <cellStyle name="Normal 7 14" xfId="36951"/>
    <cellStyle name="Normal 7 14 2" xfId="36952"/>
    <cellStyle name="Normal 7 14 3" xfId="36953"/>
    <cellStyle name="Normal 7 15" xfId="36954"/>
    <cellStyle name="Normal 7 16" xfId="36955"/>
    <cellStyle name="Normal 7 17" xfId="36956"/>
    <cellStyle name="Normal 7 18" xfId="36957"/>
    <cellStyle name="Normal 7 19" xfId="36958"/>
    <cellStyle name="Normal 7 2" xfId="36959"/>
    <cellStyle name="Normal 7 2 10" xfId="36960"/>
    <cellStyle name="Normal 7 2 10 2" xfId="36961"/>
    <cellStyle name="Normal 7 2 10 3" xfId="36962"/>
    <cellStyle name="Normal 7 2 11" xfId="36963"/>
    <cellStyle name="Normal 7 2 12" xfId="36964"/>
    <cellStyle name="Normal 7 2 13" xfId="36965"/>
    <cellStyle name="Normal 7 2 14" xfId="36966"/>
    <cellStyle name="Normal 7 2 15" xfId="36967"/>
    <cellStyle name="Normal 7 2 16" xfId="36968"/>
    <cellStyle name="Normal 7 2 17" xfId="36969"/>
    <cellStyle name="Normal 7 2 18" xfId="36970"/>
    <cellStyle name="Normal 7 2 19" xfId="36971"/>
    <cellStyle name="Normal 7 2 2" xfId="36972"/>
    <cellStyle name="Normal 7 2 2 10" xfId="36973"/>
    <cellStyle name="Normal 7 2 2 11" xfId="36974"/>
    <cellStyle name="Normal 7 2 2 12" xfId="36975"/>
    <cellStyle name="Normal 7 2 2 13" xfId="36976"/>
    <cellStyle name="Normal 7 2 2 14" xfId="36977"/>
    <cellStyle name="Normal 7 2 2 15" xfId="36978"/>
    <cellStyle name="Normal 7 2 2 2" xfId="36979"/>
    <cellStyle name="Normal 7 2 2 2 10" xfId="36980"/>
    <cellStyle name="Normal 7 2 2 2 11" xfId="36981"/>
    <cellStyle name="Normal 7 2 2 2 2" xfId="36982"/>
    <cellStyle name="Normal 7 2 2 2 2 2" xfId="36983"/>
    <cellStyle name="Normal 7 2 2 2 2 2 2" xfId="36984"/>
    <cellStyle name="Normal 7 2 2 2 2 2 2 2" xfId="36985"/>
    <cellStyle name="Normal 7 2 2 2 2 2 2 2 2" xfId="36986"/>
    <cellStyle name="Normal 7 2 2 2 2 2 2 3" xfId="36987"/>
    <cellStyle name="Normal 7 2 2 2 2 2 2 4" xfId="36988"/>
    <cellStyle name="Normal 7 2 2 2 2 2 2 5" xfId="36989"/>
    <cellStyle name="Normal 7 2 2 2 2 2 3" xfId="36990"/>
    <cellStyle name="Normal 7 2 2 2 2 2 4" xfId="36991"/>
    <cellStyle name="Normal 7 2 2 2 2 2 5" xfId="36992"/>
    <cellStyle name="Normal 7 2 2 2 2 2 6" xfId="36993"/>
    <cellStyle name="Normal 7 2 2 2 2 3" xfId="36994"/>
    <cellStyle name="Normal 7 2 2 2 2 4" xfId="36995"/>
    <cellStyle name="Normal 7 2 2 2 2 5" xfId="36996"/>
    <cellStyle name="Normal 7 2 2 2 2 6" xfId="36997"/>
    <cellStyle name="Normal 7 2 2 2 2 7" xfId="36998"/>
    <cellStyle name="Normal 7 2 2 2 3" xfId="36999"/>
    <cellStyle name="Normal 7 2 2 2 3 2" xfId="37000"/>
    <cellStyle name="Normal 7 2 2 2 3 2 2" xfId="37001"/>
    <cellStyle name="Normal 7 2 2 2 3 2 3" xfId="37002"/>
    <cellStyle name="Normal 7 2 2 2 3 3" xfId="37003"/>
    <cellStyle name="Normal 7 2 2 2 3 4" xfId="37004"/>
    <cellStyle name="Normal 7 2 2 2 4" xfId="37005"/>
    <cellStyle name="Normal 7 2 2 2 4 2" xfId="37006"/>
    <cellStyle name="Normal 7 2 2 2 4 3" xfId="37007"/>
    <cellStyle name="Normal 7 2 2 2 5" xfId="37008"/>
    <cellStyle name="Normal 7 2 2 2 6" xfId="37009"/>
    <cellStyle name="Normal 7 2 2 2 7" xfId="37010"/>
    <cellStyle name="Normal 7 2 2 2 8" xfId="37011"/>
    <cellStyle name="Normal 7 2 2 2 9" xfId="37012"/>
    <cellStyle name="Normal 7 2 2 3" xfId="37013"/>
    <cellStyle name="Normal 7 2 2 3 2" xfId="37014"/>
    <cellStyle name="Normal 7 2 2 3 2 2" xfId="37015"/>
    <cellStyle name="Normal 7 2 2 3 2 3" xfId="37016"/>
    <cellStyle name="Normal 7 2 2 3 3" xfId="37017"/>
    <cellStyle name="Normal 7 2 2 3 3 2" xfId="37018"/>
    <cellStyle name="Normal 7 2 2 3 3 3" xfId="37019"/>
    <cellStyle name="Normal 7 2 2 3 4" xfId="37020"/>
    <cellStyle name="Normal 7 2 2 3 4 2" xfId="37021"/>
    <cellStyle name="Normal 7 2 2 3 4 3" xfId="37022"/>
    <cellStyle name="Normal 7 2 2 3 5" xfId="37023"/>
    <cellStyle name="Normal 7 2 2 3 6" xfId="37024"/>
    <cellStyle name="Normal 7 2 2 4" xfId="37025"/>
    <cellStyle name="Normal 7 2 2 4 2" xfId="37026"/>
    <cellStyle name="Normal 7 2 2 4 2 2" xfId="37027"/>
    <cellStyle name="Normal 7 2 2 4 2 2 2" xfId="37028"/>
    <cellStyle name="Normal 7 2 2 4 2 2 3" xfId="37029"/>
    <cellStyle name="Normal 7 2 2 4 2 3" xfId="37030"/>
    <cellStyle name="Normal 7 2 2 4 2 4" xfId="37031"/>
    <cellStyle name="Normal 7 2 2 4 3" xfId="37032"/>
    <cellStyle name="Normal 7 2 2 4 3 2" xfId="37033"/>
    <cellStyle name="Normal 7 2 2 4 3 3" xfId="37034"/>
    <cellStyle name="Normal 7 2 2 4 4" xfId="37035"/>
    <cellStyle name="Normal 7 2 2 4 5" xfId="37036"/>
    <cellStyle name="Normal 7 2 2 4 6" xfId="37037"/>
    <cellStyle name="Normal 7 2 2 4 7" xfId="37038"/>
    <cellStyle name="Normal 7 2 2 5" xfId="37039"/>
    <cellStyle name="Normal 7 2 2 6" xfId="37040"/>
    <cellStyle name="Normal 7 2 2 7" xfId="37041"/>
    <cellStyle name="Normal 7 2 2 8" xfId="37042"/>
    <cellStyle name="Normal 7 2 2 9" xfId="37043"/>
    <cellStyle name="Normal 7 2 20" xfId="37044"/>
    <cellStyle name="Normal 7 2 21" xfId="37045"/>
    <cellStyle name="Normal 7 2 22" xfId="37046"/>
    <cellStyle name="Normal 7 2 23" xfId="53819"/>
    <cellStyle name="Normal 7 2 24" xfId="53884"/>
    <cellStyle name="Normal 7 2 3" xfId="37047"/>
    <cellStyle name="Normal 7 2 3 2" xfId="37048"/>
    <cellStyle name="Normal 7 2 3 2 2" xfId="37049"/>
    <cellStyle name="Normal 7 2 3 2 2 2" xfId="37050"/>
    <cellStyle name="Normal 7 2 3 2 2 3" xfId="37051"/>
    <cellStyle name="Normal 7 2 3 2 3" xfId="37052"/>
    <cellStyle name="Normal 7 2 3 2 4" xfId="37053"/>
    <cellStyle name="Normal 7 2 3 2 5" xfId="37054"/>
    <cellStyle name="Normal 7 2 3 2 6" xfId="37055"/>
    <cellStyle name="Normal 7 2 3 2 7" xfId="37056"/>
    <cellStyle name="Normal 7 2 3 3" xfId="37057"/>
    <cellStyle name="Normal 7 2 3 3 2" xfId="37058"/>
    <cellStyle name="Normal 7 2 3 3 3" xfId="37059"/>
    <cellStyle name="Normal 7 2 3 3 4" xfId="37060"/>
    <cellStyle name="Normal 7 2 3 4" xfId="37061"/>
    <cellStyle name="Normal 7 2 3 4 2" xfId="37062"/>
    <cellStyle name="Normal 7 2 3 4 3" xfId="37063"/>
    <cellStyle name="Normal 7 2 3 4 4" xfId="37064"/>
    <cellStyle name="Normal 7 2 3 5" xfId="37065"/>
    <cellStyle name="Normal 7 2 3 6" xfId="37066"/>
    <cellStyle name="Normal 7 2 3 7" xfId="37067"/>
    <cellStyle name="Normal 7 2 3 8" xfId="37068"/>
    <cellStyle name="Normal 7 2 4" xfId="37069"/>
    <cellStyle name="Normal 7 2 4 10" xfId="37070"/>
    <cellStyle name="Normal 7 2 4 2" xfId="37071"/>
    <cellStyle name="Normal 7 2 4 2 2" xfId="37072"/>
    <cellStyle name="Normal 7 2 4 2 3" xfId="37073"/>
    <cellStyle name="Normal 7 2 4 2 4" xfId="37074"/>
    <cellStyle name="Normal 7 2 4 2 5" xfId="37075"/>
    <cellStyle name="Normal 7 2 4 2 6" xfId="37076"/>
    <cellStyle name="Normal 7 2 4 3" xfId="37077"/>
    <cellStyle name="Normal 7 2 4 4" xfId="37078"/>
    <cellStyle name="Normal 7 2 4 5" xfId="37079"/>
    <cellStyle name="Normal 7 2 4 5 2" xfId="37080"/>
    <cellStyle name="Normal 7 2 4 5 3" xfId="37081"/>
    <cellStyle name="Normal 7 2 4 6" xfId="37082"/>
    <cellStyle name="Normal 7 2 4 6 2" xfId="37083"/>
    <cellStyle name="Normal 7 2 4 6 3" xfId="37084"/>
    <cellStyle name="Normal 7 2 4 7" xfId="37085"/>
    <cellStyle name="Normal 7 2 4 7 2" xfId="37086"/>
    <cellStyle name="Normal 7 2 4 7 3" xfId="37087"/>
    <cellStyle name="Normal 7 2 4 8" xfId="37088"/>
    <cellStyle name="Normal 7 2 4 8 2" xfId="37089"/>
    <cellStyle name="Normal 7 2 4 8 3" xfId="37090"/>
    <cellStyle name="Normal 7 2 4 9" xfId="37091"/>
    <cellStyle name="Normal 7 2 5" xfId="37092"/>
    <cellStyle name="Normal 7 2 5 2" xfId="37093"/>
    <cellStyle name="Normal 7 2 5 2 2" xfId="37094"/>
    <cellStyle name="Normal 7 2 5 2 3" xfId="37095"/>
    <cellStyle name="Normal 7 2 5 3" xfId="37096"/>
    <cellStyle name="Normal 7 2 5 3 2" xfId="37097"/>
    <cellStyle name="Normal 7 2 5 3 3" xfId="37098"/>
    <cellStyle name="Normal 7 2 5 4" xfId="37099"/>
    <cellStyle name="Normal 7 2 5 4 2" xfId="37100"/>
    <cellStyle name="Normal 7 2 5 4 3" xfId="37101"/>
    <cellStyle name="Normal 7 2 5 5" xfId="37102"/>
    <cellStyle name="Normal 7 2 5 5 2" xfId="37103"/>
    <cellStyle name="Normal 7 2 5 5 3" xfId="37104"/>
    <cellStyle name="Normal 7 2 5 6" xfId="37105"/>
    <cellStyle name="Normal 7 2 5 6 2" xfId="37106"/>
    <cellStyle name="Normal 7 2 5 6 3" xfId="37107"/>
    <cellStyle name="Normal 7 2 5 7" xfId="37108"/>
    <cellStyle name="Normal 7 2 5 8" xfId="37109"/>
    <cellStyle name="Normal 7 2 6" xfId="37110"/>
    <cellStyle name="Normal 7 2 7" xfId="37111"/>
    <cellStyle name="Normal 7 2 7 2" xfId="37112"/>
    <cellStyle name="Normal 7 2 7 2 2" xfId="37113"/>
    <cellStyle name="Normal 7 2 7 2 3" xfId="37114"/>
    <cellStyle name="Normal 7 2 7 3" xfId="37115"/>
    <cellStyle name="Normal 7 2 7 4" xfId="37116"/>
    <cellStyle name="Normal 7 2 7 5" xfId="37117"/>
    <cellStyle name="Normal 7 2 7 6" xfId="37118"/>
    <cellStyle name="Normal 7 2 7 7" xfId="37119"/>
    <cellStyle name="Normal 7 2 8" xfId="37120"/>
    <cellStyle name="Normal 7 2 8 2" xfId="37121"/>
    <cellStyle name="Normal 7 2 8 3" xfId="37122"/>
    <cellStyle name="Normal 7 2 9" xfId="37123"/>
    <cellStyle name="Normal 7 2 9 2" xfId="37124"/>
    <cellStyle name="Normal 7 2 9 3" xfId="37125"/>
    <cellStyle name="Normal 7 20" xfId="37126"/>
    <cellStyle name="Normal 7 21" xfId="37127"/>
    <cellStyle name="Normal 7 22" xfId="37128"/>
    <cellStyle name="Normal 7 23" xfId="37129"/>
    <cellStyle name="Normal 7 24" xfId="37130"/>
    <cellStyle name="Normal 7 25" xfId="37131"/>
    <cellStyle name="Normal 7 26" xfId="37132"/>
    <cellStyle name="Normal 7 27" xfId="37133"/>
    <cellStyle name="Normal 7 28" xfId="53818"/>
    <cellStyle name="Normal 7 29" xfId="53883"/>
    <cellStyle name="Normal 7 3" xfId="37134"/>
    <cellStyle name="Normal 7 3 10" xfId="37135"/>
    <cellStyle name="Normal 7 3 11" xfId="37136"/>
    <cellStyle name="Normal 7 3 12" xfId="37137"/>
    <cellStyle name="Normal 7 3 13" xfId="37138"/>
    <cellStyle name="Normal 7 3 14" xfId="37139"/>
    <cellStyle name="Normal 7 3 15" xfId="37140"/>
    <cellStyle name="Normal 7 3 16" xfId="37141"/>
    <cellStyle name="Normal 7 3 17" xfId="37142"/>
    <cellStyle name="Normal 7 3 18" xfId="37143"/>
    <cellStyle name="Normal 7 3 2" xfId="37144"/>
    <cellStyle name="Normal 7 3 2 2" xfId="37145"/>
    <cellStyle name="Normal 7 3 2 2 2" xfId="37146"/>
    <cellStyle name="Normal 7 3 2 2 2 2" xfId="6"/>
    <cellStyle name="Normal 7 3 2 2 2 2 2" xfId="37147"/>
    <cellStyle name="Normal 7 3 2 2 2 2 2 2" xfId="37148"/>
    <cellStyle name="Normal 7 3 2 2 2 2 2 3" xfId="37149"/>
    <cellStyle name="Normal 7 3 2 2 2 2 3" xfId="37150"/>
    <cellStyle name="Normal 7 3 2 2 2 2 4" xfId="37151"/>
    <cellStyle name="Normal 7 3 2 2 2 3" xfId="37152"/>
    <cellStyle name="Normal 7 3 2 2 2 4" xfId="37153"/>
    <cellStyle name="Normal 7 3 2 2 2 5" xfId="37154"/>
    <cellStyle name="Normal 7 3 2 2 3" xfId="37155"/>
    <cellStyle name="Normal 7 3 2 2 3 2" xfId="37156"/>
    <cellStyle name="Normal 7 3 2 2 3 3" xfId="37157"/>
    <cellStyle name="Normal 7 3 2 2 3 4" xfId="37158"/>
    <cellStyle name="Normal 7 3 2 2 4" xfId="37159"/>
    <cellStyle name="Normal 7 3 2 2 4 2" xfId="37160"/>
    <cellStyle name="Normal 7 3 2 2 4 3" xfId="37161"/>
    <cellStyle name="Normal 7 3 2 2 4 4" xfId="37162"/>
    <cellStyle name="Normal 7 3 2 2 5" xfId="37163"/>
    <cellStyle name="Normal 7 3 2 2 5 2" xfId="37164"/>
    <cellStyle name="Normal 7 3 2 2 5 2 2" xfId="37165"/>
    <cellStyle name="Normal 7 3 2 2 5 2 3" xfId="37166"/>
    <cellStyle name="Normal 7 3 2 2 5 3" xfId="37167"/>
    <cellStyle name="Normal 7 3 2 2 5 4" xfId="37168"/>
    <cellStyle name="Normal 7 3 2 2 6" xfId="37169"/>
    <cellStyle name="Normal 7 3 2 2 6 2" xfId="37170"/>
    <cellStyle name="Normal 7 3 2 2 6 3" xfId="37171"/>
    <cellStyle name="Normal 7 3 2 2 7" xfId="37172"/>
    <cellStyle name="Normal 7 3 2 2 8" xfId="37173"/>
    <cellStyle name="Normal 7 3 2 3" xfId="37174"/>
    <cellStyle name="Normal 7 3 2 3 2" xfId="37175"/>
    <cellStyle name="Normal 7 3 2 3 2 2" xfId="37176"/>
    <cellStyle name="Normal 7 3 2 3 2 3" xfId="37177"/>
    <cellStyle name="Normal 7 3 2 3 3" xfId="37178"/>
    <cellStyle name="Normal 7 3 2 3 3 2" xfId="37179"/>
    <cellStyle name="Normal 7 3 2 3 3 3" xfId="37180"/>
    <cellStyle name="Normal 7 3 2 3 4" xfId="37181"/>
    <cellStyle name="Normal 7 3 2 3 4 2" xfId="37182"/>
    <cellStyle name="Normal 7 3 2 3 4 3" xfId="37183"/>
    <cellStyle name="Normal 7 3 2 3 5" xfId="37184"/>
    <cellStyle name="Normal 7 3 2 3 5 2" xfId="37185"/>
    <cellStyle name="Normal 7 3 2 3 5 3" xfId="37186"/>
    <cellStyle name="Normal 7 3 2 3 6" xfId="37187"/>
    <cellStyle name="Normal 7 3 2 3 6 2" xfId="37188"/>
    <cellStyle name="Normal 7 3 2 3 6 3" xfId="37189"/>
    <cellStyle name="Normal 7 3 2 3 7" xfId="37190"/>
    <cellStyle name="Normal 7 3 2 3 8" xfId="37191"/>
    <cellStyle name="Normal 7 3 2 4" xfId="37192"/>
    <cellStyle name="Normal 7 3 2 5" xfId="37193"/>
    <cellStyle name="Normal 7 3 2 6" xfId="37194"/>
    <cellStyle name="Normal 7 3 3" xfId="37195"/>
    <cellStyle name="Normal 7 3 3 2" xfId="37196"/>
    <cellStyle name="Normal 7 3 3 2 2" xfId="37197"/>
    <cellStyle name="Normal 7 3 3 2 3" xfId="37198"/>
    <cellStyle name="Normal 7 3 3 3" xfId="37199"/>
    <cellStyle name="Normal 7 3 3 3 2" xfId="37200"/>
    <cellStyle name="Normal 7 3 3 3 3" xfId="37201"/>
    <cellStyle name="Normal 7 3 3 4" xfId="37202"/>
    <cellStyle name="Normal 7 3 3 4 2" xfId="37203"/>
    <cellStyle name="Normal 7 3 3 4 3" xfId="37204"/>
    <cellStyle name="Normal 7 3 3 5" xfId="37205"/>
    <cellStyle name="Normal 7 3 3 5 2" xfId="37206"/>
    <cellStyle name="Normal 7 3 3 5 3" xfId="37207"/>
    <cellStyle name="Normal 7 3 3 6" xfId="37208"/>
    <cellStyle name="Normal 7 3 3 6 2" xfId="37209"/>
    <cellStyle name="Normal 7 3 3 6 3" xfId="37210"/>
    <cellStyle name="Normal 7 3 3 7" xfId="37211"/>
    <cellStyle name="Normal 7 3 3 8" xfId="37212"/>
    <cellStyle name="Normal 7 3 4" xfId="37213"/>
    <cellStyle name="Normal 7 3 5" xfId="37214"/>
    <cellStyle name="Normal 7 3 5 2" xfId="37215"/>
    <cellStyle name="Normal 7 3 5 2 2" xfId="37216"/>
    <cellStyle name="Normal 7 3 5 2 2 2" xfId="37217"/>
    <cellStyle name="Normal 7 3 5 2 2 3" xfId="37218"/>
    <cellStyle name="Normal 7 3 5 2 3" xfId="37219"/>
    <cellStyle name="Normal 7 3 5 2 4" xfId="37220"/>
    <cellStyle name="Normal 7 3 5 3" xfId="37221"/>
    <cellStyle name="Normal 7 3 5 3 2" xfId="37222"/>
    <cellStyle name="Normal 7 3 5 3 3" xfId="37223"/>
    <cellStyle name="Normal 7 3 5 4" xfId="37224"/>
    <cellStyle name="Normal 7 3 5 5" xfId="37225"/>
    <cellStyle name="Normal 7 3 5 6" xfId="37226"/>
    <cellStyle name="Normal 7 3 5 7" xfId="37227"/>
    <cellStyle name="Normal 7 3 6" xfId="37228"/>
    <cellStyle name="Normal 7 3 6 2" xfId="37229"/>
    <cellStyle name="Normal 7 3 6 2 2" xfId="37230"/>
    <cellStyle name="Normal 7 3 6 2 3" xfId="37231"/>
    <cellStyle name="Normal 7 3 6 3" xfId="37232"/>
    <cellStyle name="Normal 7 3 6 4" xfId="37233"/>
    <cellStyle name="Normal 7 3 7" xfId="37234"/>
    <cellStyle name="Normal 7 3 7 2" xfId="37235"/>
    <cellStyle name="Normal 7 3 7 2 2" xfId="37236"/>
    <cellStyle name="Normal 7 3 7 2 3" xfId="37237"/>
    <cellStyle name="Normal 7 3 7 3" xfId="37238"/>
    <cellStyle name="Normal 7 3 7 4" xfId="37239"/>
    <cellStyle name="Normal 7 3 8" xfId="37240"/>
    <cellStyle name="Normal 7 3 8 2" xfId="37241"/>
    <cellStyle name="Normal 7 3 8 3" xfId="37242"/>
    <cellStyle name="Normal 7 3 9" xfId="37243"/>
    <cellStyle name="Normal 7 3 9 2" xfId="37244"/>
    <cellStyle name="Normal 7 3 9 3" xfId="37245"/>
    <cellStyle name="Normal 7 4" xfId="37246"/>
    <cellStyle name="Normal 7 4 10" xfId="37247"/>
    <cellStyle name="Normal 7 4 10 2" xfId="37248"/>
    <cellStyle name="Normal 7 4 10 3" xfId="37249"/>
    <cellStyle name="Normal 7 4 11" xfId="37250"/>
    <cellStyle name="Normal 7 4 12" xfId="37251"/>
    <cellStyle name="Normal 7 4 13" xfId="37252"/>
    <cellStyle name="Normal 7 4 14" xfId="53848"/>
    <cellStyle name="Normal 7 4 15" xfId="53908"/>
    <cellStyle name="Normal 7 4 2" xfId="37253"/>
    <cellStyle name="Normal 7 4 2 2" xfId="37254"/>
    <cellStyle name="Normal 7 4 2 2 2" xfId="37255"/>
    <cellStyle name="Normal 7 4 2 2 3" xfId="37256"/>
    <cellStyle name="Normal 7 4 2 3" xfId="37257"/>
    <cellStyle name="Normal 7 4 2 3 2" xfId="37258"/>
    <cellStyle name="Normal 7 4 2 3 3" xfId="37259"/>
    <cellStyle name="Normal 7 4 2 4" xfId="37260"/>
    <cellStyle name="Normal 7 4 2 4 2" xfId="37261"/>
    <cellStyle name="Normal 7 4 2 4 3" xfId="37262"/>
    <cellStyle name="Normal 7 4 2 5" xfId="37263"/>
    <cellStyle name="Normal 7 4 2 5 2" xfId="37264"/>
    <cellStyle name="Normal 7 4 2 5 3" xfId="37265"/>
    <cellStyle name="Normal 7 4 2 6" xfId="37266"/>
    <cellStyle name="Normal 7 4 2 6 2" xfId="37267"/>
    <cellStyle name="Normal 7 4 2 6 3" xfId="37268"/>
    <cellStyle name="Normal 7 4 2 7" xfId="37269"/>
    <cellStyle name="Normal 7 4 2 8" xfId="37270"/>
    <cellStyle name="Normal 7 4 3" xfId="37271"/>
    <cellStyle name="Normal 7 4 3 2" xfId="37272"/>
    <cellStyle name="Normal 7 4 3 2 2" xfId="37273"/>
    <cellStyle name="Normal 7 4 3 2 3" xfId="37274"/>
    <cellStyle name="Normal 7 4 3 3" xfId="37275"/>
    <cellStyle name="Normal 7 4 3 3 2" xfId="37276"/>
    <cellStyle name="Normal 7 4 3 3 3" xfId="37277"/>
    <cellStyle name="Normal 7 4 3 4" xfId="37278"/>
    <cellStyle name="Normal 7 4 3 4 2" xfId="37279"/>
    <cellStyle name="Normal 7 4 3 4 3" xfId="37280"/>
    <cellStyle name="Normal 7 4 3 5" xfId="37281"/>
    <cellStyle name="Normal 7 4 3 5 2" xfId="37282"/>
    <cellStyle name="Normal 7 4 3 5 3" xfId="37283"/>
    <cellStyle name="Normal 7 4 3 6" xfId="37284"/>
    <cellStyle name="Normal 7 4 3 6 2" xfId="37285"/>
    <cellStyle name="Normal 7 4 3 6 3" xfId="37286"/>
    <cellStyle name="Normal 7 4 3 7" xfId="37287"/>
    <cellStyle name="Normal 7 4 3 8" xfId="37288"/>
    <cellStyle name="Normal 7 4 4" xfId="37289"/>
    <cellStyle name="Normal 7 4 4 2" xfId="37290"/>
    <cellStyle name="Normal 7 4 4 3" xfId="37291"/>
    <cellStyle name="Normal 7 4 4 4" xfId="37292"/>
    <cellStyle name="Normal 7 4 5" xfId="37293"/>
    <cellStyle name="Normal 7 4 5 2" xfId="37294"/>
    <cellStyle name="Normal 7 4 5 3" xfId="37295"/>
    <cellStyle name="Normal 7 4 5 4" xfId="37296"/>
    <cellStyle name="Normal 7 4 6" xfId="37297"/>
    <cellStyle name="Normal 7 4 6 2" xfId="37298"/>
    <cellStyle name="Normal 7 4 6 3" xfId="37299"/>
    <cellStyle name="Normal 7 4 6 4" xfId="37300"/>
    <cellStyle name="Normal 7 4 7" xfId="37301"/>
    <cellStyle name="Normal 7 4 7 2" xfId="37302"/>
    <cellStyle name="Normal 7 4 7 3" xfId="37303"/>
    <cellStyle name="Normal 7 4 8" xfId="37304"/>
    <cellStyle name="Normal 7 4 8 2" xfId="37305"/>
    <cellStyle name="Normal 7 4 8 3" xfId="37306"/>
    <cellStyle name="Normal 7 4 9" xfId="37307"/>
    <cellStyle name="Normal 7 4 9 2" xfId="37308"/>
    <cellStyle name="Normal 7 4 9 3" xfId="37309"/>
    <cellStyle name="Normal 7 5" xfId="37310"/>
    <cellStyle name="Normal 7 5 10" xfId="37311"/>
    <cellStyle name="Normal 7 5 2" xfId="37312"/>
    <cellStyle name="Normal 7 5 2 2" xfId="37313"/>
    <cellStyle name="Normal 7 5 2 2 2" xfId="37314"/>
    <cellStyle name="Normal 7 5 2 2 3" xfId="37315"/>
    <cellStyle name="Normal 7 5 2 3" xfId="37316"/>
    <cellStyle name="Normal 7 5 2 4" xfId="37317"/>
    <cellStyle name="Normal 7 5 2 5" xfId="37318"/>
    <cellStyle name="Normal 7 5 2 6" xfId="37319"/>
    <cellStyle name="Normal 7 5 2 7" xfId="37320"/>
    <cellStyle name="Normal 7 5 3" xfId="37321"/>
    <cellStyle name="Normal 7 5 4" xfId="37322"/>
    <cellStyle name="Normal 7 5 5" xfId="37323"/>
    <cellStyle name="Normal 7 5 5 2" xfId="37324"/>
    <cellStyle name="Normal 7 5 5 3" xfId="37325"/>
    <cellStyle name="Normal 7 5 6" xfId="37326"/>
    <cellStyle name="Normal 7 5 6 2" xfId="37327"/>
    <cellStyle name="Normal 7 5 6 3" xfId="37328"/>
    <cellStyle name="Normal 7 5 7" xfId="37329"/>
    <cellStyle name="Normal 7 5 7 2" xfId="37330"/>
    <cellStyle name="Normal 7 5 7 3" xfId="37331"/>
    <cellStyle name="Normal 7 5 8" xfId="37332"/>
    <cellStyle name="Normal 7 5 8 2" xfId="37333"/>
    <cellStyle name="Normal 7 5 8 3" xfId="37334"/>
    <cellStyle name="Normal 7 5 9" xfId="37335"/>
    <cellStyle name="Normal 7 6" xfId="37336"/>
    <cellStyle name="Normal 7 6 2" xfId="37337"/>
    <cellStyle name="Normal 7 6 2 2" xfId="37338"/>
    <cellStyle name="Normal 7 6 2 3" xfId="37339"/>
    <cellStyle name="Normal 7 6 3" xfId="37340"/>
    <cellStyle name="Normal 7 6 3 2" xfId="37341"/>
    <cellStyle name="Normal 7 6 3 3" xfId="37342"/>
    <cellStyle name="Normal 7 6 4" xfId="37343"/>
    <cellStyle name="Normal 7 6 4 2" xfId="37344"/>
    <cellStyle name="Normal 7 6 4 3" xfId="37345"/>
    <cellStyle name="Normal 7 6 5" xfId="37346"/>
    <cellStyle name="Normal 7 6 5 2" xfId="37347"/>
    <cellStyle name="Normal 7 6 5 3" xfId="37348"/>
    <cellStyle name="Normal 7 6 6" xfId="37349"/>
    <cellStyle name="Normal 7 6 6 2" xfId="37350"/>
    <cellStyle name="Normal 7 6 6 3" xfId="37351"/>
    <cellStyle name="Normal 7 6 7" xfId="37352"/>
    <cellStyle name="Normal 7 6 8" xfId="37353"/>
    <cellStyle name="Normal 7 7" xfId="37354"/>
    <cellStyle name="Normal 7 7 2" xfId="37355"/>
    <cellStyle name="Normal 7 7 2 2" xfId="37356"/>
    <cellStyle name="Normal 7 7 2 3" xfId="37357"/>
    <cellStyle name="Normal 7 7 3" xfId="37358"/>
    <cellStyle name="Normal 7 7 3 2" xfId="37359"/>
    <cellStyle name="Normal 7 7 3 3" xfId="37360"/>
    <cellStyle name="Normal 7 7 4" xfId="37361"/>
    <cellStyle name="Normal 7 7 4 2" xfId="37362"/>
    <cellStyle name="Normal 7 7 4 3" xfId="37363"/>
    <cellStyle name="Normal 7 7 5" xfId="37364"/>
    <cellStyle name="Normal 7 7 5 2" xfId="37365"/>
    <cellStyle name="Normal 7 7 5 3" xfId="37366"/>
    <cellStyle name="Normal 7 7 6" xfId="37367"/>
    <cellStyle name="Normal 7 7 6 2" xfId="37368"/>
    <cellStyle name="Normal 7 7 6 3" xfId="37369"/>
    <cellStyle name="Normal 7 7 7" xfId="37370"/>
    <cellStyle name="Normal 7 7 8" xfId="37371"/>
    <cellStyle name="Normal 7 8" xfId="37372"/>
    <cellStyle name="Normal 7 9" xfId="37373"/>
    <cellStyle name="Normal 8" xfId="37374"/>
    <cellStyle name="Normal 8 10" xfId="37375"/>
    <cellStyle name="Normal 8 11" xfId="37376"/>
    <cellStyle name="Normal 8 12" xfId="37377"/>
    <cellStyle name="Normal 8 12 2" xfId="37378"/>
    <cellStyle name="Normal 8 12 3" xfId="37379"/>
    <cellStyle name="Normal 8 12 4" xfId="37380"/>
    <cellStyle name="Normal 8 13" xfId="37381"/>
    <cellStyle name="Normal 8 13 2" xfId="37382"/>
    <cellStyle name="Normal 8 13 3" xfId="37383"/>
    <cellStyle name="Normal 8 14" xfId="37384"/>
    <cellStyle name="Normal 8 14 2" xfId="37385"/>
    <cellStyle name="Normal 8 14 3" xfId="37386"/>
    <cellStyle name="Normal 8 15" xfId="37387"/>
    <cellStyle name="Normal 8 16" xfId="37388"/>
    <cellStyle name="Normal 8 17" xfId="37389"/>
    <cellStyle name="Normal 8 18" xfId="37390"/>
    <cellStyle name="Normal 8 19" xfId="37391"/>
    <cellStyle name="Normal 8 2" xfId="37392"/>
    <cellStyle name="Normal 8 2 10" xfId="37393"/>
    <cellStyle name="Normal 8 2 11" xfId="37394"/>
    <cellStyle name="Normal 8 2 12" xfId="37395"/>
    <cellStyle name="Normal 8 2 12 2" xfId="37396"/>
    <cellStyle name="Normal 8 2 12 3" xfId="37397"/>
    <cellStyle name="Normal 8 2 13" xfId="37398"/>
    <cellStyle name="Normal 8 2 13 2" xfId="37399"/>
    <cellStyle name="Normal 8 2 13 3" xfId="37400"/>
    <cellStyle name="Normal 8 2 14" xfId="37401"/>
    <cellStyle name="Normal 8 2 15" xfId="37402"/>
    <cellStyle name="Normal 8 2 16" xfId="37403"/>
    <cellStyle name="Normal 8 2 17" xfId="37404"/>
    <cellStyle name="Normal 8 2 18" xfId="37405"/>
    <cellStyle name="Normal 8 2 19" xfId="37406"/>
    <cellStyle name="Normal 8 2 2" xfId="37407"/>
    <cellStyle name="Normal 8 2 2 10" xfId="37408"/>
    <cellStyle name="Normal 8 2 2 11" xfId="37409"/>
    <cellStyle name="Normal 8 2 2 12" xfId="37410"/>
    <cellStyle name="Normal 8 2 2 13" xfId="37411"/>
    <cellStyle name="Normal 8 2 2 14" xfId="37412"/>
    <cellStyle name="Normal 8 2 2 15" xfId="37413"/>
    <cellStyle name="Normal 8 2 2 16" xfId="37414"/>
    <cellStyle name="Normal 8 2 2 17" xfId="37415"/>
    <cellStyle name="Normal 8 2 2 18" xfId="37416"/>
    <cellStyle name="Normal 8 2 2 19" xfId="37417"/>
    <cellStyle name="Normal 8 2 2 2" xfId="37418"/>
    <cellStyle name="Normal 8 2 2 2 10" xfId="37419"/>
    <cellStyle name="Normal 8 2 2 2 11" xfId="37420"/>
    <cellStyle name="Normal 8 2 2 2 12" xfId="37421"/>
    <cellStyle name="Normal 8 2 2 2 13" xfId="37422"/>
    <cellStyle name="Normal 8 2 2 2 2" xfId="37423"/>
    <cellStyle name="Normal 8 2 2 2 2 10" xfId="37424"/>
    <cellStyle name="Normal 8 2 2 2 2 2" xfId="37425"/>
    <cellStyle name="Normal 8 2 2 2 2 2 10" xfId="37426"/>
    <cellStyle name="Normal 8 2 2 2 2 2 11" xfId="37427"/>
    <cellStyle name="Normal 8 2 2 2 2 2 2" xfId="37428"/>
    <cellStyle name="Normal 8 2 2 2 2 2 2 2" xfId="37429"/>
    <cellStyle name="Normal 8 2 2 2 2 2 2 2 2" xfId="37430"/>
    <cellStyle name="Normal 8 2 2 2 2 2 2 2 2 2" xfId="37431"/>
    <cellStyle name="Normal 8 2 2 2 2 2 2 2 2 3" xfId="37432"/>
    <cellStyle name="Normal 8 2 2 2 2 2 2 2 3" xfId="37433"/>
    <cellStyle name="Normal 8 2 2 2 2 2 2 2 4" xfId="37434"/>
    <cellStyle name="Normal 8 2 2 2 2 2 2 3" xfId="37435"/>
    <cellStyle name="Normal 8 2 2 2 2 2 2 4" xfId="37436"/>
    <cellStyle name="Normal 8 2 2 2 2 2 2 5" xfId="37437"/>
    <cellStyle name="Normal 8 2 2 2 2 2 2 6" xfId="37438"/>
    <cellStyle name="Normal 8 2 2 2 2 2 2 7" xfId="37439"/>
    <cellStyle name="Normal 8 2 2 2 2 2 2 8" xfId="37440"/>
    <cellStyle name="Normal 8 2 2 2 2 2 2 9" xfId="37441"/>
    <cellStyle name="Normal 8 2 2 2 2 2 3" xfId="37442"/>
    <cellStyle name="Normal 8 2 2 2 2 2 4" xfId="37443"/>
    <cellStyle name="Normal 8 2 2 2 2 2 5" xfId="37444"/>
    <cellStyle name="Normal 8 2 2 2 2 2 6" xfId="37445"/>
    <cellStyle name="Normal 8 2 2 2 2 2 7" xfId="37446"/>
    <cellStyle name="Normal 8 2 2 2 2 2 8" xfId="37447"/>
    <cellStyle name="Normal 8 2 2 2 2 2 9" xfId="37448"/>
    <cellStyle name="Normal 8 2 2 2 2 3" xfId="37449"/>
    <cellStyle name="Normal 8 2 2 2 2 4" xfId="37450"/>
    <cellStyle name="Normal 8 2 2 2 2 5" xfId="37451"/>
    <cellStyle name="Normal 8 2 2 2 2 6" xfId="37452"/>
    <cellStyle name="Normal 8 2 2 2 2 7" xfId="37453"/>
    <cellStyle name="Normal 8 2 2 2 2 8" xfId="37454"/>
    <cellStyle name="Normal 8 2 2 2 2 9" xfId="37455"/>
    <cellStyle name="Normal 8 2 2 2 3" xfId="37456"/>
    <cellStyle name="Normal 8 2 2 2 4" xfId="37457"/>
    <cellStyle name="Normal 8 2 2 2 5" xfId="37458"/>
    <cellStyle name="Normal 8 2 2 2 6" xfId="37459"/>
    <cellStyle name="Normal 8 2 2 2 7" xfId="37460"/>
    <cellStyle name="Normal 8 2 2 2 8" xfId="37461"/>
    <cellStyle name="Normal 8 2 2 2 9" xfId="37462"/>
    <cellStyle name="Normal 8 2 2 20" xfId="37463"/>
    <cellStyle name="Normal 8 2 2 3" xfId="37464"/>
    <cellStyle name="Normal 8 2 2 3 2" xfId="37465"/>
    <cellStyle name="Normal 8 2 2 3 3" xfId="37466"/>
    <cellStyle name="Normal 8 2 2 3 4" xfId="37467"/>
    <cellStyle name="Normal 8 2 2 4" xfId="37468"/>
    <cellStyle name="Normal 8 2 2 4 2" xfId="37469"/>
    <cellStyle name="Normal 8 2 2 4 3" xfId="37470"/>
    <cellStyle name="Normal 8 2 2 5" xfId="37471"/>
    <cellStyle name="Normal 8 2 2 5 2" xfId="37472"/>
    <cellStyle name="Normal 8 2 2 5 3" xfId="37473"/>
    <cellStyle name="Normal 8 2 2 6" xfId="37474"/>
    <cellStyle name="Normal 8 2 2 6 2" xfId="37475"/>
    <cellStyle name="Normal 8 2 2 6 3" xfId="37476"/>
    <cellStyle name="Normal 8 2 2 7" xfId="37477"/>
    <cellStyle name="Normal 8 2 2 7 2" xfId="37478"/>
    <cellStyle name="Normal 8 2 2 7 3" xfId="37479"/>
    <cellStyle name="Normal 8 2 2 8" xfId="37480"/>
    <cellStyle name="Normal 8 2 2 9" xfId="37481"/>
    <cellStyle name="Normal 8 2 20" xfId="37482"/>
    <cellStyle name="Normal 8 2 21" xfId="37483"/>
    <cellStyle name="Normal 8 2 22" xfId="37484"/>
    <cellStyle name="Normal 8 2 23" xfId="37485"/>
    <cellStyle name="Normal 8 2 3" xfId="37486"/>
    <cellStyle name="Normal 8 2 3 10" xfId="37487"/>
    <cellStyle name="Normal 8 2 3 2" xfId="37488"/>
    <cellStyle name="Normal 8 2 3 3" xfId="37489"/>
    <cellStyle name="Normal 8 2 3 4" xfId="37490"/>
    <cellStyle name="Normal 8 2 3 4 2" xfId="37491"/>
    <cellStyle name="Normal 8 2 3 4 3" xfId="37492"/>
    <cellStyle name="Normal 8 2 3 5" xfId="37493"/>
    <cellStyle name="Normal 8 2 3 5 2" xfId="37494"/>
    <cellStyle name="Normal 8 2 3 5 3" xfId="37495"/>
    <cellStyle name="Normal 8 2 3 6" xfId="37496"/>
    <cellStyle name="Normal 8 2 3 6 2" xfId="37497"/>
    <cellStyle name="Normal 8 2 3 6 3" xfId="37498"/>
    <cellStyle name="Normal 8 2 3 7" xfId="37499"/>
    <cellStyle name="Normal 8 2 3 7 2" xfId="37500"/>
    <cellStyle name="Normal 8 2 3 7 3" xfId="37501"/>
    <cellStyle name="Normal 8 2 3 8" xfId="37502"/>
    <cellStyle name="Normal 8 2 3 9" xfId="37503"/>
    <cellStyle name="Normal 8 2 4" xfId="37504"/>
    <cellStyle name="Normal 8 2 4 2" xfId="37505"/>
    <cellStyle name="Normal 8 2 4 2 2" xfId="37506"/>
    <cellStyle name="Normal 8 2 4 2 3" xfId="37507"/>
    <cellStyle name="Normal 8 2 4 3" xfId="37508"/>
    <cellStyle name="Normal 8 2 4 3 2" xfId="37509"/>
    <cellStyle name="Normal 8 2 4 3 3" xfId="37510"/>
    <cellStyle name="Normal 8 2 4 4" xfId="37511"/>
    <cellStyle name="Normal 8 2 4 4 2" xfId="37512"/>
    <cellStyle name="Normal 8 2 4 4 3" xfId="37513"/>
    <cellStyle name="Normal 8 2 4 5" xfId="37514"/>
    <cellStyle name="Normal 8 2 4 6" xfId="37515"/>
    <cellStyle name="Normal 8 2 5" xfId="37516"/>
    <cellStyle name="Normal 8 2 5 2" xfId="37517"/>
    <cellStyle name="Normal 8 2 5 2 2" xfId="37518"/>
    <cellStyle name="Normal 8 2 5 2 3" xfId="37519"/>
    <cellStyle name="Normal 8 2 5 3" xfId="37520"/>
    <cellStyle name="Normal 8 2 5 3 2" xfId="37521"/>
    <cellStyle name="Normal 8 2 5 3 3" xfId="37522"/>
    <cellStyle name="Normal 8 2 5 4" xfId="37523"/>
    <cellStyle name="Normal 8 2 5 4 2" xfId="37524"/>
    <cellStyle name="Normal 8 2 5 4 3" xfId="37525"/>
    <cellStyle name="Normal 8 2 5 5" xfId="37526"/>
    <cellStyle name="Normal 8 2 5 6" xfId="37527"/>
    <cellStyle name="Normal 8 2 6" xfId="37528"/>
    <cellStyle name="Normal 8 2 7" xfId="37529"/>
    <cellStyle name="Normal 8 2 7 2" xfId="37530"/>
    <cellStyle name="Normal 8 2 7 2 2" xfId="37531"/>
    <cellStyle name="Normal 8 2 7 2 2 2" xfId="37532"/>
    <cellStyle name="Normal 8 2 7 2 2 3" xfId="37533"/>
    <cellStyle name="Normal 8 2 7 2 3" xfId="37534"/>
    <cellStyle name="Normal 8 2 7 2 4" xfId="37535"/>
    <cellStyle name="Normal 8 2 7 2 5" xfId="37536"/>
    <cellStyle name="Normal 8 2 7 2 6" xfId="37537"/>
    <cellStyle name="Normal 8 2 7 2 7" xfId="37538"/>
    <cellStyle name="Normal 8 2 7 3" xfId="37539"/>
    <cellStyle name="Normal 8 2 7 4" xfId="37540"/>
    <cellStyle name="Normal 8 2 7 5" xfId="37541"/>
    <cellStyle name="Normal 8 2 7 6" xfId="37542"/>
    <cellStyle name="Normal 8 2 7 7" xfId="37543"/>
    <cellStyle name="Normal 8 2 7 8" xfId="37544"/>
    <cellStyle name="Normal 8 2 7 9" xfId="37545"/>
    <cellStyle name="Normal 8 2 8" xfId="37546"/>
    <cellStyle name="Normal 8 2 8 2" xfId="37547"/>
    <cellStyle name="Normal 8 2 8 3" xfId="37548"/>
    <cellStyle name="Normal 8 2 9" xfId="37549"/>
    <cellStyle name="Normal 8 2 9 2" xfId="37550"/>
    <cellStyle name="Normal 8 2 9 3" xfId="37551"/>
    <cellStyle name="Normal 8 20" xfId="37552"/>
    <cellStyle name="Normal 8 21" xfId="37553"/>
    <cellStyle name="Normal 8 22" xfId="37554"/>
    <cellStyle name="Normal 8 23" xfId="37555"/>
    <cellStyle name="Normal 8 24" xfId="37556"/>
    <cellStyle name="Normal 8 25" xfId="37557"/>
    <cellStyle name="Normal 8 26" xfId="37558"/>
    <cellStyle name="Normal 8 27" xfId="37559"/>
    <cellStyle name="Normal 8 28" xfId="37560"/>
    <cellStyle name="Normal 8 29" xfId="37561"/>
    <cellStyle name="Normal 8 3" xfId="37562"/>
    <cellStyle name="Normal 8 3 2" xfId="37563"/>
    <cellStyle name="Normal 8 3 3" xfId="37564"/>
    <cellStyle name="Normal 8 3 4" xfId="37565"/>
    <cellStyle name="Normal 8 3 5" xfId="37566"/>
    <cellStyle name="Normal 8 3 6" xfId="37567"/>
    <cellStyle name="Normal 8 30" xfId="37568"/>
    <cellStyle name="Normal 8 31" xfId="53820"/>
    <cellStyle name="Normal 8 32" xfId="53885"/>
    <cellStyle name="Normal 8 4" xfId="37569"/>
    <cellStyle name="Normal 8 4 2" xfId="37570"/>
    <cellStyle name="Normal 8 4 3" xfId="37571"/>
    <cellStyle name="Normal 8 4 4" xfId="37572"/>
    <cellStyle name="Normal 8 4 5" xfId="37573"/>
    <cellStyle name="Normal 8 4 6" xfId="37574"/>
    <cellStyle name="Normal 8 5" xfId="37575"/>
    <cellStyle name="Normal 8 5 10" xfId="37576"/>
    <cellStyle name="Normal 8 5 11" xfId="37577"/>
    <cellStyle name="Normal 8 5 12" xfId="37578"/>
    <cellStyle name="Normal 8 5 13" xfId="37579"/>
    <cellStyle name="Normal 8 5 14" xfId="37580"/>
    <cellStyle name="Normal 8 5 15" xfId="37581"/>
    <cellStyle name="Normal 8 5 16" xfId="37582"/>
    <cellStyle name="Normal 8 5 17" xfId="37583"/>
    <cellStyle name="Normal 8 5 18" xfId="37584"/>
    <cellStyle name="Normal 8 5 19" xfId="37585"/>
    <cellStyle name="Normal 8 5 2" xfId="37586"/>
    <cellStyle name="Normal 8 5 2 10" xfId="37587"/>
    <cellStyle name="Normal 8 5 2 11" xfId="37588"/>
    <cellStyle name="Normal 8 5 2 12" xfId="37589"/>
    <cellStyle name="Normal 8 5 2 2" xfId="37590"/>
    <cellStyle name="Normal 8 5 2 2 10" xfId="37591"/>
    <cellStyle name="Normal 8 5 2 2 11" xfId="37592"/>
    <cellStyle name="Normal 8 5 2 2 2" xfId="37593"/>
    <cellStyle name="Normal 8 5 2 2 2 2" xfId="37594"/>
    <cellStyle name="Normal 8 5 2 2 2 2 2" xfId="37595"/>
    <cellStyle name="Normal 8 5 2 2 2 2 2 2" xfId="37596"/>
    <cellStyle name="Normal 8 5 2 2 2 2 2 3" xfId="37597"/>
    <cellStyle name="Normal 8 5 2 2 2 2 3" xfId="37598"/>
    <cellStyle name="Normal 8 5 2 2 2 2 4" xfId="37599"/>
    <cellStyle name="Normal 8 5 2 2 2 3" xfId="37600"/>
    <cellStyle name="Normal 8 5 2 2 2 4" xfId="37601"/>
    <cellStyle name="Normal 8 5 2 2 2 5" xfId="37602"/>
    <cellStyle name="Normal 8 5 2 2 2 6" xfId="37603"/>
    <cellStyle name="Normal 8 5 2 2 2 7" xfId="37604"/>
    <cellStyle name="Normal 8 5 2 2 2 8" xfId="37605"/>
    <cellStyle name="Normal 8 5 2 2 2 9" xfId="37606"/>
    <cellStyle name="Normal 8 5 2 2 3" xfId="37607"/>
    <cellStyle name="Normal 8 5 2 2 4" xfId="37608"/>
    <cellStyle name="Normal 8 5 2 2 5" xfId="37609"/>
    <cellStyle name="Normal 8 5 2 2 6" xfId="37610"/>
    <cellStyle name="Normal 8 5 2 2 7" xfId="37611"/>
    <cellStyle name="Normal 8 5 2 2 8" xfId="37612"/>
    <cellStyle name="Normal 8 5 2 2 9" xfId="37613"/>
    <cellStyle name="Normal 8 5 2 3" xfId="37614"/>
    <cellStyle name="Normal 8 5 2 4" xfId="37615"/>
    <cellStyle name="Normal 8 5 2 5" xfId="37616"/>
    <cellStyle name="Normal 8 5 2 6" xfId="37617"/>
    <cellStyle name="Normal 8 5 2 7" xfId="37618"/>
    <cellStyle name="Normal 8 5 2 8" xfId="37619"/>
    <cellStyle name="Normal 8 5 2 9" xfId="37620"/>
    <cellStyle name="Normal 8 5 3" xfId="37621"/>
    <cellStyle name="Normal 8 5 4" xfId="37622"/>
    <cellStyle name="Normal 8 5 4 2" xfId="37623"/>
    <cellStyle name="Normal 8 5 4 3" xfId="37624"/>
    <cellStyle name="Normal 8 5 5" xfId="37625"/>
    <cellStyle name="Normal 8 5 6" xfId="37626"/>
    <cellStyle name="Normal 8 5 7" xfId="37627"/>
    <cellStyle name="Normal 8 5 8" xfId="37628"/>
    <cellStyle name="Normal 8 5 9" xfId="37629"/>
    <cellStyle name="Normal 8 6" xfId="37630"/>
    <cellStyle name="Normal 8 6 2" xfId="37631"/>
    <cellStyle name="Normal 8 6 2 2" xfId="37632"/>
    <cellStyle name="Normal 8 6 2 3" xfId="37633"/>
    <cellStyle name="Normal 8 6 2 4" xfId="37634"/>
    <cellStyle name="Normal 8 6 3" xfId="37635"/>
    <cellStyle name="Normal 8 6 4" xfId="37636"/>
    <cellStyle name="Normal 8 6 5" xfId="37637"/>
    <cellStyle name="Normal 8 6 6" xfId="37638"/>
    <cellStyle name="Normal 8 6 7" xfId="37639"/>
    <cellStyle name="Normal 8 6 8" xfId="37640"/>
    <cellStyle name="Normal 8 7" xfId="37641"/>
    <cellStyle name="Normal 8 7 2" xfId="37642"/>
    <cellStyle name="Normal 8 7 3" xfId="37643"/>
    <cellStyle name="Normal 8 7 4" xfId="37644"/>
    <cellStyle name="Normal 8 8" xfId="37645"/>
    <cellStyle name="Normal 8 9" xfId="37646"/>
    <cellStyle name="Normal 9" xfId="37647"/>
    <cellStyle name="Normal 9 10" xfId="37648"/>
    <cellStyle name="Normal 9 11" xfId="37649"/>
    <cellStyle name="Normal 9 12" xfId="37650"/>
    <cellStyle name="Normal 9 12 2" xfId="37651"/>
    <cellStyle name="Normal 9 12 3" xfId="37652"/>
    <cellStyle name="Normal 9 12 4" xfId="37653"/>
    <cellStyle name="Normal 9 13" xfId="37654"/>
    <cellStyle name="Normal 9 13 2" xfId="37655"/>
    <cellStyle name="Normal 9 13 3" xfId="37656"/>
    <cellStyle name="Normal 9 14" xfId="37657"/>
    <cellStyle name="Normal 9 14 2" xfId="37658"/>
    <cellStyle name="Normal 9 14 3" xfId="37659"/>
    <cellStyle name="Normal 9 15" xfId="37660"/>
    <cellStyle name="Normal 9 16" xfId="37661"/>
    <cellStyle name="Normal 9 17" xfId="37662"/>
    <cellStyle name="Normal 9 18" xfId="37663"/>
    <cellStyle name="Normal 9 19" xfId="37664"/>
    <cellStyle name="Normal 9 2" xfId="37665"/>
    <cellStyle name="Normal 9 2 10" xfId="37666"/>
    <cellStyle name="Normal 9 2 10 2" xfId="37667"/>
    <cellStyle name="Normal 9 2 10 3" xfId="37668"/>
    <cellStyle name="Normal 9 2 11" xfId="37669"/>
    <cellStyle name="Normal 9 2 11 2" xfId="37670"/>
    <cellStyle name="Normal 9 2 11 3" xfId="37671"/>
    <cellStyle name="Normal 9 2 12" xfId="37672"/>
    <cellStyle name="Normal 9 2 13" xfId="37673"/>
    <cellStyle name="Normal 9 2 14" xfId="37674"/>
    <cellStyle name="Normal 9 2 15" xfId="37675"/>
    <cellStyle name="Normal 9 2 16" xfId="37676"/>
    <cellStyle name="Normal 9 2 17" xfId="37677"/>
    <cellStyle name="Normal 9 2 18" xfId="37678"/>
    <cellStyle name="Normal 9 2 19" xfId="37679"/>
    <cellStyle name="Normal 9 2 2" xfId="37680"/>
    <cellStyle name="Normal 9 2 2 10" xfId="37681"/>
    <cellStyle name="Normal 9 2 2 11" xfId="37682"/>
    <cellStyle name="Normal 9 2 2 12" xfId="37683"/>
    <cellStyle name="Normal 9 2 2 13" xfId="37684"/>
    <cellStyle name="Normal 9 2 2 14" xfId="37685"/>
    <cellStyle name="Normal 9 2 2 15" xfId="37686"/>
    <cellStyle name="Normal 9 2 2 16" xfId="37687"/>
    <cellStyle name="Normal 9 2 2 2" xfId="37688"/>
    <cellStyle name="Normal 9 2 2 2 10" xfId="37689"/>
    <cellStyle name="Normal 9 2 2 2 11" xfId="37690"/>
    <cellStyle name="Normal 9 2 2 2 12" xfId="37691"/>
    <cellStyle name="Normal 9 2 2 2 13" xfId="37692"/>
    <cellStyle name="Normal 9 2 2 2 14" xfId="37693"/>
    <cellStyle name="Normal 9 2 2 2 15" xfId="37694"/>
    <cellStyle name="Normal 9 2 2 2 2" xfId="37695"/>
    <cellStyle name="Normal 9 2 2 2 2 10" xfId="37696"/>
    <cellStyle name="Normal 9 2 2 2 2 11" xfId="37697"/>
    <cellStyle name="Normal 9 2 2 2 2 2" xfId="37698"/>
    <cellStyle name="Normal 9 2 2 2 2 2 2" xfId="37699"/>
    <cellStyle name="Normal 9 2 2 2 2 2 2 2" xfId="37700"/>
    <cellStyle name="Normal 9 2 2 2 2 2 2 3" xfId="37701"/>
    <cellStyle name="Normal 9 2 2 2 2 2 3" xfId="37702"/>
    <cellStyle name="Normal 9 2 2 2 2 2 4" xfId="37703"/>
    <cellStyle name="Normal 9 2 2 2 2 3" xfId="37704"/>
    <cellStyle name="Normal 9 2 2 2 2 4" xfId="37705"/>
    <cellStyle name="Normal 9 2 2 2 2 5" xfId="37706"/>
    <cellStyle name="Normal 9 2 2 2 2 6" xfId="37707"/>
    <cellStyle name="Normal 9 2 2 2 2 7" xfId="37708"/>
    <cellStyle name="Normal 9 2 2 2 2 8" xfId="37709"/>
    <cellStyle name="Normal 9 2 2 2 2 9" xfId="37710"/>
    <cellStyle name="Normal 9 2 2 2 3" xfId="37711"/>
    <cellStyle name="Normal 9 2 2 2 4" xfId="37712"/>
    <cellStyle name="Normal 9 2 2 2 5" xfId="37713"/>
    <cellStyle name="Normal 9 2 2 2 6" xfId="37714"/>
    <cellStyle name="Normal 9 2 2 2 7" xfId="37715"/>
    <cellStyle name="Normal 9 2 2 2 8" xfId="37716"/>
    <cellStyle name="Normal 9 2 2 2 9" xfId="37717"/>
    <cellStyle name="Normal 9 2 2 3" xfId="37718"/>
    <cellStyle name="Normal 9 2 2 4" xfId="37719"/>
    <cellStyle name="Normal 9 2 2 4 2" xfId="37720"/>
    <cellStyle name="Normal 9 2 2 4 3" xfId="37721"/>
    <cellStyle name="Normal 9 2 2 5" xfId="37722"/>
    <cellStyle name="Normal 9 2 2 5 2" xfId="37723"/>
    <cellStyle name="Normal 9 2 2 5 3" xfId="37724"/>
    <cellStyle name="Normal 9 2 2 6" xfId="37725"/>
    <cellStyle name="Normal 9 2 2 7" xfId="37726"/>
    <cellStyle name="Normal 9 2 2 8" xfId="37727"/>
    <cellStyle name="Normal 9 2 2 9" xfId="37728"/>
    <cellStyle name="Normal 9 2 3" xfId="37729"/>
    <cellStyle name="Normal 9 2 4" xfId="37730"/>
    <cellStyle name="Normal 9 2 4 2" xfId="37731"/>
    <cellStyle name="Normal 9 2 4 2 2" xfId="37732"/>
    <cellStyle name="Normal 9 2 4 2 3" xfId="37733"/>
    <cellStyle name="Normal 9 2 4 3" xfId="37734"/>
    <cellStyle name="Normal 9 2 4 3 2" xfId="37735"/>
    <cellStyle name="Normal 9 2 4 3 3" xfId="37736"/>
    <cellStyle name="Normal 9 2 4 4" xfId="37737"/>
    <cellStyle name="Normal 9 2 4 4 2" xfId="37738"/>
    <cellStyle name="Normal 9 2 4 4 3" xfId="37739"/>
    <cellStyle name="Normal 9 2 4 5" xfId="37740"/>
    <cellStyle name="Normal 9 2 4 6" xfId="37741"/>
    <cellStyle name="Normal 9 2 5" xfId="37742"/>
    <cellStyle name="Normal 9 2 5 2" xfId="37743"/>
    <cellStyle name="Normal 9 2 5 3" xfId="37744"/>
    <cellStyle name="Normal 9 2 5 4" xfId="37745"/>
    <cellStyle name="Normal 9 2 5 5" xfId="37746"/>
    <cellStyle name="Normal 9 2 5 6" xfId="37747"/>
    <cellStyle name="Normal 9 2 6" xfId="37748"/>
    <cellStyle name="Normal 9 2 7" xfId="37749"/>
    <cellStyle name="Normal 9 2 8" xfId="37750"/>
    <cellStyle name="Normal 9 2 8 2" xfId="37751"/>
    <cellStyle name="Normal 9 2 8 3" xfId="37752"/>
    <cellStyle name="Normal 9 2 9" xfId="37753"/>
    <cellStyle name="Normal 9 2 9 2" xfId="37754"/>
    <cellStyle name="Normal 9 2 9 3" xfId="37755"/>
    <cellStyle name="Normal 9 20" xfId="37756"/>
    <cellStyle name="Normal 9 21" xfId="37757"/>
    <cellStyle name="Normal 9 22" xfId="37758"/>
    <cellStyle name="Normal 9 23" xfId="37759"/>
    <cellStyle name="Normal 9 24" xfId="37760"/>
    <cellStyle name="Normal 9 25" xfId="37761"/>
    <cellStyle name="Normal 9 26" xfId="37762"/>
    <cellStyle name="Normal 9 27" xfId="37763"/>
    <cellStyle name="Normal 9 28" xfId="37764"/>
    <cellStyle name="Normal 9 3" xfId="37765"/>
    <cellStyle name="Normal 9 3 2" xfId="37766"/>
    <cellStyle name="Normal 9 3 3" xfId="37767"/>
    <cellStyle name="Normal 9 3 4" xfId="37768"/>
    <cellStyle name="Normal 9 3 5" xfId="37769"/>
    <cellStyle name="Normal 9 3 6" xfId="37770"/>
    <cellStyle name="Normal 9 3 7" xfId="37771"/>
    <cellStyle name="Normal 9 3 8" xfId="37772"/>
    <cellStyle name="Normal 9 4" xfId="37773"/>
    <cellStyle name="Normal 9 4 2" xfId="37774"/>
    <cellStyle name="Normal 9 4 3" xfId="37775"/>
    <cellStyle name="Normal 9 4 4" xfId="37776"/>
    <cellStyle name="Normal 9 4 5" xfId="37777"/>
    <cellStyle name="Normal 9 4 6" xfId="37778"/>
    <cellStyle name="Normal 9 5" xfId="37779"/>
    <cellStyle name="Normal 9 5 10" xfId="37780"/>
    <cellStyle name="Normal 9 5 11" xfId="37781"/>
    <cellStyle name="Normal 9 5 12" xfId="37782"/>
    <cellStyle name="Normal 9 5 13" xfId="37783"/>
    <cellStyle name="Normal 9 5 14" xfId="37784"/>
    <cellStyle name="Normal 9 5 15" xfId="37785"/>
    <cellStyle name="Normal 9 5 16" xfId="37786"/>
    <cellStyle name="Normal 9 5 17" xfId="37787"/>
    <cellStyle name="Normal 9 5 18" xfId="37788"/>
    <cellStyle name="Normal 9 5 2" xfId="37789"/>
    <cellStyle name="Normal 9 5 2 10" xfId="37790"/>
    <cellStyle name="Normal 9 5 2 11" xfId="37791"/>
    <cellStyle name="Normal 9 5 2 12" xfId="37792"/>
    <cellStyle name="Normal 9 5 2 13" xfId="37793"/>
    <cellStyle name="Normal 9 5 2 14" xfId="37794"/>
    <cellStyle name="Normal 9 5 2 15" xfId="37795"/>
    <cellStyle name="Normal 9 5 2 16" xfId="37796"/>
    <cellStyle name="Normal 9 5 2 17" xfId="37797"/>
    <cellStyle name="Normal 9 5 2 2" xfId="37798"/>
    <cellStyle name="Normal 9 5 2 2 10" xfId="37799"/>
    <cellStyle name="Normal 9 5 2 2 11" xfId="37800"/>
    <cellStyle name="Normal 9 5 2 2 12" xfId="37801"/>
    <cellStyle name="Normal 9 5 2 2 13" xfId="37802"/>
    <cellStyle name="Normal 9 5 2 2 2" xfId="37803"/>
    <cellStyle name="Normal 9 5 2 2 2 10" xfId="37804"/>
    <cellStyle name="Normal 9 5 2 2 2 11" xfId="37805"/>
    <cellStyle name="Normal 9 5 2 2 2 12" xfId="37806"/>
    <cellStyle name="Normal 9 5 2 2 2 2" xfId="37807"/>
    <cellStyle name="Normal 9 5 2 2 2 2 2" xfId="37808"/>
    <cellStyle name="Normal 9 5 2 2 2 2 2 2" xfId="37809"/>
    <cellStyle name="Normal 9 5 2 2 2 2 2 2 2" xfId="37810"/>
    <cellStyle name="Normal 9 5 2 2 2 2 2 2 2 2" xfId="37811"/>
    <cellStyle name="Normal 9 5 2 2 2 2 2 2 2 3" xfId="37812"/>
    <cellStyle name="Normal 9 5 2 2 2 2 2 2 3" xfId="37813"/>
    <cellStyle name="Normal 9 5 2 2 2 2 2 2 4" xfId="37814"/>
    <cellStyle name="Normal 9 5 2 2 2 2 2 3" xfId="37815"/>
    <cellStyle name="Normal 9 5 2 2 2 2 2 4" xfId="37816"/>
    <cellStyle name="Normal 9 5 2 2 2 2 2 5" xfId="37817"/>
    <cellStyle name="Normal 9 5 2 2 2 2 2 6" xfId="37818"/>
    <cellStyle name="Normal 9 5 2 2 2 2 2 7" xfId="37819"/>
    <cellStyle name="Normal 9 5 2 2 2 2 2 8" xfId="37820"/>
    <cellStyle name="Normal 9 5 2 2 2 2 2 9" xfId="37821"/>
    <cellStyle name="Normal 9 5 2 2 2 2 3" xfId="37822"/>
    <cellStyle name="Normal 9 5 2 2 2 2 4" xfId="37823"/>
    <cellStyle name="Normal 9 5 2 2 2 2 5" xfId="37824"/>
    <cellStyle name="Normal 9 5 2 2 2 2 6" xfId="37825"/>
    <cellStyle name="Normal 9 5 2 2 2 2 7" xfId="37826"/>
    <cellStyle name="Normal 9 5 2 2 2 2 8" xfId="37827"/>
    <cellStyle name="Normal 9 5 2 2 2 2 9" xfId="37828"/>
    <cellStyle name="Normal 9 5 2 2 2 3" xfId="37829"/>
    <cellStyle name="Normal 9 5 2 2 2 4" xfId="37830"/>
    <cellStyle name="Normal 9 5 2 2 2 5" xfId="37831"/>
    <cellStyle name="Normal 9 5 2 2 2 6" xfId="37832"/>
    <cellStyle name="Normal 9 5 2 2 2 7" xfId="37833"/>
    <cellStyle name="Normal 9 5 2 2 2 8" xfId="37834"/>
    <cellStyle name="Normal 9 5 2 2 2 9" xfId="37835"/>
    <cellStyle name="Normal 9 5 2 2 3" xfId="37836"/>
    <cellStyle name="Normal 9 5 2 2 4" xfId="37837"/>
    <cellStyle name="Normal 9 5 2 2 5" xfId="37838"/>
    <cellStyle name="Normal 9 5 2 2 6" xfId="37839"/>
    <cellStyle name="Normal 9 5 2 2 7" xfId="37840"/>
    <cellStyle name="Normal 9 5 2 2 8" xfId="37841"/>
    <cellStyle name="Normal 9 5 2 2 9" xfId="37842"/>
    <cellStyle name="Normal 9 5 2 3" xfId="37843"/>
    <cellStyle name="Normal 9 5 2 4" xfId="37844"/>
    <cellStyle name="Normal 9 5 2 5" xfId="37845"/>
    <cellStyle name="Normal 9 5 2 6" xfId="37846"/>
    <cellStyle name="Normal 9 5 2 7" xfId="37847"/>
    <cellStyle name="Normal 9 5 2 8" xfId="37848"/>
    <cellStyle name="Normal 9 5 2 9" xfId="37849"/>
    <cellStyle name="Normal 9 5 3" xfId="37850"/>
    <cellStyle name="Normal 9 5 4" xfId="37851"/>
    <cellStyle name="Normal 9 5 4 2" xfId="37852"/>
    <cellStyle name="Normal 9 5 4 3" xfId="37853"/>
    <cellStyle name="Normal 9 5 5" xfId="37854"/>
    <cellStyle name="Normal 9 5 5 2" xfId="37855"/>
    <cellStyle name="Normal 9 5 5 3" xfId="37856"/>
    <cellStyle name="Normal 9 5 6" xfId="37857"/>
    <cellStyle name="Normal 9 5 7" xfId="37858"/>
    <cellStyle name="Normal 9 5 8" xfId="37859"/>
    <cellStyle name="Normal 9 5 9" xfId="37860"/>
    <cellStyle name="Normal 9 6" xfId="37861"/>
    <cellStyle name="Normal 9 6 2" xfId="37862"/>
    <cellStyle name="Normal 9 6 2 2" xfId="37863"/>
    <cellStyle name="Normal 9 6 2 3" xfId="37864"/>
    <cellStyle name="Normal 9 6 2 4" xfId="37865"/>
    <cellStyle name="Normal 9 6 3" xfId="37866"/>
    <cellStyle name="Normal 9 6 4" xfId="37867"/>
    <cellStyle name="Normal 9 6 5" xfId="37868"/>
    <cellStyle name="Normal 9 6 6" xfId="37869"/>
    <cellStyle name="Normal 9 6 7" xfId="37870"/>
    <cellStyle name="Normal 9 6 8" xfId="37871"/>
    <cellStyle name="Normal 9 7" xfId="37872"/>
    <cellStyle name="Normal 9 7 2" xfId="37873"/>
    <cellStyle name="Normal 9 7 2 2" xfId="37874"/>
    <cellStyle name="Normal 9 7 2 3" xfId="37875"/>
    <cellStyle name="Normal 9 7 3" xfId="37876"/>
    <cellStyle name="Normal 9 7 4" xfId="37877"/>
    <cellStyle name="Normal 9 7 5" xfId="37878"/>
    <cellStyle name="Normal 9 7 6" xfId="37879"/>
    <cellStyle name="Normal 9 7 7" xfId="37880"/>
    <cellStyle name="Normal 9 8" xfId="37881"/>
    <cellStyle name="Normal 9 8 2" xfId="37882"/>
    <cellStyle name="Normal 9 9" xfId="37883"/>
    <cellStyle name="Note 10" xfId="37884"/>
    <cellStyle name="Note 10 2" xfId="37885"/>
    <cellStyle name="Note 10 2 2" xfId="37886"/>
    <cellStyle name="Note 10 3" xfId="37887"/>
    <cellStyle name="Note 11" xfId="37888"/>
    <cellStyle name="Note 11 2" xfId="37889"/>
    <cellStyle name="Note 11 2 2" xfId="37890"/>
    <cellStyle name="Note 11 3" xfId="37891"/>
    <cellStyle name="Note 2" xfId="37892"/>
    <cellStyle name="Note 2 2" xfId="37893"/>
    <cellStyle name="Note 2 2 2" xfId="37894"/>
    <cellStyle name="Note 2 3" xfId="37895"/>
    <cellStyle name="Note 3" xfId="37896"/>
    <cellStyle name="Note 3 2" xfId="37897"/>
    <cellStyle name="Note 3 2 2" xfId="37898"/>
    <cellStyle name="Note 3 3" xfId="37899"/>
    <cellStyle name="Note 4" xfId="37900"/>
    <cellStyle name="Note 4 2" xfId="37901"/>
    <cellStyle name="Note 4 2 2" xfId="37902"/>
    <cellStyle name="Note 4 3" xfId="37903"/>
    <cellStyle name="Note 5" xfId="37904"/>
    <cellStyle name="Note 5 2" xfId="37905"/>
    <cellStyle name="Note 5 2 2" xfId="37906"/>
    <cellStyle name="Note 5 3" xfId="37907"/>
    <cellStyle name="Note 6" xfId="37908"/>
    <cellStyle name="Note 6 2" xfId="37909"/>
    <cellStyle name="Note 6 2 2" xfId="37910"/>
    <cellStyle name="Note 6 3" xfId="37911"/>
    <cellStyle name="Note 7" xfId="37912"/>
    <cellStyle name="Note 7 2" xfId="37913"/>
    <cellStyle name="Note 7 2 2" xfId="37914"/>
    <cellStyle name="Note 7 3" xfId="37915"/>
    <cellStyle name="Note 8" xfId="37916"/>
    <cellStyle name="Note 8 2" xfId="37917"/>
    <cellStyle name="Note 8 2 2" xfId="37918"/>
    <cellStyle name="Note 8 3" xfId="37919"/>
    <cellStyle name="Note 9" xfId="37920"/>
    <cellStyle name="Note 9 2" xfId="37921"/>
    <cellStyle name="Note 9 2 2" xfId="37922"/>
    <cellStyle name="Note 9 3" xfId="37923"/>
    <cellStyle name="Output 10" xfId="37924"/>
    <cellStyle name="Output 10 2" xfId="37925"/>
    <cellStyle name="Output 10 2 2" xfId="37926"/>
    <cellStyle name="Output 10 3" xfId="37927"/>
    <cellStyle name="Output 11" xfId="37928"/>
    <cellStyle name="Output 11 2" xfId="37929"/>
    <cellStyle name="Output 2" xfId="37930"/>
    <cellStyle name="Output 2 2" xfId="37931"/>
    <cellStyle name="Output 2 2 2" xfId="37932"/>
    <cellStyle name="Output 2 3" xfId="37933"/>
    <cellStyle name="Output 2 3 2" xfId="37934"/>
    <cellStyle name="Output 2 4" xfId="37935"/>
    <cellStyle name="Output 3" xfId="37936"/>
    <cellStyle name="Output 3 2" xfId="37937"/>
    <cellStyle name="Output 3 2 2" xfId="37938"/>
    <cellStyle name="Output 3 3" xfId="37939"/>
    <cellStyle name="Output 3 3 2" xfId="37940"/>
    <cellStyle name="Output 3 4" xfId="37941"/>
    <cellStyle name="Output 4" xfId="37942"/>
    <cellStyle name="Output 4 2" xfId="37943"/>
    <cellStyle name="Output 4 2 2" xfId="37944"/>
    <cellStyle name="Output 4 3" xfId="37945"/>
    <cellStyle name="Output 4 3 2" xfId="37946"/>
    <cellStyle name="Output 4 4" xfId="37947"/>
    <cellStyle name="Output 5" xfId="37948"/>
    <cellStyle name="Output 5 2" xfId="37949"/>
    <cellStyle name="Output 5 2 2" xfId="37950"/>
    <cellStyle name="Output 5 3" xfId="37951"/>
    <cellStyle name="Output 5 3 2" xfId="37952"/>
    <cellStyle name="Output 5 4" xfId="37953"/>
    <cellStyle name="Output 6" xfId="37954"/>
    <cellStyle name="Output 6 2" xfId="37955"/>
    <cellStyle name="Output 6 2 2" xfId="37956"/>
    <cellStyle name="Output 6 3" xfId="37957"/>
    <cellStyle name="Output 6 3 2" xfId="37958"/>
    <cellStyle name="Output 6 4" xfId="37959"/>
    <cellStyle name="Output 7" xfId="37960"/>
    <cellStyle name="Output 7 2" xfId="37961"/>
    <cellStyle name="Output 7 2 2" xfId="37962"/>
    <cellStyle name="Output 7 3" xfId="37963"/>
    <cellStyle name="Output 7 3 2" xfId="37964"/>
    <cellStyle name="Output 7 4" xfId="37965"/>
    <cellStyle name="Output 8" xfId="37966"/>
    <cellStyle name="Output 8 2" xfId="37967"/>
    <cellStyle name="Output 8 2 2" xfId="37968"/>
    <cellStyle name="Output 8 3" xfId="37969"/>
    <cellStyle name="Output 8 3 2" xfId="37970"/>
    <cellStyle name="Output 8 4" xfId="37971"/>
    <cellStyle name="Output 9" xfId="37972"/>
    <cellStyle name="Output 9 2" xfId="37973"/>
    <cellStyle name="Output 9 2 2" xfId="37974"/>
    <cellStyle name="Output 9 3" xfId="37975"/>
    <cellStyle name="Output 9 3 2" xfId="37976"/>
    <cellStyle name="Output 9 4" xfId="37977"/>
    <cellStyle name="Percent [2]" xfId="37978"/>
    <cellStyle name="Percent [2] 2" xfId="37979"/>
    <cellStyle name="Percent [2] 2 2" xfId="37980"/>
    <cellStyle name="Percent [2] 2 3" xfId="37981"/>
    <cellStyle name="Percent [2] 2 4" xfId="37982"/>
    <cellStyle name="Percent [2] 2 5" xfId="37983"/>
    <cellStyle name="Percent [2] 2 6" xfId="37984"/>
    <cellStyle name="Percent [2] 3" xfId="37985"/>
    <cellStyle name="Percent [2] 3 2" xfId="37986"/>
    <cellStyle name="Percent [2] 3 3" xfId="37987"/>
    <cellStyle name="Percent [2] 3 4" xfId="37988"/>
    <cellStyle name="Percent [2] 3 5" xfId="37989"/>
    <cellStyle name="Percent [2] 3 6" xfId="37990"/>
    <cellStyle name="Percent [2] 4" xfId="37991"/>
    <cellStyle name="Percent [2] 4 2" xfId="37992"/>
    <cellStyle name="Percent [2] 4 3" xfId="37993"/>
    <cellStyle name="Percent [2] 4 4" xfId="37994"/>
    <cellStyle name="Percent [2] 4 5" xfId="37995"/>
    <cellStyle name="Percent [2] 4 6" xfId="37996"/>
    <cellStyle name="Percent [2] 5" xfId="37997"/>
    <cellStyle name="Percent [2] 6" xfId="37998"/>
    <cellStyle name="Percent [2] 7" xfId="37999"/>
    <cellStyle name="Percent [2] 8" xfId="38000"/>
    <cellStyle name="Percent [2] 9" xfId="38001"/>
    <cellStyle name="Percent 2" xfId="38002"/>
    <cellStyle name="Percent 2 10" xfId="38003"/>
    <cellStyle name="Percent 2 2" xfId="38004"/>
    <cellStyle name="Percent 2 2 10" xfId="38005"/>
    <cellStyle name="Percent 2 2 11" xfId="38006"/>
    <cellStyle name="Percent 2 2 12" xfId="38007"/>
    <cellStyle name="Percent 2 2 2" xfId="38008"/>
    <cellStyle name="Percent 2 2 2 10" xfId="38009"/>
    <cellStyle name="Percent 2 2 2 2" xfId="38010"/>
    <cellStyle name="Percent 2 2 2 2 2" xfId="38011"/>
    <cellStyle name="Percent 2 2 2 2 2 2" xfId="38012"/>
    <cellStyle name="Percent 2 2 2 2 2 3" xfId="38013"/>
    <cellStyle name="Percent 2 2 2 2 3" xfId="38014"/>
    <cellStyle name="Percent 2 2 2 2 3 2" xfId="38015"/>
    <cellStyle name="Percent 2 2 2 2 3 3" xfId="38016"/>
    <cellStyle name="Percent 2 2 2 2 4" xfId="38017"/>
    <cellStyle name="Percent 2 2 2 2 4 2" xfId="38018"/>
    <cellStyle name="Percent 2 2 2 2 4 3" xfId="38019"/>
    <cellStyle name="Percent 2 2 2 2 5" xfId="38020"/>
    <cellStyle name="Percent 2 2 2 2 5 2" xfId="38021"/>
    <cellStyle name="Percent 2 2 2 2 5 3" xfId="38022"/>
    <cellStyle name="Percent 2 2 2 2 6" xfId="38023"/>
    <cellStyle name="Percent 2 2 2 2 6 2" xfId="38024"/>
    <cellStyle name="Percent 2 2 2 2 6 3" xfId="38025"/>
    <cellStyle name="Percent 2 2 2 2 7" xfId="38026"/>
    <cellStyle name="Percent 2 2 2 2 8" xfId="38027"/>
    <cellStyle name="Percent 2 2 2 3" xfId="38028"/>
    <cellStyle name="Percent 2 2 2 3 2" xfId="38029"/>
    <cellStyle name="Percent 2 2 2 3 2 2" xfId="38030"/>
    <cellStyle name="Percent 2 2 2 3 2 3" xfId="38031"/>
    <cellStyle name="Percent 2 2 2 3 3" xfId="38032"/>
    <cellStyle name="Percent 2 2 2 3 3 2" xfId="38033"/>
    <cellStyle name="Percent 2 2 2 3 3 3" xfId="38034"/>
    <cellStyle name="Percent 2 2 2 3 4" xfId="38035"/>
    <cellStyle name="Percent 2 2 2 3 4 2" xfId="38036"/>
    <cellStyle name="Percent 2 2 2 3 4 3" xfId="38037"/>
    <cellStyle name="Percent 2 2 2 3 5" xfId="38038"/>
    <cellStyle name="Percent 2 2 2 3 5 2" xfId="38039"/>
    <cellStyle name="Percent 2 2 2 3 5 3" xfId="38040"/>
    <cellStyle name="Percent 2 2 2 3 6" xfId="38041"/>
    <cellStyle name="Percent 2 2 2 3 6 2" xfId="38042"/>
    <cellStyle name="Percent 2 2 2 3 6 3" xfId="38043"/>
    <cellStyle name="Percent 2 2 2 3 7" xfId="38044"/>
    <cellStyle name="Percent 2 2 2 3 8" xfId="38045"/>
    <cellStyle name="Percent 2 2 2 4" xfId="38046"/>
    <cellStyle name="Percent 2 2 2 4 2" xfId="38047"/>
    <cellStyle name="Percent 2 2 2 4 3" xfId="38048"/>
    <cellStyle name="Percent 2 2 2 5" xfId="38049"/>
    <cellStyle name="Percent 2 2 2 5 2" xfId="38050"/>
    <cellStyle name="Percent 2 2 2 5 3" xfId="38051"/>
    <cellStyle name="Percent 2 2 2 6" xfId="38052"/>
    <cellStyle name="Percent 2 2 2 6 2" xfId="38053"/>
    <cellStyle name="Percent 2 2 2 6 3" xfId="38054"/>
    <cellStyle name="Percent 2 2 2 7" xfId="38055"/>
    <cellStyle name="Percent 2 2 2 8" xfId="38056"/>
    <cellStyle name="Percent 2 2 2 9" xfId="38057"/>
    <cellStyle name="Percent 2 2 3" xfId="38058"/>
    <cellStyle name="Percent 2 2 3 10" xfId="38059"/>
    <cellStyle name="Percent 2 2 3 2" xfId="38060"/>
    <cellStyle name="Percent 2 2 3 2 2" xfId="38061"/>
    <cellStyle name="Percent 2 2 3 2 3" xfId="38062"/>
    <cellStyle name="Percent 2 2 3 3" xfId="38063"/>
    <cellStyle name="Percent 2 2 3 3 2" xfId="38064"/>
    <cellStyle name="Percent 2 2 3 3 3" xfId="38065"/>
    <cellStyle name="Percent 2 2 3 4" xfId="38066"/>
    <cellStyle name="Percent 2 2 3 4 2" xfId="38067"/>
    <cellStyle name="Percent 2 2 3 4 3" xfId="38068"/>
    <cellStyle name="Percent 2 2 3 5" xfId="38069"/>
    <cellStyle name="Percent 2 2 3 5 2" xfId="38070"/>
    <cellStyle name="Percent 2 2 3 5 3" xfId="38071"/>
    <cellStyle name="Percent 2 2 3 6" xfId="38072"/>
    <cellStyle name="Percent 2 2 3 6 2" xfId="38073"/>
    <cellStyle name="Percent 2 2 3 6 3" xfId="38074"/>
    <cellStyle name="Percent 2 2 3 7" xfId="38075"/>
    <cellStyle name="Percent 2 2 3 7 2" xfId="38076"/>
    <cellStyle name="Percent 2 2 3 7 3" xfId="38077"/>
    <cellStyle name="Percent 2 2 3 8" xfId="38078"/>
    <cellStyle name="Percent 2 2 3 8 2" xfId="38079"/>
    <cellStyle name="Percent 2 2 3 8 3" xfId="38080"/>
    <cellStyle name="Percent 2 2 3 9" xfId="38081"/>
    <cellStyle name="Percent 2 2 4" xfId="38082"/>
    <cellStyle name="Percent 2 2 4 2" xfId="38083"/>
    <cellStyle name="Percent 2 2 4 3" xfId="38084"/>
    <cellStyle name="Percent 2 2 4 4" xfId="38085"/>
    <cellStyle name="Percent 2 2 5" xfId="38086"/>
    <cellStyle name="Percent 2 2 5 2" xfId="38087"/>
    <cellStyle name="Percent 2 2 5 2 2" xfId="38088"/>
    <cellStyle name="Percent 2 2 5 2 3" xfId="38089"/>
    <cellStyle name="Percent 2 2 5 3" xfId="38090"/>
    <cellStyle name="Percent 2 2 5 4" xfId="38091"/>
    <cellStyle name="Percent 2 2 5 5" xfId="38092"/>
    <cellStyle name="Percent 2 2 5 6" xfId="38093"/>
    <cellStyle name="Percent 2 2 5 7" xfId="38094"/>
    <cellStyle name="Percent 2 2 6" xfId="38095"/>
    <cellStyle name="Percent 2 2 7" xfId="38096"/>
    <cellStyle name="Percent 2 2 8" xfId="38097"/>
    <cellStyle name="Percent 2 2 8 2" xfId="38098"/>
    <cellStyle name="Percent 2 2 8 3" xfId="38099"/>
    <cellStyle name="Percent 2 2 9" xfId="38100"/>
    <cellStyle name="Percent 2 2 9 2" xfId="38101"/>
    <cellStyle name="Percent 2 2 9 3" xfId="38102"/>
    <cellStyle name="Percent 2 3" xfId="38103"/>
    <cellStyle name="Percent 2 3 10" xfId="38104"/>
    <cellStyle name="Percent 2 3 11" xfId="38105"/>
    <cellStyle name="Percent 2 3 2" xfId="38106"/>
    <cellStyle name="Percent 2 3 2 10" xfId="38107"/>
    <cellStyle name="Percent 2 3 2 2" xfId="38108"/>
    <cellStyle name="Percent 2 3 2 2 2" xfId="38109"/>
    <cellStyle name="Percent 2 3 2 2 2 2" xfId="38110"/>
    <cellStyle name="Percent 2 3 2 2 2 3" xfId="38111"/>
    <cellStyle name="Percent 2 3 2 2 3" xfId="38112"/>
    <cellStyle name="Percent 2 3 2 2 3 2" xfId="38113"/>
    <cellStyle name="Percent 2 3 2 2 3 3" xfId="38114"/>
    <cellStyle name="Percent 2 3 2 2 4" xfId="38115"/>
    <cellStyle name="Percent 2 3 2 2 4 2" xfId="38116"/>
    <cellStyle name="Percent 2 3 2 2 4 3" xfId="38117"/>
    <cellStyle name="Percent 2 3 2 2 5" xfId="38118"/>
    <cellStyle name="Percent 2 3 2 2 5 2" xfId="38119"/>
    <cellStyle name="Percent 2 3 2 2 5 3" xfId="38120"/>
    <cellStyle name="Percent 2 3 2 2 6" xfId="38121"/>
    <cellStyle name="Percent 2 3 2 2 6 2" xfId="38122"/>
    <cellStyle name="Percent 2 3 2 2 6 3" xfId="38123"/>
    <cellStyle name="Percent 2 3 2 2 7" xfId="38124"/>
    <cellStyle name="Percent 2 3 2 2 8" xfId="38125"/>
    <cellStyle name="Percent 2 3 2 3" xfId="38126"/>
    <cellStyle name="Percent 2 3 2 3 2" xfId="38127"/>
    <cellStyle name="Percent 2 3 2 3 2 2" xfId="38128"/>
    <cellStyle name="Percent 2 3 2 3 2 3" xfId="38129"/>
    <cellStyle name="Percent 2 3 2 3 3" xfId="38130"/>
    <cellStyle name="Percent 2 3 2 3 3 2" xfId="38131"/>
    <cellStyle name="Percent 2 3 2 3 3 3" xfId="38132"/>
    <cellStyle name="Percent 2 3 2 3 4" xfId="38133"/>
    <cellStyle name="Percent 2 3 2 3 4 2" xfId="38134"/>
    <cellStyle name="Percent 2 3 2 3 4 3" xfId="38135"/>
    <cellStyle name="Percent 2 3 2 3 5" xfId="38136"/>
    <cellStyle name="Percent 2 3 2 3 5 2" xfId="38137"/>
    <cellStyle name="Percent 2 3 2 3 5 3" xfId="38138"/>
    <cellStyle name="Percent 2 3 2 3 6" xfId="38139"/>
    <cellStyle name="Percent 2 3 2 3 6 2" xfId="38140"/>
    <cellStyle name="Percent 2 3 2 3 6 3" xfId="38141"/>
    <cellStyle name="Percent 2 3 2 3 7" xfId="38142"/>
    <cellStyle name="Percent 2 3 2 3 8" xfId="38143"/>
    <cellStyle name="Percent 2 3 2 4" xfId="38144"/>
    <cellStyle name="Percent 2 3 2 4 2" xfId="38145"/>
    <cellStyle name="Percent 2 3 2 4 3" xfId="38146"/>
    <cellStyle name="Percent 2 3 2 5" xfId="38147"/>
    <cellStyle name="Percent 2 3 2 5 2" xfId="38148"/>
    <cellStyle name="Percent 2 3 2 5 3" xfId="38149"/>
    <cellStyle name="Percent 2 3 2 6" xfId="38150"/>
    <cellStyle name="Percent 2 3 2 6 2" xfId="38151"/>
    <cellStyle name="Percent 2 3 2 6 3" xfId="38152"/>
    <cellStyle name="Percent 2 3 2 7" xfId="38153"/>
    <cellStyle name="Percent 2 3 2 8" xfId="38154"/>
    <cellStyle name="Percent 2 3 2 9" xfId="38155"/>
    <cellStyle name="Percent 2 3 3" xfId="38156"/>
    <cellStyle name="Percent 2 3 3 10" xfId="38157"/>
    <cellStyle name="Percent 2 3 3 2" xfId="38158"/>
    <cellStyle name="Percent 2 3 3 2 2" xfId="38159"/>
    <cellStyle name="Percent 2 3 3 2 3" xfId="38160"/>
    <cellStyle name="Percent 2 3 3 3" xfId="38161"/>
    <cellStyle name="Percent 2 3 3 3 2" xfId="38162"/>
    <cellStyle name="Percent 2 3 3 3 3" xfId="38163"/>
    <cellStyle name="Percent 2 3 3 4" xfId="38164"/>
    <cellStyle name="Percent 2 3 3 4 2" xfId="38165"/>
    <cellStyle name="Percent 2 3 3 4 3" xfId="38166"/>
    <cellStyle name="Percent 2 3 3 5" xfId="38167"/>
    <cellStyle name="Percent 2 3 3 5 2" xfId="38168"/>
    <cellStyle name="Percent 2 3 3 5 3" xfId="38169"/>
    <cellStyle name="Percent 2 3 3 6" xfId="38170"/>
    <cellStyle name="Percent 2 3 3 6 2" xfId="38171"/>
    <cellStyle name="Percent 2 3 3 6 3" xfId="38172"/>
    <cellStyle name="Percent 2 3 3 7" xfId="38173"/>
    <cellStyle name="Percent 2 3 3 7 2" xfId="38174"/>
    <cellStyle name="Percent 2 3 3 7 3" xfId="38175"/>
    <cellStyle name="Percent 2 3 3 8" xfId="38176"/>
    <cellStyle name="Percent 2 3 3 8 2" xfId="38177"/>
    <cellStyle name="Percent 2 3 3 8 3" xfId="38178"/>
    <cellStyle name="Percent 2 3 3 9" xfId="38179"/>
    <cellStyle name="Percent 2 3 4" xfId="38180"/>
    <cellStyle name="Percent 2 3 4 2" xfId="38181"/>
    <cellStyle name="Percent 2 3 4 3" xfId="38182"/>
    <cellStyle name="Percent 2 3 4 4" xfId="38183"/>
    <cellStyle name="Percent 2 3 5" xfId="38184"/>
    <cellStyle name="Percent 2 3 5 2" xfId="38185"/>
    <cellStyle name="Percent 2 3 5 2 2" xfId="38186"/>
    <cellStyle name="Percent 2 3 5 2 3" xfId="38187"/>
    <cellStyle name="Percent 2 3 5 3" xfId="38188"/>
    <cellStyle name="Percent 2 3 5 4" xfId="38189"/>
    <cellStyle name="Percent 2 3 5 5" xfId="38190"/>
    <cellStyle name="Percent 2 3 5 6" xfId="38191"/>
    <cellStyle name="Percent 2 3 5 7" xfId="38192"/>
    <cellStyle name="Percent 2 3 6" xfId="38193"/>
    <cellStyle name="Percent 2 3 7" xfId="38194"/>
    <cellStyle name="Percent 2 3 8" xfId="38195"/>
    <cellStyle name="Percent 2 3 8 2" xfId="38196"/>
    <cellStyle name="Percent 2 3 8 3" xfId="38197"/>
    <cellStyle name="Percent 2 3 9" xfId="38198"/>
    <cellStyle name="Percent 2 3 9 2" xfId="38199"/>
    <cellStyle name="Percent 2 3 9 3" xfId="38200"/>
    <cellStyle name="Percent 2 4" xfId="38201"/>
    <cellStyle name="Percent 2 5" xfId="38202"/>
    <cellStyle name="Percent 2 5 2" xfId="38203"/>
    <cellStyle name="Percent 2 5 2 2" xfId="38204"/>
    <cellStyle name="Percent 2 5 2 3" xfId="38205"/>
    <cellStyle name="Percent 2 5 3" xfId="38206"/>
    <cellStyle name="Percent 2 5 3 2" xfId="38207"/>
    <cellStyle name="Percent 2 5 3 3" xfId="38208"/>
    <cellStyle name="Percent 2 5 4" xfId="38209"/>
    <cellStyle name="Percent 2 5 4 2" xfId="38210"/>
    <cellStyle name="Percent 2 5 4 3" xfId="38211"/>
    <cellStyle name="Percent 2 5 5" xfId="38212"/>
    <cellStyle name="Percent 2 5 5 2" xfId="38213"/>
    <cellStyle name="Percent 2 5 5 3" xfId="38214"/>
    <cellStyle name="Percent 2 5 6" xfId="38215"/>
    <cellStyle name="Percent 2 5 6 2" xfId="38216"/>
    <cellStyle name="Percent 2 5 6 3" xfId="38217"/>
    <cellStyle name="Percent 2 5 7" xfId="38218"/>
    <cellStyle name="Percent 2 5 8" xfId="38219"/>
    <cellStyle name="Percent 2 6" xfId="38220"/>
    <cellStyle name="Percent 2 6 2" xfId="38221"/>
    <cellStyle name="Percent 2 6 2 2" xfId="38222"/>
    <cellStyle name="Percent 2 6 2 3" xfId="38223"/>
    <cellStyle name="Percent 2 6 3" xfId="38224"/>
    <cellStyle name="Percent 2 6 3 2" xfId="38225"/>
    <cellStyle name="Percent 2 6 3 3" xfId="38226"/>
    <cellStyle name="Percent 2 6 4" xfId="38227"/>
    <cellStyle name="Percent 2 6 4 2" xfId="38228"/>
    <cellStyle name="Percent 2 6 4 3" xfId="38229"/>
    <cellStyle name="Percent 2 6 5" xfId="38230"/>
    <cellStyle name="Percent 2 6 5 2" xfId="38231"/>
    <cellStyle name="Percent 2 6 5 3" xfId="38232"/>
    <cellStyle name="Percent 2 6 6" xfId="38233"/>
    <cellStyle name="Percent 2 6 6 2" xfId="38234"/>
    <cellStyle name="Percent 2 6 6 3" xfId="38235"/>
    <cellStyle name="Percent 2 6 7" xfId="38236"/>
    <cellStyle name="Percent 2 6 8" xfId="38237"/>
    <cellStyle name="Percent 2 7" xfId="38238"/>
    <cellStyle name="Percent 2 7 2" xfId="38239"/>
    <cellStyle name="Percent 2 7 2 2" xfId="38240"/>
    <cellStyle name="Percent 2 7 2 3" xfId="38241"/>
    <cellStyle name="Percent 2 7 3" xfId="38242"/>
    <cellStyle name="Percent 2 7 3 2" xfId="38243"/>
    <cellStyle name="Percent 2 7 3 3" xfId="38244"/>
    <cellStyle name="Percent 2 7 4" xfId="38245"/>
    <cellStyle name="Percent 2 7 4 2" xfId="38246"/>
    <cellStyle name="Percent 2 7 4 3" xfId="38247"/>
    <cellStyle name="Percent 2 7 5" xfId="38248"/>
    <cellStyle name="Percent 2 7 5 2" xfId="38249"/>
    <cellStyle name="Percent 2 7 5 3" xfId="38250"/>
    <cellStyle name="Percent 2 7 6" xfId="38251"/>
    <cellStyle name="Percent 2 7 6 2" xfId="38252"/>
    <cellStyle name="Percent 2 7 6 3" xfId="38253"/>
    <cellStyle name="Percent 2 7 7" xfId="38254"/>
    <cellStyle name="Percent 2 7 8" xfId="38255"/>
    <cellStyle name="Percent 2 8" xfId="38256"/>
    <cellStyle name="Percent 2 9" xfId="38257"/>
    <cellStyle name="Percent 3" xfId="38258"/>
    <cellStyle name="Percent 3 10" xfId="38259"/>
    <cellStyle name="Percent 3 11" xfId="53821"/>
    <cellStyle name="Percent 3 12" xfId="53886"/>
    <cellStyle name="Percent 3 2" xfId="38260"/>
    <cellStyle name="Percent 3 2 10" xfId="38261"/>
    <cellStyle name="Percent 3 2 11" xfId="38262"/>
    <cellStyle name="Percent 3 2 2" xfId="38263"/>
    <cellStyle name="Percent 3 2 2 2" xfId="38264"/>
    <cellStyle name="Percent 3 2 2 2 2" xfId="38265"/>
    <cellStyle name="Percent 3 2 2 2 3" xfId="38266"/>
    <cellStyle name="Percent 3 2 2 2 4" xfId="38267"/>
    <cellStyle name="Percent 3 2 2 2 5" xfId="38268"/>
    <cellStyle name="Percent 3 2 2 2 6" xfId="38269"/>
    <cellStyle name="Percent 3 2 2 3" xfId="38270"/>
    <cellStyle name="Percent 3 2 2 4" xfId="38271"/>
    <cellStyle name="Percent 3 2 2 5" xfId="38272"/>
    <cellStyle name="Percent 3 2 2 6" xfId="38273"/>
    <cellStyle name="Percent 3 2 2 7" xfId="38274"/>
    <cellStyle name="Percent 3 2 3" xfId="38275"/>
    <cellStyle name="Percent 3 2 4" xfId="38276"/>
    <cellStyle name="Percent 3 2 4 2" xfId="38277"/>
    <cellStyle name="Percent 3 2 4 3" xfId="38278"/>
    <cellStyle name="Percent 3 2 4 4" xfId="38279"/>
    <cellStyle name="Percent 3 2 4 5" xfId="38280"/>
    <cellStyle name="Percent 3 2 4 6" xfId="38281"/>
    <cellStyle name="Percent 3 2 5" xfId="38282"/>
    <cellStyle name="Percent 3 2 6" xfId="38283"/>
    <cellStyle name="Percent 3 2 7" xfId="38284"/>
    <cellStyle name="Percent 3 2 8" xfId="38285"/>
    <cellStyle name="Percent 3 2 9" xfId="38286"/>
    <cellStyle name="Percent 3 3" xfId="38287"/>
    <cellStyle name="Percent 3 3 2" xfId="38288"/>
    <cellStyle name="Percent 3 3 2 2" xfId="38289"/>
    <cellStyle name="Percent 3 3 2 2 2" xfId="38290"/>
    <cellStyle name="Percent 3 3 2 2 2 2" xfId="38291"/>
    <cellStyle name="Percent 3 3 2 2 2 3" xfId="38292"/>
    <cellStyle name="Percent 3 3 2 2 3" xfId="38293"/>
    <cellStyle name="Percent 3 3 2 2 4" xfId="38294"/>
    <cellStyle name="Percent 3 3 2 3" xfId="38295"/>
    <cellStyle name="Percent 3 3 2 4" xfId="38296"/>
    <cellStyle name="Percent 3 3 2 5" xfId="38297"/>
    <cellStyle name="Percent 3 3 3" xfId="38298"/>
    <cellStyle name="Percent 3 3 4" xfId="38299"/>
    <cellStyle name="Percent 3 3 5" xfId="38300"/>
    <cellStyle name="Percent 3 3 6" xfId="38301"/>
    <cellStyle name="Percent 3 3 7" xfId="38302"/>
    <cellStyle name="Percent 3 4" xfId="38303"/>
    <cellStyle name="Percent 3 5" xfId="38304"/>
    <cellStyle name="Percent 3 6" xfId="38305"/>
    <cellStyle name="Percent 3 6 2" xfId="38306"/>
    <cellStyle name="Percent 3 6 3" xfId="38307"/>
    <cellStyle name="Percent 3 7" xfId="38308"/>
    <cellStyle name="Percent 3 8" xfId="38309"/>
    <cellStyle name="Percent 3 9" xfId="38310"/>
    <cellStyle name="Percent 4" xfId="38311"/>
    <cellStyle name="Percent 4 2" xfId="38312"/>
    <cellStyle name="Percent 5" xfId="38313"/>
    <cellStyle name="Percent 5 2" xfId="38314"/>
    <cellStyle name="Percent 5 3" xfId="38315"/>
    <cellStyle name="Popis" xfId="38316"/>
    <cellStyle name="Reset  - Style7" xfId="38317"/>
    <cellStyle name="Sledovaný hypertextový odkaz" xfId="38318"/>
    <cellStyle name="Sledovaný hypertextový odkaz 2" xfId="38319"/>
    <cellStyle name="Sledovaný hypertextový odkaz 3" xfId="38320"/>
    <cellStyle name="Sledovaný hypertextový odkaz 4" xfId="38321"/>
    <cellStyle name="Standard_aktuell" xfId="38322"/>
    <cellStyle name="STYL1 - Style1" xfId="38323"/>
    <cellStyle name="Style 1" xfId="38324"/>
    <cellStyle name="Style 1 10" xfId="38325"/>
    <cellStyle name="Style 1 10 2" xfId="38326"/>
    <cellStyle name="Style 1 10 2 2" xfId="38327"/>
    <cellStyle name="Style 1 10 2 2 2" xfId="38328"/>
    <cellStyle name="Style 1 10 3" xfId="38329"/>
    <cellStyle name="Style 1 10 3 2" xfId="38330"/>
    <cellStyle name="Style 1 10 3 2 2" xfId="38331"/>
    <cellStyle name="Style 1 11" xfId="38332"/>
    <cellStyle name="Style 1 12" xfId="38333"/>
    <cellStyle name="Style 1 13" xfId="38334"/>
    <cellStyle name="Style 1 14" xfId="38335"/>
    <cellStyle name="Style 1 14 2" xfId="38336"/>
    <cellStyle name="Style 1 15" xfId="38337"/>
    <cellStyle name="Style 1 15 2" xfId="38338"/>
    <cellStyle name="Style 1 15 2 2" xfId="38339"/>
    <cellStyle name="Style 1 15 2 2 2" xfId="38340"/>
    <cellStyle name="Style 1 15 2 3" xfId="38341"/>
    <cellStyle name="Style 1 15 2 3 2" xfId="38342"/>
    <cellStyle name="Style 1 15 2 4" xfId="38343"/>
    <cellStyle name="Style 1 15 2 4 2" xfId="38344"/>
    <cellStyle name="Style 1 15 2 5" xfId="38345"/>
    <cellStyle name="Style 1 15 3" xfId="38346"/>
    <cellStyle name="Style 1 15 3 2" xfId="38347"/>
    <cellStyle name="Style 1 15 3 2 2" xfId="38348"/>
    <cellStyle name="Style 1 15 3 3" xfId="38349"/>
    <cellStyle name="Style 1 15 4" xfId="38350"/>
    <cellStyle name="Style 1 15 4 2" xfId="38351"/>
    <cellStyle name="Style 1 15 4 2 2" xfId="38352"/>
    <cellStyle name="Style 1 15 4 3" xfId="38353"/>
    <cellStyle name="Style 1 15 5" xfId="38354"/>
    <cellStyle name="Style 1 15 5 2" xfId="38355"/>
    <cellStyle name="Style 1 15 5 2 2" xfId="38356"/>
    <cellStyle name="Style 1 15 5 3" xfId="38357"/>
    <cellStyle name="Style 1 15 6" xfId="38358"/>
    <cellStyle name="Style 1 15 6 2" xfId="38359"/>
    <cellStyle name="Style 1 15 7" xfId="38360"/>
    <cellStyle name="Style 1 16" xfId="38361"/>
    <cellStyle name="Style 1 16 2" xfId="38362"/>
    <cellStyle name="Style 1 17" xfId="38363"/>
    <cellStyle name="Style 1 17 2" xfId="38364"/>
    <cellStyle name="Style 1 18" xfId="38365"/>
    <cellStyle name="Style 1 19" xfId="38366"/>
    <cellStyle name="Style 1 2" xfId="38367"/>
    <cellStyle name="Style 1 2 2" xfId="38368"/>
    <cellStyle name="Style 1 2 2 2" xfId="38369"/>
    <cellStyle name="Style 1 2 2 2 2" xfId="38370"/>
    <cellStyle name="Style 1 2 2 2 2 2" xfId="38371"/>
    <cellStyle name="Style 1 2 2 2 2 3" xfId="38372"/>
    <cellStyle name="Style 1 2 2 2 3" xfId="38373"/>
    <cellStyle name="Style 1 2 2 2 4" xfId="38374"/>
    <cellStyle name="Style 1 2 2 3" xfId="38375"/>
    <cellStyle name="Style 1 2 2 4" xfId="38376"/>
    <cellStyle name="Style 1 2 2 5" xfId="38377"/>
    <cellStyle name="Style 1 2 2 6" xfId="38378"/>
    <cellStyle name="Style 1 2 3" xfId="38379"/>
    <cellStyle name="Style 1 2 4" xfId="38380"/>
    <cellStyle name="Style 1 2 5" xfId="38381"/>
    <cellStyle name="Style 1 2 6" xfId="38382"/>
    <cellStyle name="Style 1 2 7" xfId="38383"/>
    <cellStyle name="Style 1 20" xfId="38384"/>
    <cellStyle name="Style 1 21" xfId="38385"/>
    <cellStyle name="Style 1 22" xfId="38386"/>
    <cellStyle name="Style 1 23" xfId="38387"/>
    <cellStyle name="Style 1 23 2" xfId="38388"/>
    <cellStyle name="Style 1 23 2 2" xfId="38389"/>
    <cellStyle name="Style 1 23 3" xfId="38390"/>
    <cellStyle name="Style 1 24" xfId="53827"/>
    <cellStyle name="Style 1 25" xfId="53887"/>
    <cellStyle name="Style 1 3" xfId="38391"/>
    <cellStyle name="Style 1 3 10" xfId="38392"/>
    <cellStyle name="Style 1 3 10 2" xfId="38393"/>
    <cellStyle name="Style 1 3 10 2 2" xfId="38394"/>
    <cellStyle name="Style 1 3 10 3" xfId="38395"/>
    <cellStyle name="Style 1 3 10 3 2" xfId="38396"/>
    <cellStyle name="Style 1 3 10 4" xfId="38397"/>
    <cellStyle name="Style 1 3 10 4 2" xfId="38398"/>
    <cellStyle name="Style 1 3 10 5" xfId="38399"/>
    <cellStyle name="Style 1 3 11" xfId="38400"/>
    <cellStyle name="Style 1 3 11 2" xfId="38401"/>
    <cellStyle name="Style 1 3 11 2 2" xfId="38402"/>
    <cellStyle name="Style 1 3 11 3" xfId="38403"/>
    <cellStyle name="Style 1 3 12" xfId="38404"/>
    <cellStyle name="Style 1 3 13" xfId="38405"/>
    <cellStyle name="Style 1 3 14" xfId="38406"/>
    <cellStyle name="Style 1 3 15" xfId="38407"/>
    <cellStyle name="Style 1 3 16" xfId="38408"/>
    <cellStyle name="Style 1 3 17" xfId="38409"/>
    <cellStyle name="Style 1 3 17 2" xfId="38410"/>
    <cellStyle name="Style 1 3 17 2 2" xfId="38411"/>
    <cellStyle name="Style 1 3 17 3" xfId="38412"/>
    <cellStyle name="Style 1 3 18" xfId="38413"/>
    <cellStyle name="Style 1 3 18 2" xfId="38414"/>
    <cellStyle name="Style 1 3 18 2 2" xfId="38415"/>
    <cellStyle name="Style 1 3 18 3" xfId="38416"/>
    <cellStyle name="Style 1 3 19" xfId="38417"/>
    <cellStyle name="Style 1 3 2" xfId="38418"/>
    <cellStyle name="Style 1 3 2 10" xfId="38419"/>
    <cellStyle name="Style 1 3 2 10 2" xfId="38420"/>
    <cellStyle name="Style 1 3 2 10 2 2" xfId="38421"/>
    <cellStyle name="Style 1 3 2 10 3" xfId="38422"/>
    <cellStyle name="Style 1 3 2 11" xfId="38423"/>
    <cellStyle name="Style 1 3 2 11 2" xfId="38424"/>
    <cellStyle name="Style 1 3 2 11 2 2" xfId="38425"/>
    <cellStyle name="Style 1 3 2 11 3" xfId="38426"/>
    <cellStyle name="Style 1 3 2 12" xfId="38427"/>
    <cellStyle name="Style 1 3 2 12 2" xfId="38428"/>
    <cellStyle name="Style 1 3 2 12 2 2" xfId="38429"/>
    <cellStyle name="Style 1 3 2 12 3" xfId="38430"/>
    <cellStyle name="Style 1 3 2 13" xfId="38431"/>
    <cellStyle name="Style 1 3 2 14" xfId="38432"/>
    <cellStyle name="Style 1 3 2 15" xfId="38433"/>
    <cellStyle name="Style 1 3 2 2" xfId="38434"/>
    <cellStyle name="Style 1 3 2 2 10" xfId="38435"/>
    <cellStyle name="Style 1 3 2 2 11" xfId="38436"/>
    <cellStyle name="Style 1 3 2 2 12" xfId="38437"/>
    <cellStyle name="Style 1 3 2 2 13" xfId="38438"/>
    <cellStyle name="Style 1 3 2 2 14" xfId="38439"/>
    <cellStyle name="Style 1 3 2 2 15" xfId="38440"/>
    <cellStyle name="Style 1 3 2 2 15 2" xfId="38441"/>
    <cellStyle name="Style 1 3 2 2 16" xfId="38442"/>
    <cellStyle name="Style 1 3 2 2 16 2" xfId="38443"/>
    <cellStyle name="Style 1 3 2 2 17" xfId="38444"/>
    <cellStyle name="Style 1 3 2 2 17 2" xfId="38445"/>
    <cellStyle name="Style 1 3 2 2 17 2 2" xfId="38446"/>
    <cellStyle name="Style 1 3 2 2 17 3" xfId="38447"/>
    <cellStyle name="Style 1 3 2 2 2" xfId="38448"/>
    <cellStyle name="Style 1 3 2 2 2 10" xfId="38449"/>
    <cellStyle name="Style 1 3 2 2 2 2" xfId="38450"/>
    <cellStyle name="Style 1 3 2 2 2 2 2" xfId="38451"/>
    <cellStyle name="Style 1 3 2 2 2 2 2 2" xfId="38452"/>
    <cellStyle name="Style 1 3 2 2 2 2 2 3" xfId="38453"/>
    <cellStyle name="Style 1 3 2 2 2 2 2 4" xfId="38454"/>
    <cellStyle name="Style 1 3 2 2 2 2 2 4 2" xfId="38455"/>
    <cellStyle name="Style 1 3 2 2 2 2 2 5" xfId="38456"/>
    <cellStyle name="Style 1 3 2 2 2 2 3" xfId="38457"/>
    <cellStyle name="Style 1 3 2 2 2 2 4" xfId="38458"/>
    <cellStyle name="Style 1 3 2 2 2 2 5" xfId="38459"/>
    <cellStyle name="Style 1 3 2 2 2 2 6" xfId="38460"/>
    <cellStyle name="Style 1 3 2 2 2 2 7" xfId="38461"/>
    <cellStyle name="Style 1 3 2 2 2 2 8" xfId="38462"/>
    <cellStyle name="Style 1 3 2 2 2 2 8 2" xfId="38463"/>
    <cellStyle name="Style 1 3 2 2 2 2 8 2 2" xfId="38464"/>
    <cellStyle name="Style 1 3 2 2 2 2 8 3" xfId="38465"/>
    <cellStyle name="Style 1 3 2 2 2 3" xfId="38466"/>
    <cellStyle name="Style 1 3 2 2 2 3 2" xfId="38467"/>
    <cellStyle name="Style 1 3 2 2 2 3 2 2" xfId="38468"/>
    <cellStyle name="Style 1 3 2 2 2 3 3" xfId="38469"/>
    <cellStyle name="Style 1 3 2 2 2 4" xfId="38470"/>
    <cellStyle name="Style 1 3 2 2 2 4 2" xfId="38471"/>
    <cellStyle name="Style 1 3 2 2 2 4 2 2" xfId="38472"/>
    <cellStyle name="Style 1 3 2 2 2 4 3" xfId="38473"/>
    <cellStyle name="Style 1 3 2 2 2 5" xfId="38474"/>
    <cellStyle name="Style 1 3 2 2 2 5 2" xfId="38475"/>
    <cellStyle name="Style 1 3 2 2 2 5 2 2" xfId="38476"/>
    <cellStyle name="Style 1 3 2 2 2 5 3" xfId="38477"/>
    <cellStyle name="Style 1 3 2 2 2 6" xfId="38478"/>
    <cellStyle name="Style 1 3 2 2 2 6 2" xfId="38479"/>
    <cellStyle name="Style 1 3 2 2 2 6 2 2" xfId="38480"/>
    <cellStyle name="Style 1 3 2 2 2 6 3" xfId="38481"/>
    <cellStyle name="Style 1 3 2 2 2 7" xfId="38482"/>
    <cellStyle name="Style 1 3 2 2 2 7 2" xfId="38483"/>
    <cellStyle name="Style 1 3 2 2 2 7 2 2" xfId="38484"/>
    <cellStyle name="Style 1 3 2 2 2 7 3" xfId="38485"/>
    <cellStyle name="Style 1 3 2 2 2 8" xfId="38486"/>
    <cellStyle name="Style 1 3 2 2 2 9" xfId="38487"/>
    <cellStyle name="Style 1 3 2 2 2 9 2" xfId="38488"/>
    <cellStyle name="Style 1 3 2 2 3" xfId="38489"/>
    <cellStyle name="Style 1 3 2 2 4" xfId="38490"/>
    <cellStyle name="Style 1 3 2 2 5" xfId="38491"/>
    <cellStyle name="Style 1 3 2 2 5 2" xfId="38492"/>
    <cellStyle name="Style 1 3 2 2 5 2 2" xfId="38493"/>
    <cellStyle name="Style 1 3 2 2 5 2 2 2" xfId="38494"/>
    <cellStyle name="Style 1 3 2 2 5 2 3" xfId="38495"/>
    <cellStyle name="Style 1 3 2 2 5 2 3 2" xfId="38496"/>
    <cellStyle name="Style 1 3 2 2 5 2 4" xfId="38497"/>
    <cellStyle name="Style 1 3 2 2 5 2 4 2" xfId="38498"/>
    <cellStyle name="Style 1 3 2 2 5 2 5" xfId="38499"/>
    <cellStyle name="Style 1 3 2 2 5 3" xfId="38500"/>
    <cellStyle name="Style 1 3 2 2 5 3 2" xfId="38501"/>
    <cellStyle name="Style 1 3 2 2 5 4" xfId="38502"/>
    <cellStyle name="Style 1 3 2 2 5 4 2" xfId="38503"/>
    <cellStyle name="Style 1 3 2 2 5 5" xfId="38504"/>
    <cellStyle name="Style 1 3 2 2 5 5 2" xfId="38505"/>
    <cellStyle name="Style 1 3 2 2 5 6" xfId="38506"/>
    <cellStyle name="Style 1 3 2 2 6" xfId="38507"/>
    <cellStyle name="Style 1 3 2 2 6 2" xfId="38508"/>
    <cellStyle name="Style 1 3 2 2 6 2 2" xfId="38509"/>
    <cellStyle name="Style 1 3 2 2 6 2 2 2" xfId="38510"/>
    <cellStyle name="Style 1 3 2 2 6 2 3" xfId="38511"/>
    <cellStyle name="Style 1 3 2 2 6 2 3 2" xfId="38512"/>
    <cellStyle name="Style 1 3 2 2 6 2 4" xfId="38513"/>
    <cellStyle name="Style 1 3 2 2 6 2 4 2" xfId="38514"/>
    <cellStyle name="Style 1 3 2 2 6 2 5" xfId="38515"/>
    <cellStyle name="Style 1 3 2 2 6 3" xfId="38516"/>
    <cellStyle name="Style 1 3 2 2 6 3 2" xfId="38517"/>
    <cellStyle name="Style 1 3 2 2 6 4" xfId="38518"/>
    <cellStyle name="Style 1 3 2 2 6 4 2" xfId="38519"/>
    <cellStyle name="Style 1 3 2 2 6 5" xfId="38520"/>
    <cellStyle name="Style 1 3 2 2 6 5 2" xfId="38521"/>
    <cellStyle name="Style 1 3 2 2 6 6" xfId="38522"/>
    <cellStyle name="Style 1 3 2 2 7" xfId="38523"/>
    <cellStyle name="Style 1 3 2 2 7 2" xfId="38524"/>
    <cellStyle name="Style 1 3 2 2 7 3" xfId="38525"/>
    <cellStyle name="Style 1 3 2 2 7 4" xfId="38526"/>
    <cellStyle name="Style 1 3 2 2 8" xfId="38527"/>
    <cellStyle name="Style 1 3 2 2 8 2" xfId="38528"/>
    <cellStyle name="Style 1 3 2 2 8 3" xfId="38529"/>
    <cellStyle name="Style 1 3 2 2 8 4" xfId="38530"/>
    <cellStyle name="Style 1 3 2 2 9" xfId="38531"/>
    <cellStyle name="Style 1 3 2 2 9 2" xfId="38532"/>
    <cellStyle name="Style 1 3 2 2 9 2 2" xfId="38533"/>
    <cellStyle name="Style 1 3 2 2 9 3" xfId="38534"/>
    <cellStyle name="Style 1 3 2 2 9 3 2" xfId="38535"/>
    <cellStyle name="Style 1 3 2 2 9 4" xfId="38536"/>
    <cellStyle name="Style 1 3 2 2 9 4 2" xfId="38537"/>
    <cellStyle name="Style 1 3 2 2 9 5" xfId="38538"/>
    <cellStyle name="Style 1 3 2 3" xfId="38539"/>
    <cellStyle name="Style 1 3 2 4" xfId="38540"/>
    <cellStyle name="Style 1 3 2 4 2" xfId="38541"/>
    <cellStyle name="Style 1 3 2 4 2 2" xfId="38542"/>
    <cellStyle name="Style 1 3 2 4 2 2 2" xfId="38543"/>
    <cellStyle name="Style 1 3 2 4 2 2 2 2" xfId="38544"/>
    <cellStyle name="Style 1 3 2 4 2 2 3" xfId="38545"/>
    <cellStyle name="Style 1 3 2 4 2 2 3 2" xfId="38546"/>
    <cellStyle name="Style 1 3 2 4 2 2 4" xfId="38547"/>
    <cellStyle name="Style 1 3 2 4 2 2 4 2" xfId="38548"/>
    <cellStyle name="Style 1 3 2 4 2 2 5" xfId="38549"/>
    <cellStyle name="Style 1 3 2 4 2 3" xfId="38550"/>
    <cellStyle name="Style 1 3 2 4 2 3 2" xfId="38551"/>
    <cellStyle name="Style 1 3 2 4 2 4" xfId="38552"/>
    <cellStyle name="Style 1 3 2 4 2 4 2" xfId="38553"/>
    <cellStyle name="Style 1 3 2 4 2 5" xfId="38554"/>
    <cellStyle name="Style 1 3 2 4 2 5 2" xfId="38555"/>
    <cellStyle name="Style 1 3 2 4 2 6" xfId="38556"/>
    <cellStyle name="Style 1 3 2 4 3" xfId="38557"/>
    <cellStyle name="Style 1 3 2 4 3 2" xfId="38558"/>
    <cellStyle name="Style 1 3 2 4 3 2 2" xfId="38559"/>
    <cellStyle name="Style 1 3 2 4 3 2 2 2" xfId="38560"/>
    <cellStyle name="Style 1 3 2 4 3 2 3" xfId="38561"/>
    <cellStyle name="Style 1 3 2 4 3 2 3 2" xfId="38562"/>
    <cellStyle name="Style 1 3 2 4 3 2 4" xfId="38563"/>
    <cellStyle name="Style 1 3 2 4 3 2 4 2" xfId="38564"/>
    <cellStyle name="Style 1 3 2 4 3 2 5" xfId="38565"/>
    <cellStyle name="Style 1 3 2 4 3 3" xfId="38566"/>
    <cellStyle name="Style 1 3 2 4 3 3 2" xfId="38567"/>
    <cellStyle name="Style 1 3 2 4 3 4" xfId="38568"/>
    <cellStyle name="Style 1 3 2 4 3 4 2" xfId="38569"/>
    <cellStyle name="Style 1 3 2 4 3 5" xfId="38570"/>
    <cellStyle name="Style 1 3 2 4 3 5 2" xfId="38571"/>
    <cellStyle name="Style 1 3 2 4 3 6" xfId="38572"/>
    <cellStyle name="Style 1 3 2 4 4" xfId="38573"/>
    <cellStyle name="Style 1 3 2 4 4 2" xfId="38574"/>
    <cellStyle name="Style 1 3 2 4 4 2 2" xfId="38575"/>
    <cellStyle name="Style 1 3 2 4 4 3" xfId="38576"/>
    <cellStyle name="Style 1 3 2 4 4 3 2" xfId="38577"/>
    <cellStyle name="Style 1 3 2 4 4 4" xfId="38578"/>
    <cellStyle name="Style 1 3 2 4 4 4 2" xfId="38579"/>
    <cellStyle name="Style 1 3 2 4 4 5" xfId="38580"/>
    <cellStyle name="Style 1 3 2 4 5" xfId="38581"/>
    <cellStyle name="Style 1 3 2 4 5 2" xfId="38582"/>
    <cellStyle name="Style 1 3 2 4 5 3" xfId="38583"/>
    <cellStyle name="Style 1 3 2 4 5 4" xfId="38584"/>
    <cellStyle name="Style 1 3 2 4 6" xfId="38585"/>
    <cellStyle name="Style 1 3 2 4 6 2" xfId="38586"/>
    <cellStyle name="Style 1 3 2 4 7" xfId="38587"/>
    <cellStyle name="Style 1 3 2 4 7 2" xfId="38588"/>
    <cellStyle name="Style 1 3 2 4 8" xfId="38589"/>
    <cellStyle name="Style 1 3 2 5" xfId="38590"/>
    <cellStyle name="Style 1 3 2 5 2" xfId="38591"/>
    <cellStyle name="Style 1 3 2 5 2 2" xfId="38592"/>
    <cellStyle name="Style 1 3 2 5 2 2 2" xfId="38593"/>
    <cellStyle name="Style 1 3 2 5 2 2 2 2" xfId="38594"/>
    <cellStyle name="Style 1 3 2 5 2 2 3" xfId="38595"/>
    <cellStyle name="Style 1 3 2 5 2 2 3 2" xfId="38596"/>
    <cellStyle name="Style 1 3 2 5 2 2 4" xfId="38597"/>
    <cellStyle name="Style 1 3 2 5 2 2 4 2" xfId="38598"/>
    <cellStyle name="Style 1 3 2 5 2 2 5" xfId="38599"/>
    <cellStyle name="Style 1 3 2 5 2 3" xfId="38600"/>
    <cellStyle name="Style 1 3 2 5 2 3 2" xfId="38601"/>
    <cellStyle name="Style 1 3 2 5 2 4" xfId="38602"/>
    <cellStyle name="Style 1 3 2 5 2 4 2" xfId="38603"/>
    <cellStyle name="Style 1 3 2 5 2 5" xfId="38604"/>
    <cellStyle name="Style 1 3 2 5 2 5 2" xfId="38605"/>
    <cellStyle name="Style 1 3 2 5 2 6" xfId="38606"/>
    <cellStyle name="Style 1 3 2 5 3" xfId="38607"/>
    <cellStyle name="Style 1 3 2 5 3 2" xfId="38608"/>
    <cellStyle name="Style 1 3 2 5 3 2 2" xfId="38609"/>
    <cellStyle name="Style 1 3 2 5 3 2 2 2" xfId="38610"/>
    <cellStyle name="Style 1 3 2 5 3 2 3" xfId="38611"/>
    <cellStyle name="Style 1 3 2 5 3 2 3 2" xfId="38612"/>
    <cellStyle name="Style 1 3 2 5 3 2 4" xfId="38613"/>
    <cellStyle name="Style 1 3 2 5 3 2 4 2" xfId="38614"/>
    <cellStyle name="Style 1 3 2 5 3 2 5" xfId="38615"/>
    <cellStyle name="Style 1 3 2 5 3 3" xfId="38616"/>
    <cellStyle name="Style 1 3 2 5 3 3 2" xfId="38617"/>
    <cellStyle name="Style 1 3 2 5 3 4" xfId="38618"/>
    <cellStyle name="Style 1 3 2 5 3 4 2" xfId="38619"/>
    <cellStyle name="Style 1 3 2 5 3 5" xfId="38620"/>
    <cellStyle name="Style 1 3 2 5 3 5 2" xfId="38621"/>
    <cellStyle name="Style 1 3 2 5 3 6" xfId="38622"/>
    <cellStyle name="Style 1 3 2 5 4" xfId="38623"/>
    <cellStyle name="Style 1 3 2 5 4 2" xfId="38624"/>
    <cellStyle name="Style 1 3 2 5 4 2 2" xfId="38625"/>
    <cellStyle name="Style 1 3 2 5 4 3" xfId="38626"/>
    <cellStyle name="Style 1 3 2 5 4 3 2" xfId="38627"/>
    <cellStyle name="Style 1 3 2 5 4 4" xfId="38628"/>
    <cellStyle name="Style 1 3 2 5 4 4 2" xfId="38629"/>
    <cellStyle name="Style 1 3 2 5 4 5" xfId="38630"/>
    <cellStyle name="Style 1 3 2 5 5" xfId="38631"/>
    <cellStyle name="Style 1 3 2 5 5 2" xfId="38632"/>
    <cellStyle name="Style 1 3 2 5 6" xfId="38633"/>
    <cellStyle name="Style 1 3 2 5 6 2" xfId="38634"/>
    <cellStyle name="Style 1 3 2 5 7" xfId="38635"/>
    <cellStyle name="Style 1 3 2 5 7 2" xfId="38636"/>
    <cellStyle name="Style 1 3 2 5 8" xfId="38637"/>
    <cellStyle name="Style 1 3 2 6" xfId="38638"/>
    <cellStyle name="Style 1 3 2 6 2" xfId="38639"/>
    <cellStyle name="Style 1 3 2 6 2 2" xfId="38640"/>
    <cellStyle name="Style 1 3 2 6 2 2 2" xfId="38641"/>
    <cellStyle name="Style 1 3 2 6 2 3" xfId="38642"/>
    <cellStyle name="Style 1 3 2 6 2 3 2" xfId="38643"/>
    <cellStyle name="Style 1 3 2 6 2 4" xfId="38644"/>
    <cellStyle name="Style 1 3 2 6 2 4 2" xfId="38645"/>
    <cellStyle name="Style 1 3 2 6 2 5" xfId="38646"/>
    <cellStyle name="Style 1 3 2 6 3" xfId="38647"/>
    <cellStyle name="Style 1 3 2 6 3 2" xfId="38648"/>
    <cellStyle name="Style 1 3 2 6 4" xfId="38649"/>
    <cellStyle name="Style 1 3 2 6 4 2" xfId="38650"/>
    <cellStyle name="Style 1 3 2 6 5" xfId="38651"/>
    <cellStyle name="Style 1 3 2 6 5 2" xfId="38652"/>
    <cellStyle name="Style 1 3 2 6 6" xfId="38653"/>
    <cellStyle name="Style 1 3 2 7" xfId="38654"/>
    <cellStyle name="Style 1 3 2 7 2" xfId="38655"/>
    <cellStyle name="Style 1 3 2 7 2 2" xfId="38656"/>
    <cellStyle name="Style 1 3 2 7 2 2 2" xfId="38657"/>
    <cellStyle name="Style 1 3 2 7 2 3" xfId="38658"/>
    <cellStyle name="Style 1 3 2 7 2 3 2" xfId="38659"/>
    <cellStyle name="Style 1 3 2 7 2 4" xfId="38660"/>
    <cellStyle name="Style 1 3 2 7 2 4 2" xfId="38661"/>
    <cellStyle name="Style 1 3 2 7 2 5" xfId="38662"/>
    <cellStyle name="Style 1 3 2 7 3" xfId="38663"/>
    <cellStyle name="Style 1 3 2 7 3 2" xfId="38664"/>
    <cellStyle name="Style 1 3 2 7 4" xfId="38665"/>
    <cellStyle name="Style 1 3 2 7 4 2" xfId="38666"/>
    <cellStyle name="Style 1 3 2 7 5" xfId="38667"/>
    <cellStyle name="Style 1 3 2 7 5 2" xfId="38668"/>
    <cellStyle name="Style 1 3 2 7 6" xfId="38669"/>
    <cellStyle name="Style 1 3 2 8" xfId="38670"/>
    <cellStyle name="Style 1 3 2 8 2" xfId="38671"/>
    <cellStyle name="Style 1 3 2 8 2 2" xfId="38672"/>
    <cellStyle name="Style 1 3 2 8 3" xfId="38673"/>
    <cellStyle name="Style 1 3 2 9" xfId="38674"/>
    <cellStyle name="Style 1 3 2 9 2" xfId="38675"/>
    <cellStyle name="Style 1 3 2 9 2 2" xfId="38676"/>
    <cellStyle name="Style 1 3 2 9 3" xfId="38677"/>
    <cellStyle name="Style 1 3 20" xfId="38678"/>
    <cellStyle name="Style 1 3 20 2" xfId="38679"/>
    <cellStyle name="Style 1 3 21" xfId="38680"/>
    <cellStyle name="Style 1 3 22" xfId="53873"/>
    <cellStyle name="Style 1 3 23" xfId="53933"/>
    <cellStyle name="Style 1 3 3" xfId="38681"/>
    <cellStyle name="Style 1 3 4" xfId="38682"/>
    <cellStyle name="Style 1 3 4 2" xfId="38683"/>
    <cellStyle name="Style 1 3 4 2 2" xfId="38684"/>
    <cellStyle name="Style 1 3 4 2 2 2" xfId="38685"/>
    <cellStyle name="Style 1 3 4 2 2 2 2" xfId="38686"/>
    <cellStyle name="Style 1 3 4 2 2 2 2 2" xfId="38687"/>
    <cellStyle name="Style 1 3 4 2 2 2 3" xfId="38688"/>
    <cellStyle name="Style 1 3 4 2 2 2 3 2" xfId="38689"/>
    <cellStyle name="Style 1 3 4 2 2 2 4" xfId="38690"/>
    <cellStyle name="Style 1 3 4 2 2 2 4 2" xfId="38691"/>
    <cellStyle name="Style 1 3 4 2 2 2 5" xfId="38692"/>
    <cellStyle name="Style 1 3 4 2 2 3" xfId="38693"/>
    <cellStyle name="Style 1 3 4 2 2 3 2" xfId="38694"/>
    <cellStyle name="Style 1 3 4 2 2 4" xfId="38695"/>
    <cellStyle name="Style 1 3 4 2 2 4 2" xfId="38696"/>
    <cellStyle name="Style 1 3 4 2 2 5" xfId="38697"/>
    <cellStyle name="Style 1 3 4 2 2 5 2" xfId="38698"/>
    <cellStyle name="Style 1 3 4 2 2 6" xfId="38699"/>
    <cellStyle name="Style 1 3 4 2 3" xfId="38700"/>
    <cellStyle name="Style 1 3 4 2 3 2" xfId="38701"/>
    <cellStyle name="Style 1 3 4 2 3 2 2" xfId="38702"/>
    <cellStyle name="Style 1 3 4 2 3 2 2 2" xfId="38703"/>
    <cellStyle name="Style 1 3 4 2 3 2 3" xfId="38704"/>
    <cellStyle name="Style 1 3 4 2 3 2 3 2" xfId="38705"/>
    <cellStyle name="Style 1 3 4 2 3 2 4" xfId="38706"/>
    <cellStyle name="Style 1 3 4 2 3 2 4 2" xfId="38707"/>
    <cellStyle name="Style 1 3 4 2 3 2 5" xfId="38708"/>
    <cellStyle name="Style 1 3 4 2 3 3" xfId="38709"/>
    <cellStyle name="Style 1 3 4 2 3 3 2" xfId="38710"/>
    <cellStyle name="Style 1 3 4 2 3 4" xfId="38711"/>
    <cellStyle name="Style 1 3 4 2 3 4 2" xfId="38712"/>
    <cellStyle name="Style 1 3 4 2 3 5" xfId="38713"/>
    <cellStyle name="Style 1 3 4 2 3 5 2" xfId="38714"/>
    <cellStyle name="Style 1 3 4 2 3 6" xfId="38715"/>
    <cellStyle name="Style 1 3 4 2 4" xfId="38716"/>
    <cellStyle name="Style 1 3 4 2 4 2" xfId="38717"/>
    <cellStyle name="Style 1 3 4 2 4 2 2" xfId="38718"/>
    <cellStyle name="Style 1 3 4 2 4 3" xfId="38719"/>
    <cellStyle name="Style 1 3 4 2 4 3 2" xfId="38720"/>
    <cellStyle name="Style 1 3 4 2 4 4" xfId="38721"/>
    <cellStyle name="Style 1 3 4 2 4 4 2" xfId="38722"/>
    <cellStyle name="Style 1 3 4 2 4 5" xfId="38723"/>
    <cellStyle name="Style 1 3 4 2 5" xfId="38724"/>
    <cellStyle name="Style 1 3 4 2 5 2" xfId="38725"/>
    <cellStyle name="Style 1 3 4 2 6" xfId="38726"/>
    <cellStyle name="Style 1 3 4 2 6 2" xfId="38727"/>
    <cellStyle name="Style 1 3 4 2 7" xfId="38728"/>
    <cellStyle name="Style 1 3 4 2 7 2" xfId="38729"/>
    <cellStyle name="Style 1 3 4 2 8" xfId="38730"/>
    <cellStyle name="Style 1 3 4 3" xfId="38731"/>
    <cellStyle name="Style 1 3 4 3 2" xfId="38732"/>
    <cellStyle name="Style 1 3 4 3 2 2" xfId="38733"/>
    <cellStyle name="Style 1 3 4 3 2 2 2" xfId="38734"/>
    <cellStyle name="Style 1 3 4 3 2 2 2 2" xfId="38735"/>
    <cellStyle name="Style 1 3 4 3 2 2 3" xfId="38736"/>
    <cellStyle name="Style 1 3 4 3 2 2 3 2" xfId="38737"/>
    <cellStyle name="Style 1 3 4 3 2 2 4" xfId="38738"/>
    <cellStyle name="Style 1 3 4 3 2 2 4 2" xfId="38739"/>
    <cellStyle name="Style 1 3 4 3 2 2 5" xfId="38740"/>
    <cellStyle name="Style 1 3 4 3 2 3" xfId="38741"/>
    <cellStyle name="Style 1 3 4 3 2 3 2" xfId="38742"/>
    <cellStyle name="Style 1 3 4 3 2 4" xfId="38743"/>
    <cellStyle name="Style 1 3 4 3 2 4 2" xfId="38744"/>
    <cellStyle name="Style 1 3 4 3 2 5" xfId="38745"/>
    <cellStyle name="Style 1 3 4 3 2 5 2" xfId="38746"/>
    <cellStyle name="Style 1 3 4 3 2 6" xfId="38747"/>
    <cellStyle name="Style 1 3 4 3 3" xfId="38748"/>
    <cellStyle name="Style 1 3 4 3 3 2" xfId="38749"/>
    <cellStyle name="Style 1 3 4 3 3 2 2" xfId="38750"/>
    <cellStyle name="Style 1 3 4 3 3 2 2 2" xfId="38751"/>
    <cellStyle name="Style 1 3 4 3 3 2 3" xfId="38752"/>
    <cellStyle name="Style 1 3 4 3 3 2 3 2" xfId="38753"/>
    <cellStyle name="Style 1 3 4 3 3 2 4" xfId="38754"/>
    <cellStyle name="Style 1 3 4 3 3 2 4 2" xfId="38755"/>
    <cellStyle name="Style 1 3 4 3 3 2 5" xfId="38756"/>
    <cellStyle name="Style 1 3 4 3 3 3" xfId="38757"/>
    <cellStyle name="Style 1 3 4 3 3 3 2" xfId="38758"/>
    <cellStyle name="Style 1 3 4 3 3 4" xfId="38759"/>
    <cellStyle name="Style 1 3 4 3 3 4 2" xfId="38760"/>
    <cellStyle name="Style 1 3 4 3 3 5" xfId="38761"/>
    <cellStyle name="Style 1 3 4 3 3 5 2" xfId="38762"/>
    <cellStyle name="Style 1 3 4 3 3 6" xfId="38763"/>
    <cellStyle name="Style 1 3 4 3 4" xfId="38764"/>
    <cellStyle name="Style 1 3 4 3 4 2" xfId="38765"/>
    <cellStyle name="Style 1 3 4 3 4 2 2" xfId="38766"/>
    <cellStyle name="Style 1 3 4 3 4 3" xfId="38767"/>
    <cellStyle name="Style 1 3 4 3 4 3 2" xfId="38768"/>
    <cellStyle name="Style 1 3 4 3 4 4" xfId="38769"/>
    <cellStyle name="Style 1 3 4 3 4 4 2" xfId="38770"/>
    <cellStyle name="Style 1 3 4 3 4 5" xfId="38771"/>
    <cellStyle name="Style 1 3 4 3 5" xfId="38772"/>
    <cellStyle name="Style 1 3 4 3 5 2" xfId="38773"/>
    <cellStyle name="Style 1 3 4 3 6" xfId="38774"/>
    <cellStyle name="Style 1 3 4 3 6 2" xfId="38775"/>
    <cellStyle name="Style 1 3 4 3 7" xfId="38776"/>
    <cellStyle name="Style 1 3 4 3 7 2" xfId="38777"/>
    <cellStyle name="Style 1 3 4 3 8" xfId="38778"/>
    <cellStyle name="Style 1 3 4 4" xfId="38779"/>
    <cellStyle name="Style 1 3 4 4 2" xfId="38780"/>
    <cellStyle name="Style 1 3 4 4 2 2" xfId="38781"/>
    <cellStyle name="Style 1 3 4 4 2 2 2" xfId="38782"/>
    <cellStyle name="Style 1 3 4 4 2 2 2 2" xfId="38783"/>
    <cellStyle name="Style 1 3 4 4 2 2 3" xfId="38784"/>
    <cellStyle name="Style 1 3 4 4 2 2 3 2" xfId="38785"/>
    <cellStyle name="Style 1 3 4 4 2 2 4" xfId="38786"/>
    <cellStyle name="Style 1 3 4 4 2 2 4 2" xfId="38787"/>
    <cellStyle name="Style 1 3 4 4 2 2 5" xfId="38788"/>
    <cellStyle name="Style 1 3 4 4 2 3" xfId="38789"/>
    <cellStyle name="Style 1 3 4 4 2 3 2" xfId="38790"/>
    <cellStyle name="Style 1 3 4 4 2 4" xfId="38791"/>
    <cellStyle name="Style 1 3 4 4 2 4 2" xfId="38792"/>
    <cellStyle name="Style 1 3 4 4 2 5" xfId="38793"/>
    <cellStyle name="Style 1 3 4 4 2 5 2" xfId="38794"/>
    <cellStyle name="Style 1 3 4 4 2 6" xfId="38795"/>
    <cellStyle name="Style 1 3 4 4 3" xfId="38796"/>
    <cellStyle name="Style 1 3 4 4 3 2" xfId="38797"/>
    <cellStyle name="Style 1 3 4 4 3 2 2" xfId="38798"/>
    <cellStyle name="Style 1 3 4 4 3 2 2 2" xfId="38799"/>
    <cellStyle name="Style 1 3 4 4 3 2 3" xfId="38800"/>
    <cellStyle name="Style 1 3 4 4 3 2 3 2" xfId="38801"/>
    <cellStyle name="Style 1 3 4 4 3 2 4" xfId="38802"/>
    <cellStyle name="Style 1 3 4 4 3 2 4 2" xfId="38803"/>
    <cellStyle name="Style 1 3 4 4 3 2 5" xfId="38804"/>
    <cellStyle name="Style 1 3 4 4 3 3" xfId="38805"/>
    <cellStyle name="Style 1 3 4 4 3 3 2" xfId="38806"/>
    <cellStyle name="Style 1 3 4 4 3 4" xfId="38807"/>
    <cellStyle name="Style 1 3 4 4 3 4 2" xfId="38808"/>
    <cellStyle name="Style 1 3 4 4 3 5" xfId="38809"/>
    <cellStyle name="Style 1 3 4 4 3 5 2" xfId="38810"/>
    <cellStyle name="Style 1 3 4 4 3 6" xfId="38811"/>
    <cellStyle name="Style 1 3 4 4 4" xfId="38812"/>
    <cellStyle name="Style 1 3 4 4 4 2" xfId="38813"/>
    <cellStyle name="Style 1 3 4 4 4 2 2" xfId="38814"/>
    <cellStyle name="Style 1 3 4 4 4 3" xfId="38815"/>
    <cellStyle name="Style 1 3 4 4 4 3 2" xfId="38816"/>
    <cellStyle name="Style 1 3 4 4 4 4" xfId="38817"/>
    <cellStyle name="Style 1 3 4 4 4 4 2" xfId="38818"/>
    <cellStyle name="Style 1 3 4 4 4 5" xfId="38819"/>
    <cellStyle name="Style 1 3 4 4 5" xfId="38820"/>
    <cellStyle name="Style 1 3 4 4 5 2" xfId="38821"/>
    <cellStyle name="Style 1 3 4 4 6" xfId="38822"/>
    <cellStyle name="Style 1 3 4 4 6 2" xfId="38823"/>
    <cellStyle name="Style 1 3 4 4 7" xfId="38824"/>
    <cellStyle name="Style 1 3 4 4 7 2" xfId="38825"/>
    <cellStyle name="Style 1 3 4 4 8" xfId="38826"/>
    <cellStyle name="Style 1 3 4 5" xfId="38827"/>
    <cellStyle name="Style 1 3 4 5 2" xfId="38828"/>
    <cellStyle name="Style 1 3 4 5 2 2" xfId="38829"/>
    <cellStyle name="Style 1 3 4 5 2 2 2" xfId="38830"/>
    <cellStyle name="Style 1 3 4 5 2 3" xfId="38831"/>
    <cellStyle name="Style 1 3 4 5 2 3 2" xfId="38832"/>
    <cellStyle name="Style 1 3 4 5 2 4" xfId="38833"/>
    <cellStyle name="Style 1 3 4 5 2 4 2" xfId="38834"/>
    <cellStyle name="Style 1 3 4 5 2 5" xfId="38835"/>
    <cellStyle name="Style 1 3 4 5 3" xfId="38836"/>
    <cellStyle name="Style 1 3 4 5 3 2" xfId="38837"/>
    <cellStyle name="Style 1 3 4 5 4" xfId="38838"/>
    <cellStyle name="Style 1 3 4 5 4 2" xfId="38839"/>
    <cellStyle name="Style 1 3 4 5 5" xfId="38840"/>
    <cellStyle name="Style 1 3 4 5 5 2" xfId="38841"/>
    <cellStyle name="Style 1 3 4 5 6" xfId="38842"/>
    <cellStyle name="Style 1 3 4 6" xfId="38843"/>
    <cellStyle name="Style 1 3 4 6 2" xfId="38844"/>
    <cellStyle name="Style 1 3 4 6 2 2" xfId="38845"/>
    <cellStyle name="Style 1 3 4 6 2 2 2" xfId="38846"/>
    <cellStyle name="Style 1 3 4 6 2 3" xfId="38847"/>
    <cellStyle name="Style 1 3 4 6 2 3 2" xfId="38848"/>
    <cellStyle name="Style 1 3 4 6 2 4" xfId="38849"/>
    <cellStyle name="Style 1 3 4 6 2 4 2" xfId="38850"/>
    <cellStyle name="Style 1 3 4 6 2 5" xfId="38851"/>
    <cellStyle name="Style 1 3 4 6 3" xfId="38852"/>
    <cellStyle name="Style 1 3 4 6 3 2" xfId="38853"/>
    <cellStyle name="Style 1 3 4 6 4" xfId="38854"/>
    <cellStyle name="Style 1 3 4 6 4 2" xfId="38855"/>
    <cellStyle name="Style 1 3 4 6 5" xfId="38856"/>
    <cellStyle name="Style 1 3 4 6 5 2" xfId="38857"/>
    <cellStyle name="Style 1 3 4 6 6" xfId="38858"/>
    <cellStyle name="Style 1 3 5" xfId="38859"/>
    <cellStyle name="Style 1 3 5 2" xfId="38860"/>
    <cellStyle name="Style 1 3 5 3" xfId="38861"/>
    <cellStyle name="Style 1 3 6" xfId="38862"/>
    <cellStyle name="Style 1 3 6 2" xfId="38863"/>
    <cellStyle name="Style 1 3 6 2 2" xfId="38864"/>
    <cellStyle name="Style 1 3 6 2 2 2" xfId="38865"/>
    <cellStyle name="Style 1 3 6 2 2 3" xfId="38866"/>
    <cellStyle name="Style 1 3 6 2 3" xfId="38867"/>
    <cellStyle name="Style 1 3 6 3" xfId="38868"/>
    <cellStyle name="Style 1 3 6 3 2" xfId="38869"/>
    <cellStyle name="Style 1 3 6 3 2 2" xfId="38870"/>
    <cellStyle name="Style 1 3 6 4" xfId="38871"/>
    <cellStyle name="Style 1 3 7" xfId="38872"/>
    <cellStyle name="Style 1 3 8" xfId="38873"/>
    <cellStyle name="Style 1 3 9" xfId="38874"/>
    <cellStyle name="Style 1 4" xfId="38875"/>
    <cellStyle name="Style 1 4 10" xfId="38876"/>
    <cellStyle name="Style 1 4 10 2" xfId="38877"/>
    <cellStyle name="Style 1 4 10 2 2" xfId="38878"/>
    <cellStyle name="Style 1 4 10 3" xfId="38879"/>
    <cellStyle name="Style 1 4 10 3 2" xfId="38880"/>
    <cellStyle name="Style 1 4 10 4" xfId="38881"/>
    <cellStyle name="Style 1 4 10 4 2" xfId="38882"/>
    <cellStyle name="Style 1 4 10 5" xfId="38883"/>
    <cellStyle name="Style 1 4 11" xfId="38884"/>
    <cellStyle name="Style 1 4 11 2" xfId="38885"/>
    <cellStyle name="Style 1 4 12" xfId="38886"/>
    <cellStyle name="Style 1 4 12 2" xfId="38887"/>
    <cellStyle name="Style 1 4 2" xfId="38888"/>
    <cellStyle name="Style 1 4 2 2" xfId="38889"/>
    <cellStyle name="Style 1 4 2 3" xfId="38890"/>
    <cellStyle name="Style 1 4 2 4" xfId="38891"/>
    <cellStyle name="Style 1 4 2 5" xfId="38892"/>
    <cellStyle name="Style 1 4 2 5 2" xfId="38893"/>
    <cellStyle name="Style 1 4 2 5 2 2" xfId="38894"/>
    <cellStyle name="Style 1 4 2 5 3" xfId="38895"/>
    <cellStyle name="Style 1 4 2 5 3 2" xfId="38896"/>
    <cellStyle name="Style 1 4 2 5 4" xfId="38897"/>
    <cellStyle name="Style 1 4 2 5 4 2" xfId="38898"/>
    <cellStyle name="Style 1 4 2 5 5" xfId="38899"/>
    <cellStyle name="Style 1 4 2 6" xfId="38900"/>
    <cellStyle name="Style 1 4 2 6 2" xfId="38901"/>
    <cellStyle name="Style 1 4 2 7" xfId="38902"/>
    <cellStyle name="Style 1 4 2 7 2" xfId="38903"/>
    <cellStyle name="Style 1 4 2 8" xfId="38904"/>
    <cellStyle name="Style 1 4 2 8 2" xfId="38905"/>
    <cellStyle name="Style 1 4 2 9" xfId="38906"/>
    <cellStyle name="Style 1 4 3" xfId="38907"/>
    <cellStyle name="Style 1 4 4" xfId="38908"/>
    <cellStyle name="Style 1 4 5" xfId="38909"/>
    <cellStyle name="Style 1 4 5 2" xfId="38910"/>
    <cellStyle name="Style 1 4 5 2 2" xfId="38911"/>
    <cellStyle name="Style 1 4 5 2 2 2" xfId="38912"/>
    <cellStyle name="Style 1 4 5 2 3" xfId="38913"/>
    <cellStyle name="Style 1 4 5 2 3 2" xfId="38914"/>
    <cellStyle name="Style 1 4 5 2 4" xfId="38915"/>
    <cellStyle name="Style 1 4 5 2 4 2" xfId="38916"/>
    <cellStyle name="Style 1 4 5 2 5" xfId="38917"/>
    <cellStyle name="Style 1 4 5 3" xfId="38918"/>
    <cellStyle name="Style 1 4 5 3 2" xfId="38919"/>
    <cellStyle name="Style 1 4 5 4" xfId="38920"/>
    <cellStyle name="Style 1 4 5 4 2" xfId="38921"/>
    <cellStyle name="Style 1 4 5 5" xfId="38922"/>
    <cellStyle name="Style 1 4 5 5 2" xfId="38923"/>
    <cellStyle name="Style 1 4 5 6" xfId="38924"/>
    <cellStyle name="Style 1 4 6" xfId="38925"/>
    <cellStyle name="Style 1 4 6 2" xfId="38926"/>
    <cellStyle name="Style 1 4 6 2 2" xfId="38927"/>
    <cellStyle name="Style 1 4 6 2 2 2" xfId="38928"/>
    <cellStyle name="Style 1 4 6 2 3" xfId="38929"/>
    <cellStyle name="Style 1 4 6 2 3 2" xfId="38930"/>
    <cellStyle name="Style 1 4 6 2 4" xfId="38931"/>
    <cellStyle name="Style 1 4 6 2 4 2" xfId="38932"/>
    <cellStyle name="Style 1 4 6 2 5" xfId="38933"/>
    <cellStyle name="Style 1 4 6 3" xfId="38934"/>
    <cellStyle name="Style 1 4 6 3 2" xfId="38935"/>
    <cellStyle name="Style 1 4 6 4" xfId="38936"/>
    <cellStyle name="Style 1 4 6 4 2" xfId="38937"/>
    <cellStyle name="Style 1 4 6 5" xfId="38938"/>
    <cellStyle name="Style 1 4 6 5 2" xfId="38939"/>
    <cellStyle name="Style 1 4 6 6" xfId="38940"/>
    <cellStyle name="Style 1 4 7" xfId="38941"/>
    <cellStyle name="Style 1 4 7 2" xfId="38942"/>
    <cellStyle name="Style 1 4 7 3" xfId="38943"/>
    <cellStyle name="Style 1 4 7 4" xfId="38944"/>
    <cellStyle name="Style 1 4 8" xfId="38945"/>
    <cellStyle name="Style 1 4 8 2" xfId="38946"/>
    <cellStyle name="Style 1 4 8 3" xfId="38947"/>
    <cellStyle name="Style 1 4 8 4" xfId="38948"/>
    <cellStyle name="Style 1 4 9" xfId="38949"/>
    <cellStyle name="Style 1 4 9 2" xfId="38950"/>
    <cellStyle name="Style 1 4 9 2 2" xfId="38951"/>
    <cellStyle name="Style 1 4 9 3" xfId="38952"/>
    <cellStyle name="Style 1 4 9 3 2" xfId="38953"/>
    <cellStyle name="Style 1 4 9 4" xfId="38954"/>
    <cellStyle name="Style 1 4 9 4 2" xfId="38955"/>
    <cellStyle name="Style 1 4 9 5" xfId="38956"/>
    <cellStyle name="Style 1 5" xfId="38957"/>
    <cellStyle name="Style 1 5 2" xfId="38958"/>
    <cellStyle name="Style 1 5 2 2" xfId="38959"/>
    <cellStyle name="Style 1 5 2 2 2" xfId="38960"/>
    <cellStyle name="Style 1 5 2 2 2 2" xfId="38961"/>
    <cellStyle name="Style 1 5 2 2 2 2 2" xfId="38962"/>
    <cellStyle name="Style 1 5 2 2 2 3" xfId="38963"/>
    <cellStyle name="Style 1 5 2 2 2 3 2" xfId="38964"/>
    <cellStyle name="Style 1 5 2 2 2 4" xfId="38965"/>
    <cellStyle name="Style 1 5 2 2 2 4 2" xfId="38966"/>
    <cellStyle name="Style 1 5 2 2 2 5" xfId="38967"/>
    <cellStyle name="Style 1 5 2 2 3" xfId="38968"/>
    <cellStyle name="Style 1 5 2 2 3 2" xfId="38969"/>
    <cellStyle name="Style 1 5 2 2 4" xfId="38970"/>
    <cellStyle name="Style 1 5 2 2 4 2" xfId="38971"/>
    <cellStyle name="Style 1 5 2 2 5" xfId="38972"/>
    <cellStyle name="Style 1 5 2 2 5 2" xfId="38973"/>
    <cellStyle name="Style 1 5 2 2 6" xfId="38974"/>
    <cellStyle name="Style 1 5 2 3" xfId="38975"/>
    <cellStyle name="Style 1 5 2 3 2" xfId="38976"/>
    <cellStyle name="Style 1 5 2 3 2 2" xfId="38977"/>
    <cellStyle name="Style 1 5 2 3 2 2 2" xfId="38978"/>
    <cellStyle name="Style 1 5 2 3 2 3" xfId="38979"/>
    <cellStyle name="Style 1 5 2 3 2 3 2" xfId="38980"/>
    <cellStyle name="Style 1 5 2 3 2 4" xfId="38981"/>
    <cellStyle name="Style 1 5 2 3 2 4 2" xfId="38982"/>
    <cellStyle name="Style 1 5 2 3 2 5" xfId="38983"/>
    <cellStyle name="Style 1 5 2 3 3" xfId="38984"/>
    <cellStyle name="Style 1 5 2 3 3 2" xfId="38985"/>
    <cellStyle name="Style 1 5 2 3 4" xfId="38986"/>
    <cellStyle name="Style 1 5 2 3 4 2" xfId="38987"/>
    <cellStyle name="Style 1 5 2 3 5" xfId="38988"/>
    <cellStyle name="Style 1 5 2 3 5 2" xfId="38989"/>
    <cellStyle name="Style 1 5 2 3 6" xfId="38990"/>
    <cellStyle name="Style 1 5 2 4" xfId="38991"/>
    <cellStyle name="Style 1 5 2 4 2" xfId="38992"/>
    <cellStyle name="Style 1 5 2 4 2 2" xfId="38993"/>
    <cellStyle name="Style 1 5 2 4 3" xfId="38994"/>
    <cellStyle name="Style 1 5 2 4 3 2" xfId="38995"/>
    <cellStyle name="Style 1 5 2 4 4" xfId="38996"/>
    <cellStyle name="Style 1 5 2 4 4 2" xfId="38997"/>
    <cellStyle name="Style 1 5 2 4 5" xfId="38998"/>
    <cellStyle name="Style 1 5 2 5" xfId="38999"/>
    <cellStyle name="Style 1 5 2 5 2" xfId="39000"/>
    <cellStyle name="Style 1 5 2 6" xfId="39001"/>
    <cellStyle name="Style 1 5 2 6 2" xfId="39002"/>
    <cellStyle name="Style 1 5 2 7" xfId="39003"/>
    <cellStyle name="Style 1 5 2 7 2" xfId="39004"/>
    <cellStyle name="Style 1 5 2 8" xfId="39005"/>
    <cellStyle name="Style 1 5 3" xfId="39006"/>
    <cellStyle name="Style 1 5 3 2" xfId="39007"/>
    <cellStyle name="Style 1 5 3 2 2" xfId="39008"/>
    <cellStyle name="Style 1 5 3 2 2 2" xfId="39009"/>
    <cellStyle name="Style 1 5 3 2 2 2 2" xfId="39010"/>
    <cellStyle name="Style 1 5 3 2 2 3" xfId="39011"/>
    <cellStyle name="Style 1 5 3 2 2 3 2" xfId="39012"/>
    <cellStyle name="Style 1 5 3 2 2 4" xfId="39013"/>
    <cellStyle name="Style 1 5 3 2 2 4 2" xfId="39014"/>
    <cellStyle name="Style 1 5 3 2 2 5" xfId="39015"/>
    <cellStyle name="Style 1 5 3 2 3" xfId="39016"/>
    <cellStyle name="Style 1 5 3 2 3 2" xfId="39017"/>
    <cellStyle name="Style 1 5 3 2 4" xfId="39018"/>
    <cellStyle name="Style 1 5 3 2 4 2" xfId="39019"/>
    <cellStyle name="Style 1 5 3 2 5" xfId="39020"/>
    <cellStyle name="Style 1 5 3 2 5 2" xfId="39021"/>
    <cellStyle name="Style 1 5 3 2 6" xfId="39022"/>
    <cellStyle name="Style 1 5 3 3" xfId="39023"/>
    <cellStyle name="Style 1 5 3 3 2" xfId="39024"/>
    <cellStyle name="Style 1 5 3 3 2 2" xfId="39025"/>
    <cellStyle name="Style 1 5 3 3 2 2 2" xfId="39026"/>
    <cellStyle name="Style 1 5 3 3 2 3" xfId="39027"/>
    <cellStyle name="Style 1 5 3 3 2 3 2" xfId="39028"/>
    <cellStyle name="Style 1 5 3 3 2 4" xfId="39029"/>
    <cellStyle name="Style 1 5 3 3 2 4 2" xfId="39030"/>
    <cellStyle name="Style 1 5 3 3 2 5" xfId="39031"/>
    <cellStyle name="Style 1 5 3 3 3" xfId="39032"/>
    <cellStyle name="Style 1 5 3 3 3 2" xfId="39033"/>
    <cellStyle name="Style 1 5 3 3 4" xfId="39034"/>
    <cellStyle name="Style 1 5 3 3 4 2" xfId="39035"/>
    <cellStyle name="Style 1 5 3 3 5" xfId="39036"/>
    <cellStyle name="Style 1 5 3 3 5 2" xfId="39037"/>
    <cellStyle name="Style 1 5 3 3 6" xfId="39038"/>
    <cellStyle name="Style 1 5 3 4" xfId="39039"/>
    <cellStyle name="Style 1 5 3 4 2" xfId="39040"/>
    <cellStyle name="Style 1 5 3 4 2 2" xfId="39041"/>
    <cellStyle name="Style 1 5 3 4 3" xfId="39042"/>
    <cellStyle name="Style 1 5 3 4 3 2" xfId="39043"/>
    <cellStyle name="Style 1 5 3 4 4" xfId="39044"/>
    <cellStyle name="Style 1 5 3 4 4 2" xfId="39045"/>
    <cellStyle name="Style 1 5 3 4 5" xfId="39046"/>
    <cellStyle name="Style 1 5 3 5" xfId="39047"/>
    <cellStyle name="Style 1 5 3 5 2" xfId="39048"/>
    <cellStyle name="Style 1 5 3 6" xfId="39049"/>
    <cellStyle name="Style 1 5 3 6 2" xfId="39050"/>
    <cellStyle name="Style 1 5 3 7" xfId="39051"/>
    <cellStyle name="Style 1 5 3 7 2" xfId="39052"/>
    <cellStyle name="Style 1 5 3 8" xfId="39053"/>
    <cellStyle name="Style 1 5 4" xfId="39054"/>
    <cellStyle name="Style 1 5 4 2" xfId="39055"/>
    <cellStyle name="Style 1 5 4 2 2" xfId="39056"/>
    <cellStyle name="Style 1 5 4 2 2 2" xfId="39057"/>
    <cellStyle name="Style 1 5 4 2 2 2 2" xfId="39058"/>
    <cellStyle name="Style 1 5 4 2 2 3" xfId="39059"/>
    <cellStyle name="Style 1 5 4 2 2 3 2" xfId="39060"/>
    <cellStyle name="Style 1 5 4 2 2 4" xfId="39061"/>
    <cellStyle name="Style 1 5 4 2 2 4 2" xfId="39062"/>
    <cellStyle name="Style 1 5 4 2 2 5" xfId="39063"/>
    <cellStyle name="Style 1 5 4 2 3" xfId="39064"/>
    <cellStyle name="Style 1 5 4 2 3 2" xfId="39065"/>
    <cellStyle name="Style 1 5 4 2 4" xfId="39066"/>
    <cellStyle name="Style 1 5 4 2 4 2" xfId="39067"/>
    <cellStyle name="Style 1 5 4 2 5" xfId="39068"/>
    <cellStyle name="Style 1 5 4 2 5 2" xfId="39069"/>
    <cellStyle name="Style 1 5 4 2 6" xfId="39070"/>
    <cellStyle name="Style 1 5 4 3" xfId="39071"/>
    <cellStyle name="Style 1 5 4 3 2" xfId="39072"/>
    <cellStyle name="Style 1 5 4 3 2 2" xfId="39073"/>
    <cellStyle name="Style 1 5 4 3 2 2 2" xfId="39074"/>
    <cellStyle name="Style 1 5 4 3 2 3" xfId="39075"/>
    <cellStyle name="Style 1 5 4 3 2 3 2" xfId="39076"/>
    <cellStyle name="Style 1 5 4 3 2 4" xfId="39077"/>
    <cellStyle name="Style 1 5 4 3 2 4 2" xfId="39078"/>
    <cellStyle name="Style 1 5 4 3 2 5" xfId="39079"/>
    <cellStyle name="Style 1 5 4 3 3" xfId="39080"/>
    <cellStyle name="Style 1 5 4 3 3 2" xfId="39081"/>
    <cellStyle name="Style 1 5 4 3 4" xfId="39082"/>
    <cellStyle name="Style 1 5 4 3 4 2" xfId="39083"/>
    <cellStyle name="Style 1 5 4 3 5" xfId="39084"/>
    <cellStyle name="Style 1 5 4 3 5 2" xfId="39085"/>
    <cellStyle name="Style 1 5 4 3 6" xfId="39086"/>
    <cellStyle name="Style 1 5 4 4" xfId="39087"/>
    <cellStyle name="Style 1 5 4 4 2" xfId="39088"/>
    <cellStyle name="Style 1 5 4 4 2 2" xfId="39089"/>
    <cellStyle name="Style 1 5 4 4 3" xfId="39090"/>
    <cellStyle name="Style 1 5 4 4 3 2" xfId="39091"/>
    <cellStyle name="Style 1 5 4 4 4" xfId="39092"/>
    <cellStyle name="Style 1 5 4 4 4 2" xfId="39093"/>
    <cellStyle name="Style 1 5 4 4 5" xfId="39094"/>
    <cellStyle name="Style 1 5 4 5" xfId="39095"/>
    <cellStyle name="Style 1 5 4 5 2" xfId="39096"/>
    <cellStyle name="Style 1 5 4 6" xfId="39097"/>
    <cellStyle name="Style 1 5 4 6 2" xfId="39098"/>
    <cellStyle name="Style 1 5 4 7" xfId="39099"/>
    <cellStyle name="Style 1 5 4 7 2" xfId="39100"/>
    <cellStyle name="Style 1 5 4 8" xfId="39101"/>
    <cellStyle name="Style 1 5 5" xfId="39102"/>
    <cellStyle name="Style 1 5 5 2" xfId="39103"/>
    <cellStyle name="Style 1 5 5 2 2" xfId="39104"/>
    <cellStyle name="Style 1 5 5 2 2 2" xfId="39105"/>
    <cellStyle name="Style 1 5 5 2 3" xfId="39106"/>
    <cellStyle name="Style 1 5 5 2 3 2" xfId="39107"/>
    <cellStyle name="Style 1 5 5 2 4" xfId="39108"/>
    <cellStyle name="Style 1 5 5 2 4 2" xfId="39109"/>
    <cellStyle name="Style 1 5 5 2 5" xfId="39110"/>
    <cellStyle name="Style 1 5 5 3" xfId="39111"/>
    <cellStyle name="Style 1 5 5 3 2" xfId="39112"/>
    <cellStyle name="Style 1 5 5 4" xfId="39113"/>
    <cellStyle name="Style 1 5 5 4 2" xfId="39114"/>
    <cellStyle name="Style 1 5 5 5" xfId="39115"/>
    <cellStyle name="Style 1 5 5 5 2" xfId="39116"/>
    <cellStyle name="Style 1 5 5 6" xfId="39117"/>
    <cellStyle name="Style 1 5 6" xfId="39118"/>
    <cellStyle name="Style 1 5 6 2" xfId="39119"/>
    <cellStyle name="Style 1 5 6 2 2" xfId="39120"/>
    <cellStyle name="Style 1 5 6 2 2 2" xfId="39121"/>
    <cellStyle name="Style 1 5 6 2 3" xfId="39122"/>
    <cellStyle name="Style 1 5 6 2 3 2" xfId="39123"/>
    <cellStyle name="Style 1 5 6 2 4" xfId="39124"/>
    <cellStyle name="Style 1 5 6 2 4 2" xfId="39125"/>
    <cellStyle name="Style 1 5 6 2 5" xfId="39126"/>
    <cellStyle name="Style 1 5 6 3" xfId="39127"/>
    <cellStyle name="Style 1 5 6 3 2" xfId="39128"/>
    <cellStyle name="Style 1 5 6 4" xfId="39129"/>
    <cellStyle name="Style 1 5 6 4 2" xfId="39130"/>
    <cellStyle name="Style 1 5 6 5" xfId="39131"/>
    <cellStyle name="Style 1 5 6 5 2" xfId="39132"/>
    <cellStyle name="Style 1 5 6 6" xfId="39133"/>
    <cellStyle name="Style 1 6" xfId="39134"/>
    <cellStyle name="Style 1 6 2" xfId="39135"/>
    <cellStyle name="Style 1 6 2 2" xfId="39136"/>
    <cellStyle name="Style 1 6 2 2 2" xfId="39137"/>
    <cellStyle name="Style 1 6 2 2 2 2" xfId="39138"/>
    <cellStyle name="Style 1 6 2 2 2 2 2" xfId="39139"/>
    <cellStyle name="Style 1 6 2 2 2 3" xfId="39140"/>
    <cellStyle name="Style 1 6 2 2 2 3 2" xfId="39141"/>
    <cellStyle name="Style 1 6 2 2 2 4" xfId="39142"/>
    <cellStyle name="Style 1 6 2 2 2 4 2" xfId="39143"/>
    <cellStyle name="Style 1 6 2 2 2 5" xfId="39144"/>
    <cellStyle name="Style 1 6 2 2 3" xfId="39145"/>
    <cellStyle name="Style 1 6 2 2 3 2" xfId="39146"/>
    <cellStyle name="Style 1 6 2 2 4" xfId="39147"/>
    <cellStyle name="Style 1 6 2 2 4 2" xfId="39148"/>
    <cellStyle name="Style 1 6 2 2 5" xfId="39149"/>
    <cellStyle name="Style 1 6 2 2 5 2" xfId="39150"/>
    <cellStyle name="Style 1 6 2 2 6" xfId="39151"/>
    <cellStyle name="Style 1 6 2 3" xfId="39152"/>
    <cellStyle name="Style 1 6 2 3 2" xfId="39153"/>
    <cellStyle name="Style 1 6 2 3 2 2" xfId="39154"/>
    <cellStyle name="Style 1 6 2 3 2 2 2" xfId="39155"/>
    <cellStyle name="Style 1 6 2 3 2 3" xfId="39156"/>
    <cellStyle name="Style 1 6 2 3 2 3 2" xfId="39157"/>
    <cellStyle name="Style 1 6 2 3 2 4" xfId="39158"/>
    <cellStyle name="Style 1 6 2 3 2 4 2" xfId="39159"/>
    <cellStyle name="Style 1 6 2 3 2 5" xfId="39160"/>
    <cellStyle name="Style 1 6 2 3 3" xfId="39161"/>
    <cellStyle name="Style 1 6 2 3 3 2" xfId="39162"/>
    <cellStyle name="Style 1 6 2 3 4" xfId="39163"/>
    <cellStyle name="Style 1 6 2 3 4 2" xfId="39164"/>
    <cellStyle name="Style 1 6 2 3 5" xfId="39165"/>
    <cellStyle name="Style 1 6 2 3 5 2" xfId="39166"/>
    <cellStyle name="Style 1 6 2 3 6" xfId="39167"/>
    <cellStyle name="Style 1 6 2 4" xfId="39168"/>
    <cellStyle name="Style 1 6 2 4 2" xfId="39169"/>
    <cellStyle name="Style 1 6 2 4 2 2" xfId="39170"/>
    <cellStyle name="Style 1 6 2 4 3" xfId="39171"/>
    <cellStyle name="Style 1 6 2 4 3 2" xfId="39172"/>
    <cellStyle name="Style 1 6 2 4 4" xfId="39173"/>
    <cellStyle name="Style 1 6 2 4 4 2" xfId="39174"/>
    <cellStyle name="Style 1 6 2 4 5" xfId="39175"/>
    <cellStyle name="Style 1 6 2 5" xfId="39176"/>
    <cellStyle name="Style 1 6 2 5 2" xfId="39177"/>
    <cellStyle name="Style 1 6 2 6" xfId="39178"/>
    <cellStyle name="Style 1 6 2 6 2" xfId="39179"/>
    <cellStyle name="Style 1 6 2 7" xfId="39180"/>
    <cellStyle name="Style 1 6 2 7 2" xfId="39181"/>
    <cellStyle name="Style 1 6 2 8" xfId="39182"/>
    <cellStyle name="Style 1 6 3" xfId="39183"/>
    <cellStyle name="Style 1 6 3 2" xfId="39184"/>
    <cellStyle name="Style 1 6 3 2 2" xfId="39185"/>
    <cellStyle name="Style 1 6 3 2 2 2" xfId="39186"/>
    <cellStyle name="Style 1 6 3 2 2 2 2" xfId="39187"/>
    <cellStyle name="Style 1 6 3 2 2 3" xfId="39188"/>
    <cellStyle name="Style 1 6 3 2 2 3 2" xfId="39189"/>
    <cellStyle name="Style 1 6 3 2 2 4" xfId="39190"/>
    <cellStyle name="Style 1 6 3 2 2 4 2" xfId="39191"/>
    <cellStyle name="Style 1 6 3 2 2 5" xfId="39192"/>
    <cellStyle name="Style 1 6 3 2 3" xfId="39193"/>
    <cellStyle name="Style 1 6 3 2 3 2" xfId="39194"/>
    <cellStyle name="Style 1 6 3 2 4" xfId="39195"/>
    <cellStyle name="Style 1 6 3 2 4 2" xfId="39196"/>
    <cellStyle name="Style 1 6 3 2 5" xfId="39197"/>
    <cellStyle name="Style 1 6 3 2 5 2" xfId="39198"/>
    <cellStyle name="Style 1 6 3 2 6" xfId="39199"/>
    <cellStyle name="Style 1 6 3 3" xfId="39200"/>
    <cellStyle name="Style 1 6 3 3 2" xfId="39201"/>
    <cellStyle name="Style 1 6 3 3 2 2" xfId="39202"/>
    <cellStyle name="Style 1 6 3 3 2 2 2" xfId="39203"/>
    <cellStyle name="Style 1 6 3 3 2 3" xfId="39204"/>
    <cellStyle name="Style 1 6 3 3 2 3 2" xfId="39205"/>
    <cellStyle name="Style 1 6 3 3 2 4" xfId="39206"/>
    <cellStyle name="Style 1 6 3 3 2 4 2" xfId="39207"/>
    <cellStyle name="Style 1 6 3 3 2 5" xfId="39208"/>
    <cellStyle name="Style 1 6 3 3 3" xfId="39209"/>
    <cellStyle name="Style 1 6 3 3 3 2" xfId="39210"/>
    <cellStyle name="Style 1 6 3 3 4" xfId="39211"/>
    <cellStyle name="Style 1 6 3 3 4 2" xfId="39212"/>
    <cellStyle name="Style 1 6 3 3 5" xfId="39213"/>
    <cellStyle name="Style 1 6 3 3 5 2" xfId="39214"/>
    <cellStyle name="Style 1 6 3 3 6" xfId="39215"/>
    <cellStyle name="Style 1 6 3 4" xfId="39216"/>
    <cellStyle name="Style 1 6 3 4 2" xfId="39217"/>
    <cellStyle name="Style 1 6 3 4 2 2" xfId="39218"/>
    <cellStyle name="Style 1 6 3 4 3" xfId="39219"/>
    <cellStyle name="Style 1 6 3 4 3 2" xfId="39220"/>
    <cellStyle name="Style 1 6 3 4 4" xfId="39221"/>
    <cellStyle name="Style 1 6 3 4 4 2" xfId="39222"/>
    <cellStyle name="Style 1 6 3 4 5" xfId="39223"/>
    <cellStyle name="Style 1 6 3 5" xfId="39224"/>
    <cellStyle name="Style 1 6 3 5 2" xfId="39225"/>
    <cellStyle name="Style 1 6 3 6" xfId="39226"/>
    <cellStyle name="Style 1 6 3 6 2" xfId="39227"/>
    <cellStyle name="Style 1 6 3 7" xfId="39228"/>
    <cellStyle name="Style 1 6 3 7 2" xfId="39229"/>
    <cellStyle name="Style 1 6 3 8" xfId="39230"/>
    <cellStyle name="Style 1 6 4" xfId="39231"/>
    <cellStyle name="Style 1 6 4 2" xfId="39232"/>
    <cellStyle name="Style 1 6 4 2 2" xfId="39233"/>
    <cellStyle name="Style 1 6 4 2 2 2" xfId="39234"/>
    <cellStyle name="Style 1 6 4 2 2 2 2" xfId="39235"/>
    <cellStyle name="Style 1 6 4 2 2 3" xfId="39236"/>
    <cellStyle name="Style 1 6 4 2 2 3 2" xfId="39237"/>
    <cellStyle name="Style 1 6 4 2 2 4" xfId="39238"/>
    <cellStyle name="Style 1 6 4 2 2 4 2" xfId="39239"/>
    <cellStyle name="Style 1 6 4 2 2 5" xfId="39240"/>
    <cellStyle name="Style 1 6 4 2 3" xfId="39241"/>
    <cellStyle name="Style 1 6 4 2 3 2" xfId="39242"/>
    <cellStyle name="Style 1 6 4 2 4" xfId="39243"/>
    <cellStyle name="Style 1 6 4 2 4 2" xfId="39244"/>
    <cellStyle name="Style 1 6 4 2 5" xfId="39245"/>
    <cellStyle name="Style 1 6 4 2 5 2" xfId="39246"/>
    <cellStyle name="Style 1 6 4 2 6" xfId="39247"/>
    <cellStyle name="Style 1 6 4 3" xfId="39248"/>
    <cellStyle name="Style 1 6 4 3 2" xfId="39249"/>
    <cellStyle name="Style 1 6 4 3 2 2" xfId="39250"/>
    <cellStyle name="Style 1 6 4 3 2 2 2" xfId="39251"/>
    <cellStyle name="Style 1 6 4 3 2 3" xfId="39252"/>
    <cellStyle name="Style 1 6 4 3 2 3 2" xfId="39253"/>
    <cellStyle name="Style 1 6 4 3 2 4" xfId="39254"/>
    <cellStyle name="Style 1 6 4 3 2 4 2" xfId="39255"/>
    <cellStyle name="Style 1 6 4 3 2 5" xfId="39256"/>
    <cellStyle name="Style 1 6 4 3 3" xfId="39257"/>
    <cellStyle name="Style 1 6 4 3 3 2" xfId="39258"/>
    <cellStyle name="Style 1 6 4 3 4" xfId="39259"/>
    <cellStyle name="Style 1 6 4 3 4 2" xfId="39260"/>
    <cellStyle name="Style 1 6 4 3 5" xfId="39261"/>
    <cellStyle name="Style 1 6 4 3 5 2" xfId="39262"/>
    <cellStyle name="Style 1 6 4 3 6" xfId="39263"/>
    <cellStyle name="Style 1 6 4 4" xfId="39264"/>
    <cellStyle name="Style 1 6 4 4 2" xfId="39265"/>
    <cellStyle name="Style 1 6 4 4 2 2" xfId="39266"/>
    <cellStyle name="Style 1 6 4 4 3" xfId="39267"/>
    <cellStyle name="Style 1 6 4 4 3 2" xfId="39268"/>
    <cellStyle name="Style 1 6 4 4 4" xfId="39269"/>
    <cellStyle name="Style 1 6 4 4 4 2" xfId="39270"/>
    <cellStyle name="Style 1 6 4 4 5" xfId="39271"/>
    <cellStyle name="Style 1 6 4 5" xfId="39272"/>
    <cellStyle name="Style 1 6 4 5 2" xfId="39273"/>
    <cellStyle name="Style 1 6 4 6" xfId="39274"/>
    <cellStyle name="Style 1 6 4 6 2" xfId="39275"/>
    <cellStyle name="Style 1 6 4 7" xfId="39276"/>
    <cellStyle name="Style 1 6 4 7 2" xfId="39277"/>
    <cellStyle name="Style 1 6 4 8" xfId="39278"/>
    <cellStyle name="Style 1 6 5" xfId="39279"/>
    <cellStyle name="Style 1 6 5 2" xfId="39280"/>
    <cellStyle name="Style 1 6 5 2 2" xfId="39281"/>
    <cellStyle name="Style 1 6 5 2 2 2" xfId="39282"/>
    <cellStyle name="Style 1 6 5 2 3" xfId="39283"/>
    <cellStyle name="Style 1 6 5 2 3 2" xfId="39284"/>
    <cellStyle name="Style 1 6 5 2 4" xfId="39285"/>
    <cellStyle name="Style 1 6 5 2 4 2" xfId="39286"/>
    <cellStyle name="Style 1 6 5 2 5" xfId="39287"/>
    <cellStyle name="Style 1 6 5 3" xfId="39288"/>
    <cellStyle name="Style 1 6 5 3 2" xfId="39289"/>
    <cellStyle name="Style 1 6 5 4" xfId="39290"/>
    <cellStyle name="Style 1 6 5 4 2" xfId="39291"/>
    <cellStyle name="Style 1 6 5 5" xfId="39292"/>
    <cellStyle name="Style 1 6 5 5 2" xfId="39293"/>
    <cellStyle name="Style 1 6 5 6" xfId="39294"/>
    <cellStyle name="Style 1 6 6" xfId="39295"/>
    <cellStyle name="Style 1 6 6 2" xfId="39296"/>
    <cellStyle name="Style 1 6 6 2 2" xfId="39297"/>
    <cellStyle name="Style 1 6 6 2 2 2" xfId="39298"/>
    <cellStyle name="Style 1 6 6 2 3" xfId="39299"/>
    <cellStyle name="Style 1 6 6 2 3 2" xfId="39300"/>
    <cellStyle name="Style 1 6 6 2 4" xfId="39301"/>
    <cellStyle name="Style 1 6 6 2 4 2" xfId="39302"/>
    <cellStyle name="Style 1 6 6 2 5" xfId="39303"/>
    <cellStyle name="Style 1 6 6 3" xfId="39304"/>
    <cellStyle name="Style 1 6 6 3 2" xfId="39305"/>
    <cellStyle name="Style 1 6 6 4" xfId="39306"/>
    <cellStyle name="Style 1 6 6 4 2" xfId="39307"/>
    <cellStyle name="Style 1 6 6 5" xfId="39308"/>
    <cellStyle name="Style 1 6 6 5 2" xfId="39309"/>
    <cellStyle name="Style 1 6 6 6" xfId="39310"/>
    <cellStyle name="Style 1 7" xfId="39311"/>
    <cellStyle name="Style 1 8" xfId="39312"/>
    <cellStyle name="Style 1 8 10" xfId="39313"/>
    <cellStyle name="Style 1 8 2" xfId="39314"/>
    <cellStyle name="Style 1 8 2 2" xfId="39315"/>
    <cellStyle name="Style 1 8 2 2 2" xfId="39316"/>
    <cellStyle name="Style 1 8 2 2 2 2" xfId="39317"/>
    <cellStyle name="Style 1 8 2 2 3" xfId="39318"/>
    <cellStyle name="Style 1 8 2 2 3 2" xfId="39319"/>
    <cellStyle name="Style 1 8 2 2 4" xfId="39320"/>
    <cellStyle name="Style 1 8 2 2 4 2" xfId="39321"/>
    <cellStyle name="Style 1 8 2 2 5" xfId="39322"/>
    <cellStyle name="Style 1 8 2 3" xfId="39323"/>
    <cellStyle name="Style 1 8 2 3 2" xfId="39324"/>
    <cellStyle name="Style 1 8 2 3 2 2" xfId="39325"/>
    <cellStyle name="Style 1 8 2 4" xfId="39326"/>
    <cellStyle name="Style 1 8 2 4 2" xfId="39327"/>
    <cellStyle name="Style 1 8 2 5" xfId="39328"/>
    <cellStyle name="Style 1 8 2 5 2" xfId="39329"/>
    <cellStyle name="Style 1 8 2 6" xfId="39330"/>
    <cellStyle name="Style 1 8 3" xfId="39331"/>
    <cellStyle name="Style 1 8 3 2" xfId="39332"/>
    <cellStyle name="Style 1 8 3 2 2" xfId="39333"/>
    <cellStyle name="Style 1 8 3 2 2 2" xfId="39334"/>
    <cellStyle name="Style 1 8 3 2 3" xfId="39335"/>
    <cellStyle name="Style 1 8 3 2 3 2" xfId="39336"/>
    <cellStyle name="Style 1 8 3 2 4" xfId="39337"/>
    <cellStyle name="Style 1 8 3 2 4 2" xfId="39338"/>
    <cellStyle name="Style 1 8 3 2 5" xfId="39339"/>
    <cellStyle name="Style 1 8 3 3" xfId="39340"/>
    <cellStyle name="Style 1 8 3 3 2" xfId="39341"/>
    <cellStyle name="Style 1 8 3 3 2 2" xfId="39342"/>
    <cellStyle name="Style 1 8 3 4" xfId="39343"/>
    <cellStyle name="Style 1 8 3 4 2" xfId="39344"/>
    <cellStyle name="Style 1 8 3 5" xfId="39345"/>
    <cellStyle name="Style 1 8 3 5 2" xfId="39346"/>
    <cellStyle name="Style 1 8 3 6" xfId="39347"/>
    <cellStyle name="Style 1 8 4" xfId="39348"/>
    <cellStyle name="Style 1 8 4 2" xfId="39349"/>
    <cellStyle name="Style 1 8 4 2 2" xfId="39350"/>
    <cellStyle name="Style 1 8 4 2 2 2" xfId="39351"/>
    <cellStyle name="Style 1 8 4 2 3" xfId="39352"/>
    <cellStyle name="Style 1 8 4 2 3 2" xfId="39353"/>
    <cellStyle name="Style 1 8 4 2 4" xfId="39354"/>
    <cellStyle name="Style 1 8 4 2 4 2" xfId="39355"/>
    <cellStyle name="Style 1 8 4 2 5" xfId="39356"/>
    <cellStyle name="Style 1 8 4 3" xfId="39357"/>
    <cellStyle name="Style 1 8 4 3 2" xfId="39358"/>
    <cellStyle name="Style 1 8 4 3 2 2" xfId="39359"/>
    <cellStyle name="Style 1 8 4 4" xfId="39360"/>
    <cellStyle name="Style 1 8 4 4 2" xfId="39361"/>
    <cellStyle name="Style 1 8 4 5" xfId="39362"/>
    <cellStyle name="Style 1 8 4 5 2" xfId="39363"/>
    <cellStyle name="Style 1 8 4 6" xfId="39364"/>
    <cellStyle name="Style 1 8 5" xfId="39365"/>
    <cellStyle name="Style 1 8 5 2" xfId="39366"/>
    <cellStyle name="Style 1 8 5 2 2" xfId="39367"/>
    <cellStyle name="Style 1 8 5 3" xfId="39368"/>
    <cellStyle name="Style 1 8 5 3 2" xfId="39369"/>
    <cellStyle name="Style 1 8 5 4" xfId="39370"/>
    <cellStyle name="Style 1 8 5 4 2" xfId="39371"/>
    <cellStyle name="Style 1 8 5 5" xfId="39372"/>
    <cellStyle name="Style 1 8 6" xfId="39373"/>
    <cellStyle name="Style 1 8 6 2" xfId="39374"/>
    <cellStyle name="Style 1 8 6 2 2" xfId="39375"/>
    <cellStyle name="Style 1 8 6 3" xfId="39376"/>
    <cellStyle name="Style 1 8 6 3 2" xfId="39377"/>
    <cellStyle name="Style 1 8 6 4" xfId="39378"/>
    <cellStyle name="Style 1 8 6 4 2" xfId="39379"/>
    <cellStyle name="Style 1 8 6 5" xfId="39380"/>
    <cellStyle name="Style 1 8 7" xfId="39381"/>
    <cellStyle name="Style 1 8 7 2" xfId="39382"/>
    <cellStyle name="Style 1 8 8" xfId="39383"/>
    <cellStyle name="Style 1 8 8 2" xfId="39384"/>
    <cellStyle name="Style 1 8 9" xfId="39385"/>
    <cellStyle name="Style 1 8 9 2" xfId="39386"/>
    <cellStyle name="Style 1 9" xfId="39387"/>
    <cellStyle name="Style 1 9 2" xfId="39388"/>
    <cellStyle name="Style 1 9 2 2" xfId="39389"/>
    <cellStyle name="Style 1 9 2 2 2" xfId="39390"/>
    <cellStyle name="Style 1 9 2 2 3" xfId="39391"/>
    <cellStyle name="Style 1 9 2 2 3 2" xfId="39392"/>
    <cellStyle name="Style 1 9 2 3" xfId="39393"/>
    <cellStyle name="Style 1 9 2 3 2" xfId="39394"/>
    <cellStyle name="Style 1 9 2 3 3" xfId="39395"/>
    <cellStyle name="Style 1 9 2 3 3 2" xfId="39396"/>
    <cellStyle name="Style 1 9 2 4" xfId="39397"/>
    <cellStyle name="Style 1 9 2 5" xfId="39398"/>
    <cellStyle name="Style 1 9 2 6" xfId="39399"/>
    <cellStyle name="Style 1 9 3" xfId="39400"/>
    <cellStyle name="Style 1 9 4" xfId="39401"/>
    <cellStyle name="Style 1 9 5" xfId="39402"/>
    <cellStyle name="Style 1 9 5 2" xfId="39403"/>
    <cellStyle name="Style 1 9 5 2 2" xfId="39404"/>
    <cellStyle name="Style 1 9 5 3" xfId="39405"/>
    <cellStyle name="Style 1 9 5 3 2" xfId="39406"/>
    <cellStyle name="Style 1 9 6" xfId="39407"/>
    <cellStyle name="Style 1 9 6 2" xfId="39408"/>
    <cellStyle name="Style 1 9 6 2 2" xfId="39409"/>
    <cellStyle name="Style 1 9 6 3" xfId="39410"/>
    <cellStyle name="Style 1 9 6 3 2" xfId="39411"/>
    <cellStyle name="Style 1 9 7" xfId="39412"/>
    <cellStyle name="Style 1 9 8" xfId="39413"/>
    <cellStyle name="Style 1 9 9" xfId="39414"/>
    <cellStyle name="Table  - Style6" xfId="39415"/>
    <cellStyle name="Table  - Style6 10" xfId="39416"/>
    <cellStyle name="Table  - Style6 10 10" xfId="39417"/>
    <cellStyle name="Table  - Style6 10 10 2" xfId="39418"/>
    <cellStyle name="Table  - Style6 10 11" xfId="39419"/>
    <cellStyle name="Table  - Style6 10 2" xfId="39420"/>
    <cellStyle name="Table  - Style6 10 2 10" xfId="39421"/>
    <cellStyle name="Table  - Style6 10 2 2" xfId="39422"/>
    <cellStyle name="Table  - Style6 10 2 2 2" xfId="39423"/>
    <cellStyle name="Table  - Style6 10 2 2 2 2" xfId="39424"/>
    <cellStyle name="Table  - Style6 10 2 2 2 2 2" xfId="39425"/>
    <cellStyle name="Table  - Style6 10 2 2 2 2 2 2" xfId="39426"/>
    <cellStyle name="Table  - Style6 10 2 2 2 2 3" xfId="39427"/>
    <cellStyle name="Table  - Style6 10 2 2 2 3" xfId="39428"/>
    <cellStyle name="Table  - Style6 10 2 2 2 3 2" xfId="39429"/>
    <cellStyle name="Table  - Style6 10 2 2 2 3 2 2" xfId="39430"/>
    <cellStyle name="Table  - Style6 10 2 2 2 3 3" xfId="39431"/>
    <cellStyle name="Table  - Style6 10 2 2 2 4" xfId="39432"/>
    <cellStyle name="Table  - Style6 10 2 2 2 4 2" xfId="39433"/>
    <cellStyle name="Table  - Style6 10 2 2 2 4 2 2" xfId="39434"/>
    <cellStyle name="Table  - Style6 10 2 2 2 4 3" xfId="39435"/>
    <cellStyle name="Table  - Style6 10 2 2 2 5" xfId="39436"/>
    <cellStyle name="Table  - Style6 10 2 2 2 5 2" xfId="39437"/>
    <cellStyle name="Table  - Style6 10 2 2 2 6" xfId="39438"/>
    <cellStyle name="Table  - Style6 10 2 2 3" xfId="39439"/>
    <cellStyle name="Table  - Style6 10 2 2 3 2" xfId="39440"/>
    <cellStyle name="Table  - Style6 10 2 2 3 2 2" xfId="39441"/>
    <cellStyle name="Table  - Style6 10 2 2 3 3" xfId="39442"/>
    <cellStyle name="Table  - Style6 10 2 2 4" xfId="39443"/>
    <cellStyle name="Table  - Style6 10 2 2 4 2" xfId="39444"/>
    <cellStyle name="Table  - Style6 10 2 2 4 2 2" xfId="39445"/>
    <cellStyle name="Table  - Style6 10 2 2 4 3" xfId="39446"/>
    <cellStyle name="Table  - Style6 10 2 2 5" xfId="39447"/>
    <cellStyle name="Table  - Style6 10 2 2 5 2" xfId="39448"/>
    <cellStyle name="Table  - Style6 10 2 2 5 2 2" xfId="39449"/>
    <cellStyle name="Table  - Style6 10 2 2 5 3" xfId="39450"/>
    <cellStyle name="Table  - Style6 10 2 2 6" xfId="39451"/>
    <cellStyle name="Table  - Style6 10 2 2 6 2" xfId="39452"/>
    <cellStyle name="Table  - Style6 10 2 2 6 2 2" xfId="39453"/>
    <cellStyle name="Table  - Style6 10 2 2 6 3" xfId="39454"/>
    <cellStyle name="Table  - Style6 10 2 2 7" xfId="39455"/>
    <cellStyle name="Table  - Style6 10 2 2 7 2" xfId="39456"/>
    <cellStyle name="Table  - Style6 10 2 2 7 2 2" xfId="39457"/>
    <cellStyle name="Table  - Style6 10 2 2 7 3" xfId="39458"/>
    <cellStyle name="Table  - Style6 10 2 2 8" xfId="39459"/>
    <cellStyle name="Table  - Style6 10 2 2 8 2" xfId="39460"/>
    <cellStyle name="Table  - Style6 10 2 2 9" xfId="39461"/>
    <cellStyle name="Table  - Style6 10 2 3" xfId="39462"/>
    <cellStyle name="Table  - Style6 10 2 3 2" xfId="39463"/>
    <cellStyle name="Table  - Style6 10 2 3 2 2" xfId="39464"/>
    <cellStyle name="Table  - Style6 10 2 3 2 2 2" xfId="39465"/>
    <cellStyle name="Table  - Style6 10 2 3 2 3" xfId="39466"/>
    <cellStyle name="Table  - Style6 10 2 3 3" xfId="39467"/>
    <cellStyle name="Table  - Style6 10 2 3 3 2" xfId="39468"/>
    <cellStyle name="Table  - Style6 10 2 3 3 2 2" xfId="39469"/>
    <cellStyle name="Table  - Style6 10 2 3 3 3" xfId="39470"/>
    <cellStyle name="Table  - Style6 10 2 3 4" xfId="39471"/>
    <cellStyle name="Table  - Style6 10 2 3 4 2" xfId="39472"/>
    <cellStyle name="Table  - Style6 10 2 3 4 2 2" xfId="39473"/>
    <cellStyle name="Table  - Style6 10 2 3 4 3" xfId="39474"/>
    <cellStyle name="Table  - Style6 10 2 3 5" xfId="39475"/>
    <cellStyle name="Table  - Style6 10 2 3 5 2" xfId="39476"/>
    <cellStyle name="Table  - Style6 10 2 3 6" xfId="39477"/>
    <cellStyle name="Table  - Style6 10 2 4" xfId="39478"/>
    <cellStyle name="Table  - Style6 10 2 4 2" xfId="39479"/>
    <cellStyle name="Table  - Style6 10 2 4 2 2" xfId="39480"/>
    <cellStyle name="Table  - Style6 10 2 4 3" xfId="39481"/>
    <cellStyle name="Table  - Style6 10 2 5" xfId="39482"/>
    <cellStyle name="Table  - Style6 10 2 5 2" xfId="39483"/>
    <cellStyle name="Table  - Style6 10 2 5 2 2" xfId="39484"/>
    <cellStyle name="Table  - Style6 10 2 5 3" xfId="39485"/>
    <cellStyle name="Table  - Style6 10 2 6" xfId="39486"/>
    <cellStyle name="Table  - Style6 10 2 6 2" xfId="39487"/>
    <cellStyle name="Table  - Style6 10 2 6 2 2" xfId="39488"/>
    <cellStyle name="Table  - Style6 10 2 6 3" xfId="39489"/>
    <cellStyle name="Table  - Style6 10 2 7" xfId="39490"/>
    <cellStyle name="Table  - Style6 10 2 7 2" xfId="39491"/>
    <cellStyle name="Table  - Style6 10 2 7 2 2" xfId="39492"/>
    <cellStyle name="Table  - Style6 10 2 7 3" xfId="39493"/>
    <cellStyle name="Table  - Style6 10 2 8" xfId="39494"/>
    <cellStyle name="Table  - Style6 10 2 8 2" xfId="39495"/>
    <cellStyle name="Table  - Style6 10 2 8 2 2" xfId="39496"/>
    <cellStyle name="Table  - Style6 10 2 8 3" xfId="39497"/>
    <cellStyle name="Table  - Style6 10 2 9" xfId="39498"/>
    <cellStyle name="Table  - Style6 10 2 9 2" xfId="39499"/>
    <cellStyle name="Table  - Style6 10 3" xfId="39500"/>
    <cellStyle name="Table  - Style6 10 3 2" xfId="39501"/>
    <cellStyle name="Table  - Style6 10 3 2 2" xfId="39502"/>
    <cellStyle name="Table  - Style6 10 3 2 2 2" xfId="39503"/>
    <cellStyle name="Table  - Style6 10 3 2 2 2 2" xfId="39504"/>
    <cellStyle name="Table  - Style6 10 3 2 2 3" xfId="39505"/>
    <cellStyle name="Table  - Style6 10 3 2 3" xfId="39506"/>
    <cellStyle name="Table  - Style6 10 3 2 3 2" xfId="39507"/>
    <cellStyle name="Table  - Style6 10 3 2 3 2 2" xfId="39508"/>
    <cellStyle name="Table  - Style6 10 3 2 3 3" xfId="39509"/>
    <cellStyle name="Table  - Style6 10 3 2 4" xfId="39510"/>
    <cellStyle name="Table  - Style6 10 3 2 4 2" xfId="39511"/>
    <cellStyle name="Table  - Style6 10 3 2 4 2 2" xfId="39512"/>
    <cellStyle name="Table  - Style6 10 3 2 4 3" xfId="39513"/>
    <cellStyle name="Table  - Style6 10 3 2 5" xfId="39514"/>
    <cellStyle name="Table  - Style6 10 3 2 5 2" xfId="39515"/>
    <cellStyle name="Table  - Style6 10 3 2 6" xfId="39516"/>
    <cellStyle name="Table  - Style6 10 3 3" xfId="39517"/>
    <cellStyle name="Table  - Style6 10 3 3 2" xfId="39518"/>
    <cellStyle name="Table  - Style6 10 3 3 2 2" xfId="39519"/>
    <cellStyle name="Table  - Style6 10 3 3 3" xfId="39520"/>
    <cellStyle name="Table  - Style6 10 3 4" xfId="39521"/>
    <cellStyle name="Table  - Style6 10 3 4 2" xfId="39522"/>
    <cellStyle name="Table  - Style6 10 3 4 2 2" xfId="39523"/>
    <cellStyle name="Table  - Style6 10 3 4 3" xfId="39524"/>
    <cellStyle name="Table  - Style6 10 3 5" xfId="39525"/>
    <cellStyle name="Table  - Style6 10 3 5 2" xfId="39526"/>
    <cellStyle name="Table  - Style6 10 3 5 2 2" xfId="39527"/>
    <cellStyle name="Table  - Style6 10 3 5 3" xfId="39528"/>
    <cellStyle name="Table  - Style6 10 3 6" xfId="39529"/>
    <cellStyle name="Table  - Style6 10 3 6 2" xfId="39530"/>
    <cellStyle name="Table  - Style6 10 3 6 2 2" xfId="39531"/>
    <cellStyle name="Table  - Style6 10 3 6 3" xfId="39532"/>
    <cellStyle name="Table  - Style6 10 3 7" xfId="39533"/>
    <cellStyle name="Table  - Style6 10 3 7 2" xfId="39534"/>
    <cellStyle name="Table  - Style6 10 3 7 2 2" xfId="39535"/>
    <cellStyle name="Table  - Style6 10 3 7 3" xfId="39536"/>
    <cellStyle name="Table  - Style6 10 3 8" xfId="39537"/>
    <cellStyle name="Table  - Style6 10 3 8 2" xfId="39538"/>
    <cellStyle name="Table  - Style6 10 3 9" xfId="39539"/>
    <cellStyle name="Table  - Style6 10 4" xfId="39540"/>
    <cellStyle name="Table  - Style6 10 4 2" xfId="39541"/>
    <cellStyle name="Table  - Style6 10 4 2 2" xfId="39542"/>
    <cellStyle name="Table  - Style6 10 4 2 2 2" xfId="39543"/>
    <cellStyle name="Table  - Style6 10 4 2 3" xfId="39544"/>
    <cellStyle name="Table  - Style6 10 4 3" xfId="39545"/>
    <cellStyle name="Table  - Style6 10 4 3 2" xfId="39546"/>
    <cellStyle name="Table  - Style6 10 4 3 2 2" xfId="39547"/>
    <cellStyle name="Table  - Style6 10 4 3 3" xfId="39548"/>
    <cellStyle name="Table  - Style6 10 4 4" xfId="39549"/>
    <cellStyle name="Table  - Style6 10 4 4 2" xfId="39550"/>
    <cellStyle name="Table  - Style6 10 4 4 2 2" xfId="39551"/>
    <cellStyle name="Table  - Style6 10 4 4 3" xfId="39552"/>
    <cellStyle name="Table  - Style6 10 4 5" xfId="39553"/>
    <cellStyle name="Table  - Style6 10 4 5 2" xfId="39554"/>
    <cellStyle name="Table  - Style6 10 4 6" xfId="39555"/>
    <cellStyle name="Table  - Style6 10 5" xfId="39556"/>
    <cellStyle name="Table  - Style6 10 5 2" xfId="39557"/>
    <cellStyle name="Table  - Style6 10 5 2 2" xfId="39558"/>
    <cellStyle name="Table  - Style6 10 5 3" xfId="39559"/>
    <cellStyle name="Table  - Style6 10 6" xfId="39560"/>
    <cellStyle name="Table  - Style6 10 6 2" xfId="39561"/>
    <cellStyle name="Table  - Style6 10 6 2 2" xfId="39562"/>
    <cellStyle name="Table  - Style6 10 6 3" xfId="39563"/>
    <cellStyle name="Table  - Style6 10 7" xfId="39564"/>
    <cellStyle name="Table  - Style6 10 7 2" xfId="39565"/>
    <cellStyle name="Table  - Style6 10 7 2 2" xfId="39566"/>
    <cellStyle name="Table  - Style6 10 7 3" xfId="39567"/>
    <cellStyle name="Table  - Style6 10 8" xfId="39568"/>
    <cellStyle name="Table  - Style6 10 8 2" xfId="39569"/>
    <cellStyle name="Table  - Style6 10 8 2 2" xfId="39570"/>
    <cellStyle name="Table  - Style6 10 8 3" xfId="39571"/>
    <cellStyle name="Table  - Style6 10 9" xfId="39572"/>
    <cellStyle name="Table  - Style6 10 9 2" xfId="39573"/>
    <cellStyle name="Table  - Style6 10 9 2 2" xfId="39574"/>
    <cellStyle name="Table  - Style6 10 9 3" xfId="39575"/>
    <cellStyle name="Table  - Style6 11" xfId="39576"/>
    <cellStyle name="Table  - Style6 11 10" xfId="39577"/>
    <cellStyle name="Table  - Style6 11 10 2" xfId="39578"/>
    <cellStyle name="Table  - Style6 11 11" xfId="39579"/>
    <cellStyle name="Table  - Style6 11 2" xfId="39580"/>
    <cellStyle name="Table  - Style6 11 2 10" xfId="39581"/>
    <cellStyle name="Table  - Style6 11 2 2" xfId="39582"/>
    <cellStyle name="Table  - Style6 11 2 2 2" xfId="39583"/>
    <cellStyle name="Table  - Style6 11 2 2 2 2" xfId="39584"/>
    <cellStyle name="Table  - Style6 11 2 2 2 2 2" xfId="39585"/>
    <cellStyle name="Table  - Style6 11 2 2 2 2 2 2" xfId="39586"/>
    <cellStyle name="Table  - Style6 11 2 2 2 2 3" xfId="39587"/>
    <cellStyle name="Table  - Style6 11 2 2 2 3" xfId="39588"/>
    <cellStyle name="Table  - Style6 11 2 2 2 3 2" xfId="39589"/>
    <cellStyle name="Table  - Style6 11 2 2 2 3 2 2" xfId="39590"/>
    <cellStyle name="Table  - Style6 11 2 2 2 3 3" xfId="39591"/>
    <cellStyle name="Table  - Style6 11 2 2 2 4" xfId="39592"/>
    <cellStyle name="Table  - Style6 11 2 2 2 4 2" xfId="39593"/>
    <cellStyle name="Table  - Style6 11 2 2 2 4 2 2" xfId="39594"/>
    <cellStyle name="Table  - Style6 11 2 2 2 4 3" xfId="39595"/>
    <cellStyle name="Table  - Style6 11 2 2 2 5" xfId="39596"/>
    <cellStyle name="Table  - Style6 11 2 2 2 5 2" xfId="39597"/>
    <cellStyle name="Table  - Style6 11 2 2 2 6" xfId="39598"/>
    <cellStyle name="Table  - Style6 11 2 2 3" xfId="39599"/>
    <cellStyle name="Table  - Style6 11 2 2 3 2" xfId="39600"/>
    <cellStyle name="Table  - Style6 11 2 2 3 2 2" xfId="39601"/>
    <cellStyle name="Table  - Style6 11 2 2 3 3" xfId="39602"/>
    <cellStyle name="Table  - Style6 11 2 2 4" xfId="39603"/>
    <cellStyle name="Table  - Style6 11 2 2 4 2" xfId="39604"/>
    <cellStyle name="Table  - Style6 11 2 2 4 2 2" xfId="39605"/>
    <cellStyle name="Table  - Style6 11 2 2 4 3" xfId="39606"/>
    <cellStyle name="Table  - Style6 11 2 2 5" xfId="39607"/>
    <cellStyle name="Table  - Style6 11 2 2 5 2" xfId="39608"/>
    <cellStyle name="Table  - Style6 11 2 2 5 2 2" xfId="39609"/>
    <cellStyle name="Table  - Style6 11 2 2 5 3" xfId="39610"/>
    <cellStyle name="Table  - Style6 11 2 2 6" xfId="39611"/>
    <cellStyle name="Table  - Style6 11 2 2 6 2" xfId="39612"/>
    <cellStyle name="Table  - Style6 11 2 2 6 2 2" xfId="39613"/>
    <cellStyle name="Table  - Style6 11 2 2 6 3" xfId="39614"/>
    <cellStyle name="Table  - Style6 11 2 2 7" xfId="39615"/>
    <cellStyle name="Table  - Style6 11 2 2 7 2" xfId="39616"/>
    <cellStyle name="Table  - Style6 11 2 2 7 2 2" xfId="39617"/>
    <cellStyle name="Table  - Style6 11 2 2 7 3" xfId="39618"/>
    <cellStyle name="Table  - Style6 11 2 2 8" xfId="39619"/>
    <cellStyle name="Table  - Style6 11 2 2 8 2" xfId="39620"/>
    <cellStyle name="Table  - Style6 11 2 2 9" xfId="39621"/>
    <cellStyle name="Table  - Style6 11 2 3" xfId="39622"/>
    <cellStyle name="Table  - Style6 11 2 3 2" xfId="39623"/>
    <cellStyle name="Table  - Style6 11 2 3 2 2" xfId="39624"/>
    <cellStyle name="Table  - Style6 11 2 3 2 2 2" xfId="39625"/>
    <cellStyle name="Table  - Style6 11 2 3 2 3" xfId="39626"/>
    <cellStyle name="Table  - Style6 11 2 3 3" xfId="39627"/>
    <cellStyle name="Table  - Style6 11 2 3 3 2" xfId="39628"/>
    <cellStyle name="Table  - Style6 11 2 3 3 2 2" xfId="39629"/>
    <cellStyle name="Table  - Style6 11 2 3 3 3" xfId="39630"/>
    <cellStyle name="Table  - Style6 11 2 3 4" xfId="39631"/>
    <cellStyle name="Table  - Style6 11 2 3 4 2" xfId="39632"/>
    <cellStyle name="Table  - Style6 11 2 3 4 2 2" xfId="39633"/>
    <cellStyle name="Table  - Style6 11 2 3 4 3" xfId="39634"/>
    <cellStyle name="Table  - Style6 11 2 3 5" xfId="39635"/>
    <cellStyle name="Table  - Style6 11 2 3 5 2" xfId="39636"/>
    <cellStyle name="Table  - Style6 11 2 3 6" xfId="39637"/>
    <cellStyle name="Table  - Style6 11 2 4" xfId="39638"/>
    <cellStyle name="Table  - Style6 11 2 4 2" xfId="39639"/>
    <cellStyle name="Table  - Style6 11 2 4 2 2" xfId="39640"/>
    <cellStyle name="Table  - Style6 11 2 4 3" xfId="39641"/>
    <cellStyle name="Table  - Style6 11 2 5" xfId="39642"/>
    <cellStyle name="Table  - Style6 11 2 5 2" xfId="39643"/>
    <cellStyle name="Table  - Style6 11 2 5 2 2" xfId="39644"/>
    <cellStyle name="Table  - Style6 11 2 5 3" xfId="39645"/>
    <cellStyle name="Table  - Style6 11 2 6" xfId="39646"/>
    <cellStyle name="Table  - Style6 11 2 6 2" xfId="39647"/>
    <cellStyle name="Table  - Style6 11 2 6 2 2" xfId="39648"/>
    <cellStyle name="Table  - Style6 11 2 6 3" xfId="39649"/>
    <cellStyle name="Table  - Style6 11 2 7" xfId="39650"/>
    <cellStyle name="Table  - Style6 11 2 7 2" xfId="39651"/>
    <cellStyle name="Table  - Style6 11 2 7 2 2" xfId="39652"/>
    <cellStyle name="Table  - Style6 11 2 7 3" xfId="39653"/>
    <cellStyle name="Table  - Style6 11 2 8" xfId="39654"/>
    <cellStyle name="Table  - Style6 11 2 8 2" xfId="39655"/>
    <cellStyle name="Table  - Style6 11 2 8 2 2" xfId="39656"/>
    <cellStyle name="Table  - Style6 11 2 8 3" xfId="39657"/>
    <cellStyle name="Table  - Style6 11 2 9" xfId="39658"/>
    <cellStyle name="Table  - Style6 11 2 9 2" xfId="39659"/>
    <cellStyle name="Table  - Style6 11 3" xfId="39660"/>
    <cellStyle name="Table  - Style6 11 3 2" xfId="39661"/>
    <cellStyle name="Table  - Style6 11 3 2 2" xfId="39662"/>
    <cellStyle name="Table  - Style6 11 3 2 2 2" xfId="39663"/>
    <cellStyle name="Table  - Style6 11 3 2 2 2 2" xfId="39664"/>
    <cellStyle name="Table  - Style6 11 3 2 2 3" xfId="39665"/>
    <cellStyle name="Table  - Style6 11 3 2 3" xfId="39666"/>
    <cellStyle name="Table  - Style6 11 3 2 3 2" xfId="39667"/>
    <cellStyle name="Table  - Style6 11 3 2 3 2 2" xfId="39668"/>
    <cellStyle name="Table  - Style6 11 3 2 3 3" xfId="39669"/>
    <cellStyle name="Table  - Style6 11 3 2 4" xfId="39670"/>
    <cellStyle name="Table  - Style6 11 3 2 4 2" xfId="39671"/>
    <cellStyle name="Table  - Style6 11 3 2 4 2 2" xfId="39672"/>
    <cellStyle name="Table  - Style6 11 3 2 4 3" xfId="39673"/>
    <cellStyle name="Table  - Style6 11 3 2 5" xfId="39674"/>
    <cellStyle name="Table  - Style6 11 3 2 5 2" xfId="39675"/>
    <cellStyle name="Table  - Style6 11 3 2 6" xfId="39676"/>
    <cellStyle name="Table  - Style6 11 3 3" xfId="39677"/>
    <cellStyle name="Table  - Style6 11 3 3 2" xfId="39678"/>
    <cellStyle name="Table  - Style6 11 3 3 2 2" xfId="39679"/>
    <cellStyle name="Table  - Style6 11 3 3 3" xfId="39680"/>
    <cellStyle name="Table  - Style6 11 3 4" xfId="39681"/>
    <cellStyle name="Table  - Style6 11 3 4 2" xfId="39682"/>
    <cellStyle name="Table  - Style6 11 3 4 2 2" xfId="39683"/>
    <cellStyle name="Table  - Style6 11 3 4 3" xfId="39684"/>
    <cellStyle name="Table  - Style6 11 3 5" xfId="39685"/>
    <cellStyle name="Table  - Style6 11 3 5 2" xfId="39686"/>
    <cellStyle name="Table  - Style6 11 3 5 2 2" xfId="39687"/>
    <cellStyle name="Table  - Style6 11 3 5 3" xfId="39688"/>
    <cellStyle name="Table  - Style6 11 3 6" xfId="39689"/>
    <cellStyle name="Table  - Style6 11 3 6 2" xfId="39690"/>
    <cellStyle name="Table  - Style6 11 3 6 2 2" xfId="39691"/>
    <cellStyle name="Table  - Style6 11 3 6 3" xfId="39692"/>
    <cellStyle name="Table  - Style6 11 3 7" xfId="39693"/>
    <cellStyle name="Table  - Style6 11 3 7 2" xfId="39694"/>
    <cellStyle name="Table  - Style6 11 3 7 2 2" xfId="39695"/>
    <cellStyle name="Table  - Style6 11 3 7 3" xfId="39696"/>
    <cellStyle name="Table  - Style6 11 3 8" xfId="39697"/>
    <cellStyle name="Table  - Style6 11 3 8 2" xfId="39698"/>
    <cellStyle name="Table  - Style6 11 3 9" xfId="39699"/>
    <cellStyle name="Table  - Style6 11 4" xfId="39700"/>
    <cellStyle name="Table  - Style6 11 4 2" xfId="39701"/>
    <cellStyle name="Table  - Style6 11 4 2 2" xfId="39702"/>
    <cellStyle name="Table  - Style6 11 4 2 2 2" xfId="39703"/>
    <cellStyle name="Table  - Style6 11 4 2 3" xfId="39704"/>
    <cellStyle name="Table  - Style6 11 4 3" xfId="39705"/>
    <cellStyle name="Table  - Style6 11 4 3 2" xfId="39706"/>
    <cellStyle name="Table  - Style6 11 4 3 2 2" xfId="39707"/>
    <cellStyle name="Table  - Style6 11 4 3 3" xfId="39708"/>
    <cellStyle name="Table  - Style6 11 4 4" xfId="39709"/>
    <cellStyle name="Table  - Style6 11 4 4 2" xfId="39710"/>
    <cellStyle name="Table  - Style6 11 4 4 2 2" xfId="39711"/>
    <cellStyle name="Table  - Style6 11 4 4 3" xfId="39712"/>
    <cellStyle name="Table  - Style6 11 4 5" xfId="39713"/>
    <cellStyle name="Table  - Style6 11 4 5 2" xfId="39714"/>
    <cellStyle name="Table  - Style6 11 4 6" xfId="39715"/>
    <cellStyle name="Table  - Style6 11 5" xfId="39716"/>
    <cellStyle name="Table  - Style6 11 5 2" xfId="39717"/>
    <cellStyle name="Table  - Style6 11 5 2 2" xfId="39718"/>
    <cellStyle name="Table  - Style6 11 5 3" xfId="39719"/>
    <cellStyle name="Table  - Style6 11 6" xfId="39720"/>
    <cellStyle name="Table  - Style6 11 6 2" xfId="39721"/>
    <cellStyle name="Table  - Style6 11 6 2 2" xfId="39722"/>
    <cellStyle name="Table  - Style6 11 6 3" xfId="39723"/>
    <cellStyle name="Table  - Style6 11 7" xfId="39724"/>
    <cellStyle name="Table  - Style6 11 7 2" xfId="39725"/>
    <cellStyle name="Table  - Style6 11 7 2 2" xfId="39726"/>
    <cellStyle name="Table  - Style6 11 7 3" xfId="39727"/>
    <cellStyle name="Table  - Style6 11 8" xfId="39728"/>
    <cellStyle name="Table  - Style6 11 8 2" xfId="39729"/>
    <cellStyle name="Table  - Style6 11 8 2 2" xfId="39730"/>
    <cellStyle name="Table  - Style6 11 8 3" xfId="39731"/>
    <cellStyle name="Table  - Style6 11 9" xfId="39732"/>
    <cellStyle name="Table  - Style6 11 9 2" xfId="39733"/>
    <cellStyle name="Table  - Style6 11 9 2 2" xfId="39734"/>
    <cellStyle name="Table  - Style6 11 9 3" xfId="39735"/>
    <cellStyle name="Table  - Style6 12" xfId="39736"/>
    <cellStyle name="Table  - Style6 12 10" xfId="39737"/>
    <cellStyle name="Table  - Style6 12 10 2" xfId="39738"/>
    <cellStyle name="Table  - Style6 12 11" xfId="39739"/>
    <cellStyle name="Table  - Style6 12 2" xfId="39740"/>
    <cellStyle name="Table  - Style6 12 2 10" xfId="39741"/>
    <cellStyle name="Table  - Style6 12 2 2" xfId="39742"/>
    <cellStyle name="Table  - Style6 12 2 2 2" xfId="39743"/>
    <cellStyle name="Table  - Style6 12 2 2 2 2" xfId="39744"/>
    <cellStyle name="Table  - Style6 12 2 2 2 2 2" xfId="39745"/>
    <cellStyle name="Table  - Style6 12 2 2 2 2 2 2" xfId="39746"/>
    <cellStyle name="Table  - Style6 12 2 2 2 2 3" xfId="39747"/>
    <cellStyle name="Table  - Style6 12 2 2 2 3" xfId="39748"/>
    <cellStyle name="Table  - Style6 12 2 2 2 3 2" xfId="39749"/>
    <cellStyle name="Table  - Style6 12 2 2 2 3 2 2" xfId="39750"/>
    <cellStyle name="Table  - Style6 12 2 2 2 3 3" xfId="39751"/>
    <cellStyle name="Table  - Style6 12 2 2 2 4" xfId="39752"/>
    <cellStyle name="Table  - Style6 12 2 2 2 4 2" xfId="39753"/>
    <cellStyle name="Table  - Style6 12 2 2 2 4 2 2" xfId="39754"/>
    <cellStyle name="Table  - Style6 12 2 2 2 4 3" xfId="39755"/>
    <cellStyle name="Table  - Style6 12 2 2 2 5" xfId="39756"/>
    <cellStyle name="Table  - Style6 12 2 2 2 5 2" xfId="39757"/>
    <cellStyle name="Table  - Style6 12 2 2 2 6" xfId="39758"/>
    <cellStyle name="Table  - Style6 12 2 2 3" xfId="39759"/>
    <cellStyle name="Table  - Style6 12 2 2 3 2" xfId="39760"/>
    <cellStyle name="Table  - Style6 12 2 2 3 2 2" xfId="39761"/>
    <cellStyle name="Table  - Style6 12 2 2 3 3" xfId="39762"/>
    <cellStyle name="Table  - Style6 12 2 2 4" xfId="39763"/>
    <cellStyle name="Table  - Style6 12 2 2 4 2" xfId="39764"/>
    <cellStyle name="Table  - Style6 12 2 2 4 2 2" xfId="39765"/>
    <cellStyle name="Table  - Style6 12 2 2 4 3" xfId="39766"/>
    <cellStyle name="Table  - Style6 12 2 2 5" xfId="39767"/>
    <cellStyle name="Table  - Style6 12 2 2 5 2" xfId="39768"/>
    <cellStyle name="Table  - Style6 12 2 2 5 2 2" xfId="39769"/>
    <cellStyle name="Table  - Style6 12 2 2 5 3" xfId="39770"/>
    <cellStyle name="Table  - Style6 12 2 2 6" xfId="39771"/>
    <cellStyle name="Table  - Style6 12 2 2 6 2" xfId="39772"/>
    <cellStyle name="Table  - Style6 12 2 2 6 2 2" xfId="39773"/>
    <cellStyle name="Table  - Style6 12 2 2 6 3" xfId="39774"/>
    <cellStyle name="Table  - Style6 12 2 2 7" xfId="39775"/>
    <cellStyle name="Table  - Style6 12 2 2 7 2" xfId="39776"/>
    <cellStyle name="Table  - Style6 12 2 2 7 2 2" xfId="39777"/>
    <cellStyle name="Table  - Style6 12 2 2 7 3" xfId="39778"/>
    <cellStyle name="Table  - Style6 12 2 2 8" xfId="39779"/>
    <cellStyle name="Table  - Style6 12 2 2 8 2" xfId="39780"/>
    <cellStyle name="Table  - Style6 12 2 2 9" xfId="39781"/>
    <cellStyle name="Table  - Style6 12 2 3" xfId="39782"/>
    <cellStyle name="Table  - Style6 12 2 3 2" xfId="39783"/>
    <cellStyle name="Table  - Style6 12 2 3 2 2" xfId="39784"/>
    <cellStyle name="Table  - Style6 12 2 3 2 2 2" xfId="39785"/>
    <cellStyle name="Table  - Style6 12 2 3 2 3" xfId="39786"/>
    <cellStyle name="Table  - Style6 12 2 3 3" xfId="39787"/>
    <cellStyle name="Table  - Style6 12 2 3 3 2" xfId="39788"/>
    <cellStyle name="Table  - Style6 12 2 3 3 2 2" xfId="39789"/>
    <cellStyle name="Table  - Style6 12 2 3 3 3" xfId="39790"/>
    <cellStyle name="Table  - Style6 12 2 3 4" xfId="39791"/>
    <cellStyle name="Table  - Style6 12 2 3 4 2" xfId="39792"/>
    <cellStyle name="Table  - Style6 12 2 3 4 2 2" xfId="39793"/>
    <cellStyle name="Table  - Style6 12 2 3 4 3" xfId="39794"/>
    <cellStyle name="Table  - Style6 12 2 3 5" xfId="39795"/>
    <cellStyle name="Table  - Style6 12 2 3 5 2" xfId="39796"/>
    <cellStyle name="Table  - Style6 12 2 3 6" xfId="39797"/>
    <cellStyle name="Table  - Style6 12 2 4" xfId="39798"/>
    <cellStyle name="Table  - Style6 12 2 4 2" xfId="39799"/>
    <cellStyle name="Table  - Style6 12 2 4 2 2" xfId="39800"/>
    <cellStyle name="Table  - Style6 12 2 4 3" xfId="39801"/>
    <cellStyle name="Table  - Style6 12 2 5" xfId="39802"/>
    <cellStyle name="Table  - Style6 12 2 5 2" xfId="39803"/>
    <cellStyle name="Table  - Style6 12 2 5 2 2" xfId="39804"/>
    <cellStyle name="Table  - Style6 12 2 5 3" xfId="39805"/>
    <cellStyle name="Table  - Style6 12 2 6" xfId="39806"/>
    <cellStyle name="Table  - Style6 12 2 6 2" xfId="39807"/>
    <cellStyle name="Table  - Style6 12 2 6 2 2" xfId="39808"/>
    <cellStyle name="Table  - Style6 12 2 6 3" xfId="39809"/>
    <cellStyle name="Table  - Style6 12 2 7" xfId="39810"/>
    <cellStyle name="Table  - Style6 12 2 7 2" xfId="39811"/>
    <cellStyle name="Table  - Style6 12 2 7 2 2" xfId="39812"/>
    <cellStyle name="Table  - Style6 12 2 7 3" xfId="39813"/>
    <cellStyle name="Table  - Style6 12 2 8" xfId="39814"/>
    <cellStyle name="Table  - Style6 12 2 8 2" xfId="39815"/>
    <cellStyle name="Table  - Style6 12 2 8 2 2" xfId="39816"/>
    <cellStyle name="Table  - Style6 12 2 8 3" xfId="39817"/>
    <cellStyle name="Table  - Style6 12 2 9" xfId="39818"/>
    <cellStyle name="Table  - Style6 12 2 9 2" xfId="39819"/>
    <cellStyle name="Table  - Style6 12 3" xfId="39820"/>
    <cellStyle name="Table  - Style6 12 3 2" xfId="39821"/>
    <cellStyle name="Table  - Style6 12 3 2 2" xfId="39822"/>
    <cellStyle name="Table  - Style6 12 3 2 2 2" xfId="39823"/>
    <cellStyle name="Table  - Style6 12 3 2 2 2 2" xfId="39824"/>
    <cellStyle name="Table  - Style6 12 3 2 2 3" xfId="39825"/>
    <cellStyle name="Table  - Style6 12 3 2 3" xfId="39826"/>
    <cellStyle name="Table  - Style6 12 3 2 3 2" xfId="39827"/>
    <cellStyle name="Table  - Style6 12 3 2 3 2 2" xfId="39828"/>
    <cellStyle name="Table  - Style6 12 3 2 3 3" xfId="39829"/>
    <cellStyle name="Table  - Style6 12 3 2 4" xfId="39830"/>
    <cellStyle name="Table  - Style6 12 3 2 4 2" xfId="39831"/>
    <cellStyle name="Table  - Style6 12 3 2 4 2 2" xfId="39832"/>
    <cellStyle name="Table  - Style6 12 3 2 4 3" xfId="39833"/>
    <cellStyle name="Table  - Style6 12 3 2 5" xfId="39834"/>
    <cellStyle name="Table  - Style6 12 3 2 5 2" xfId="39835"/>
    <cellStyle name="Table  - Style6 12 3 2 6" xfId="39836"/>
    <cellStyle name="Table  - Style6 12 3 3" xfId="39837"/>
    <cellStyle name="Table  - Style6 12 3 3 2" xfId="39838"/>
    <cellStyle name="Table  - Style6 12 3 3 2 2" xfId="39839"/>
    <cellStyle name="Table  - Style6 12 3 3 3" xfId="39840"/>
    <cellStyle name="Table  - Style6 12 3 4" xfId="39841"/>
    <cellStyle name="Table  - Style6 12 3 4 2" xfId="39842"/>
    <cellStyle name="Table  - Style6 12 3 4 2 2" xfId="39843"/>
    <cellStyle name="Table  - Style6 12 3 4 3" xfId="39844"/>
    <cellStyle name="Table  - Style6 12 3 5" xfId="39845"/>
    <cellStyle name="Table  - Style6 12 3 5 2" xfId="39846"/>
    <cellStyle name="Table  - Style6 12 3 5 2 2" xfId="39847"/>
    <cellStyle name="Table  - Style6 12 3 5 3" xfId="39848"/>
    <cellStyle name="Table  - Style6 12 3 6" xfId="39849"/>
    <cellStyle name="Table  - Style6 12 3 6 2" xfId="39850"/>
    <cellStyle name="Table  - Style6 12 3 6 2 2" xfId="39851"/>
    <cellStyle name="Table  - Style6 12 3 6 3" xfId="39852"/>
    <cellStyle name="Table  - Style6 12 3 7" xfId="39853"/>
    <cellStyle name="Table  - Style6 12 3 7 2" xfId="39854"/>
    <cellStyle name="Table  - Style6 12 3 7 2 2" xfId="39855"/>
    <cellStyle name="Table  - Style6 12 3 7 3" xfId="39856"/>
    <cellStyle name="Table  - Style6 12 3 8" xfId="39857"/>
    <cellStyle name="Table  - Style6 12 3 8 2" xfId="39858"/>
    <cellStyle name="Table  - Style6 12 3 9" xfId="39859"/>
    <cellStyle name="Table  - Style6 12 4" xfId="39860"/>
    <cellStyle name="Table  - Style6 12 4 2" xfId="39861"/>
    <cellStyle name="Table  - Style6 12 4 2 2" xfId="39862"/>
    <cellStyle name="Table  - Style6 12 4 2 2 2" xfId="39863"/>
    <cellStyle name="Table  - Style6 12 4 2 3" xfId="39864"/>
    <cellStyle name="Table  - Style6 12 4 3" xfId="39865"/>
    <cellStyle name="Table  - Style6 12 4 3 2" xfId="39866"/>
    <cellStyle name="Table  - Style6 12 4 3 2 2" xfId="39867"/>
    <cellStyle name="Table  - Style6 12 4 3 3" xfId="39868"/>
    <cellStyle name="Table  - Style6 12 4 4" xfId="39869"/>
    <cellStyle name="Table  - Style6 12 4 4 2" xfId="39870"/>
    <cellStyle name="Table  - Style6 12 4 4 2 2" xfId="39871"/>
    <cellStyle name="Table  - Style6 12 4 4 3" xfId="39872"/>
    <cellStyle name="Table  - Style6 12 4 5" xfId="39873"/>
    <cellStyle name="Table  - Style6 12 4 5 2" xfId="39874"/>
    <cellStyle name="Table  - Style6 12 4 6" xfId="39875"/>
    <cellStyle name="Table  - Style6 12 5" xfId="39876"/>
    <cellStyle name="Table  - Style6 12 5 2" xfId="39877"/>
    <cellStyle name="Table  - Style6 12 5 2 2" xfId="39878"/>
    <cellStyle name="Table  - Style6 12 5 3" xfId="39879"/>
    <cellStyle name="Table  - Style6 12 6" xfId="39880"/>
    <cellStyle name="Table  - Style6 12 6 2" xfId="39881"/>
    <cellStyle name="Table  - Style6 12 6 2 2" xfId="39882"/>
    <cellStyle name="Table  - Style6 12 6 3" xfId="39883"/>
    <cellStyle name="Table  - Style6 12 7" xfId="39884"/>
    <cellStyle name="Table  - Style6 12 7 2" xfId="39885"/>
    <cellStyle name="Table  - Style6 12 7 2 2" xfId="39886"/>
    <cellStyle name="Table  - Style6 12 7 3" xfId="39887"/>
    <cellStyle name="Table  - Style6 12 8" xfId="39888"/>
    <cellStyle name="Table  - Style6 12 8 2" xfId="39889"/>
    <cellStyle name="Table  - Style6 12 8 2 2" xfId="39890"/>
    <cellStyle name="Table  - Style6 12 8 3" xfId="39891"/>
    <cellStyle name="Table  - Style6 12 9" xfId="39892"/>
    <cellStyle name="Table  - Style6 12 9 2" xfId="39893"/>
    <cellStyle name="Table  - Style6 12 9 2 2" xfId="39894"/>
    <cellStyle name="Table  - Style6 12 9 3" xfId="39895"/>
    <cellStyle name="Table  - Style6 13" xfId="39896"/>
    <cellStyle name="Table  - Style6 13 10" xfId="39897"/>
    <cellStyle name="Table  - Style6 13 10 2" xfId="39898"/>
    <cellStyle name="Table  - Style6 13 11" xfId="39899"/>
    <cellStyle name="Table  - Style6 13 2" xfId="39900"/>
    <cellStyle name="Table  - Style6 13 2 10" xfId="39901"/>
    <cellStyle name="Table  - Style6 13 2 2" xfId="39902"/>
    <cellStyle name="Table  - Style6 13 2 2 2" xfId="39903"/>
    <cellStyle name="Table  - Style6 13 2 2 2 2" xfId="39904"/>
    <cellStyle name="Table  - Style6 13 2 2 2 2 2" xfId="39905"/>
    <cellStyle name="Table  - Style6 13 2 2 2 2 2 2" xfId="39906"/>
    <cellStyle name="Table  - Style6 13 2 2 2 2 3" xfId="39907"/>
    <cellStyle name="Table  - Style6 13 2 2 2 3" xfId="39908"/>
    <cellStyle name="Table  - Style6 13 2 2 2 3 2" xfId="39909"/>
    <cellStyle name="Table  - Style6 13 2 2 2 3 2 2" xfId="39910"/>
    <cellStyle name="Table  - Style6 13 2 2 2 3 3" xfId="39911"/>
    <cellStyle name="Table  - Style6 13 2 2 2 4" xfId="39912"/>
    <cellStyle name="Table  - Style6 13 2 2 2 4 2" xfId="39913"/>
    <cellStyle name="Table  - Style6 13 2 2 2 4 2 2" xfId="39914"/>
    <cellStyle name="Table  - Style6 13 2 2 2 4 3" xfId="39915"/>
    <cellStyle name="Table  - Style6 13 2 2 2 5" xfId="39916"/>
    <cellStyle name="Table  - Style6 13 2 2 2 5 2" xfId="39917"/>
    <cellStyle name="Table  - Style6 13 2 2 2 6" xfId="39918"/>
    <cellStyle name="Table  - Style6 13 2 2 3" xfId="39919"/>
    <cellStyle name="Table  - Style6 13 2 2 3 2" xfId="39920"/>
    <cellStyle name="Table  - Style6 13 2 2 3 2 2" xfId="39921"/>
    <cellStyle name="Table  - Style6 13 2 2 3 3" xfId="39922"/>
    <cellStyle name="Table  - Style6 13 2 2 4" xfId="39923"/>
    <cellStyle name="Table  - Style6 13 2 2 4 2" xfId="39924"/>
    <cellStyle name="Table  - Style6 13 2 2 4 2 2" xfId="39925"/>
    <cellStyle name="Table  - Style6 13 2 2 4 3" xfId="39926"/>
    <cellStyle name="Table  - Style6 13 2 2 5" xfId="39927"/>
    <cellStyle name="Table  - Style6 13 2 2 5 2" xfId="39928"/>
    <cellStyle name="Table  - Style6 13 2 2 5 2 2" xfId="39929"/>
    <cellStyle name="Table  - Style6 13 2 2 5 3" xfId="39930"/>
    <cellStyle name="Table  - Style6 13 2 2 6" xfId="39931"/>
    <cellStyle name="Table  - Style6 13 2 2 6 2" xfId="39932"/>
    <cellStyle name="Table  - Style6 13 2 2 6 2 2" xfId="39933"/>
    <cellStyle name="Table  - Style6 13 2 2 6 3" xfId="39934"/>
    <cellStyle name="Table  - Style6 13 2 2 7" xfId="39935"/>
    <cellStyle name="Table  - Style6 13 2 2 7 2" xfId="39936"/>
    <cellStyle name="Table  - Style6 13 2 2 7 2 2" xfId="39937"/>
    <cellStyle name="Table  - Style6 13 2 2 7 3" xfId="39938"/>
    <cellStyle name="Table  - Style6 13 2 2 8" xfId="39939"/>
    <cellStyle name="Table  - Style6 13 2 2 8 2" xfId="39940"/>
    <cellStyle name="Table  - Style6 13 2 2 9" xfId="39941"/>
    <cellStyle name="Table  - Style6 13 2 3" xfId="39942"/>
    <cellStyle name="Table  - Style6 13 2 3 2" xfId="39943"/>
    <cellStyle name="Table  - Style6 13 2 3 2 2" xfId="39944"/>
    <cellStyle name="Table  - Style6 13 2 3 2 2 2" xfId="39945"/>
    <cellStyle name="Table  - Style6 13 2 3 2 3" xfId="39946"/>
    <cellStyle name="Table  - Style6 13 2 3 3" xfId="39947"/>
    <cellStyle name="Table  - Style6 13 2 3 3 2" xfId="39948"/>
    <cellStyle name="Table  - Style6 13 2 3 3 2 2" xfId="39949"/>
    <cellStyle name="Table  - Style6 13 2 3 3 3" xfId="39950"/>
    <cellStyle name="Table  - Style6 13 2 3 4" xfId="39951"/>
    <cellStyle name="Table  - Style6 13 2 3 4 2" xfId="39952"/>
    <cellStyle name="Table  - Style6 13 2 3 4 2 2" xfId="39953"/>
    <cellStyle name="Table  - Style6 13 2 3 4 3" xfId="39954"/>
    <cellStyle name="Table  - Style6 13 2 3 5" xfId="39955"/>
    <cellStyle name="Table  - Style6 13 2 3 5 2" xfId="39956"/>
    <cellStyle name="Table  - Style6 13 2 3 6" xfId="39957"/>
    <cellStyle name="Table  - Style6 13 2 4" xfId="39958"/>
    <cellStyle name="Table  - Style6 13 2 4 2" xfId="39959"/>
    <cellStyle name="Table  - Style6 13 2 4 2 2" xfId="39960"/>
    <cellStyle name="Table  - Style6 13 2 4 3" xfId="39961"/>
    <cellStyle name="Table  - Style6 13 2 5" xfId="39962"/>
    <cellStyle name="Table  - Style6 13 2 5 2" xfId="39963"/>
    <cellStyle name="Table  - Style6 13 2 5 2 2" xfId="39964"/>
    <cellStyle name="Table  - Style6 13 2 5 3" xfId="39965"/>
    <cellStyle name="Table  - Style6 13 2 6" xfId="39966"/>
    <cellStyle name="Table  - Style6 13 2 6 2" xfId="39967"/>
    <cellStyle name="Table  - Style6 13 2 6 2 2" xfId="39968"/>
    <cellStyle name="Table  - Style6 13 2 6 3" xfId="39969"/>
    <cellStyle name="Table  - Style6 13 2 7" xfId="39970"/>
    <cellStyle name="Table  - Style6 13 2 7 2" xfId="39971"/>
    <cellStyle name="Table  - Style6 13 2 7 2 2" xfId="39972"/>
    <cellStyle name="Table  - Style6 13 2 7 3" xfId="39973"/>
    <cellStyle name="Table  - Style6 13 2 8" xfId="39974"/>
    <cellStyle name="Table  - Style6 13 2 8 2" xfId="39975"/>
    <cellStyle name="Table  - Style6 13 2 8 2 2" xfId="39976"/>
    <cellStyle name="Table  - Style6 13 2 8 3" xfId="39977"/>
    <cellStyle name="Table  - Style6 13 2 9" xfId="39978"/>
    <cellStyle name="Table  - Style6 13 2 9 2" xfId="39979"/>
    <cellStyle name="Table  - Style6 13 3" xfId="39980"/>
    <cellStyle name="Table  - Style6 13 3 2" xfId="39981"/>
    <cellStyle name="Table  - Style6 13 3 2 2" xfId="39982"/>
    <cellStyle name="Table  - Style6 13 3 2 2 2" xfId="39983"/>
    <cellStyle name="Table  - Style6 13 3 2 2 2 2" xfId="39984"/>
    <cellStyle name="Table  - Style6 13 3 2 2 3" xfId="39985"/>
    <cellStyle name="Table  - Style6 13 3 2 3" xfId="39986"/>
    <cellStyle name="Table  - Style6 13 3 2 3 2" xfId="39987"/>
    <cellStyle name="Table  - Style6 13 3 2 3 2 2" xfId="39988"/>
    <cellStyle name="Table  - Style6 13 3 2 3 3" xfId="39989"/>
    <cellStyle name="Table  - Style6 13 3 2 4" xfId="39990"/>
    <cellStyle name="Table  - Style6 13 3 2 4 2" xfId="39991"/>
    <cellStyle name="Table  - Style6 13 3 2 4 2 2" xfId="39992"/>
    <cellStyle name="Table  - Style6 13 3 2 4 3" xfId="39993"/>
    <cellStyle name="Table  - Style6 13 3 2 5" xfId="39994"/>
    <cellStyle name="Table  - Style6 13 3 2 5 2" xfId="39995"/>
    <cellStyle name="Table  - Style6 13 3 2 6" xfId="39996"/>
    <cellStyle name="Table  - Style6 13 3 3" xfId="39997"/>
    <cellStyle name="Table  - Style6 13 3 3 2" xfId="39998"/>
    <cellStyle name="Table  - Style6 13 3 3 2 2" xfId="39999"/>
    <cellStyle name="Table  - Style6 13 3 3 3" xfId="40000"/>
    <cellStyle name="Table  - Style6 13 3 4" xfId="40001"/>
    <cellStyle name="Table  - Style6 13 3 4 2" xfId="40002"/>
    <cellStyle name="Table  - Style6 13 3 4 2 2" xfId="40003"/>
    <cellStyle name="Table  - Style6 13 3 4 3" xfId="40004"/>
    <cellStyle name="Table  - Style6 13 3 5" xfId="40005"/>
    <cellStyle name="Table  - Style6 13 3 5 2" xfId="40006"/>
    <cellStyle name="Table  - Style6 13 3 5 2 2" xfId="40007"/>
    <cellStyle name="Table  - Style6 13 3 5 3" xfId="40008"/>
    <cellStyle name="Table  - Style6 13 3 6" xfId="40009"/>
    <cellStyle name="Table  - Style6 13 3 6 2" xfId="40010"/>
    <cellStyle name="Table  - Style6 13 3 6 2 2" xfId="40011"/>
    <cellStyle name="Table  - Style6 13 3 6 3" xfId="40012"/>
    <cellStyle name="Table  - Style6 13 3 7" xfId="40013"/>
    <cellStyle name="Table  - Style6 13 3 7 2" xfId="40014"/>
    <cellStyle name="Table  - Style6 13 3 7 2 2" xfId="40015"/>
    <cellStyle name="Table  - Style6 13 3 7 3" xfId="40016"/>
    <cellStyle name="Table  - Style6 13 3 8" xfId="40017"/>
    <cellStyle name="Table  - Style6 13 3 8 2" xfId="40018"/>
    <cellStyle name="Table  - Style6 13 3 9" xfId="40019"/>
    <cellStyle name="Table  - Style6 13 4" xfId="40020"/>
    <cellStyle name="Table  - Style6 13 4 2" xfId="40021"/>
    <cellStyle name="Table  - Style6 13 4 2 2" xfId="40022"/>
    <cellStyle name="Table  - Style6 13 4 2 2 2" xfId="40023"/>
    <cellStyle name="Table  - Style6 13 4 2 3" xfId="40024"/>
    <cellStyle name="Table  - Style6 13 4 3" xfId="40025"/>
    <cellStyle name="Table  - Style6 13 4 3 2" xfId="40026"/>
    <cellStyle name="Table  - Style6 13 4 3 2 2" xfId="40027"/>
    <cellStyle name="Table  - Style6 13 4 3 3" xfId="40028"/>
    <cellStyle name="Table  - Style6 13 4 4" xfId="40029"/>
    <cellStyle name="Table  - Style6 13 4 4 2" xfId="40030"/>
    <cellStyle name="Table  - Style6 13 4 4 2 2" xfId="40031"/>
    <cellStyle name="Table  - Style6 13 4 4 3" xfId="40032"/>
    <cellStyle name="Table  - Style6 13 4 5" xfId="40033"/>
    <cellStyle name="Table  - Style6 13 4 5 2" xfId="40034"/>
    <cellStyle name="Table  - Style6 13 4 6" xfId="40035"/>
    <cellStyle name="Table  - Style6 13 5" xfId="40036"/>
    <cellStyle name="Table  - Style6 13 5 2" xfId="40037"/>
    <cellStyle name="Table  - Style6 13 5 2 2" xfId="40038"/>
    <cellStyle name="Table  - Style6 13 5 3" xfId="40039"/>
    <cellStyle name="Table  - Style6 13 6" xfId="40040"/>
    <cellStyle name="Table  - Style6 13 6 2" xfId="40041"/>
    <cellStyle name="Table  - Style6 13 6 2 2" xfId="40042"/>
    <cellStyle name="Table  - Style6 13 6 3" xfId="40043"/>
    <cellStyle name="Table  - Style6 13 7" xfId="40044"/>
    <cellStyle name="Table  - Style6 13 7 2" xfId="40045"/>
    <cellStyle name="Table  - Style6 13 7 2 2" xfId="40046"/>
    <cellStyle name="Table  - Style6 13 7 3" xfId="40047"/>
    <cellStyle name="Table  - Style6 13 8" xfId="40048"/>
    <cellStyle name="Table  - Style6 13 8 2" xfId="40049"/>
    <cellStyle name="Table  - Style6 13 8 2 2" xfId="40050"/>
    <cellStyle name="Table  - Style6 13 8 3" xfId="40051"/>
    <cellStyle name="Table  - Style6 13 9" xfId="40052"/>
    <cellStyle name="Table  - Style6 13 9 2" xfId="40053"/>
    <cellStyle name="Table  - Style6 13 9 2 2" xfId="40054"/>
    <cellStyle name="Table  - Style6 13 9 3" xfId="40055"/>
    <cellStyle name="Table  - Style6 14" xfId="40056"/>
    <cellStyle name="Table  - Style6 14 2" xfId="40057"/>
    <cellStyle name="Table  - Style6 14 2 2" xfId="40058"/>
    <cellStyle name="Table  - Style6 14 2 2 2" xfId="40059"/>
    <cellStyle name="Table  - Style6 14 2 2 2 2" xfId="40060"/>
    <cellStyle name="Table  - Style6 14 2 2 3" xfId="40061"/>
    <cellStyle name="Table  - Style6 14 2 3" xfId="40062"/>
    <cellStyle name="Table  - Style6 14 2 3 2" xfId="40063"/>
    <cellStyle name="Table  - Style6 14 2 3 2 2" xfId="40064"/>
    <cellStyle name="Table  - Style6 14 2 3 3" xfId="40065"/>
    <cellStyle name="Table  - Style6 14 2 4" xfId="40066"/>
    <cellStyle name="Table  - Style6 14 2 4 2" xfId="40067"/>
    <cellStyle name="Table  - Style6 14 2 4 2 2" xfId="40068"/>
    <cellStyle name="Table  - Style6 14 2 4 3" xfId="40069"/>
    <cellStyle name="Table  - Style6 14 2 5" xfId="40070"/>
    <cellStyle name="Table  - Style6 14 2 5 2" xfId="40071"/>
    <cellStyle name="Table  - Style6 14 2 6" xfId="40072"/>
    <cellStyle name="Table  - Style6 14 3" xfId="40073"/>
    <cellStyle name="Table  - Style6 14 3 2" xfId="40074"/>
    <cellStyle name="Table  - Style6 14 3 2 2" xfId="40075"/>
    <cellStyle name="Table  - Style6 14 3 3" xfId="40076"/>
    <cellStyle name="Table  - Style6 14 4" xfId="40077"/>
    <cellStyle name="Table  - Style6 14 4 2" xfId="40078"/>
    <cellStyle name="Table  - Style6 14 4 2 2" xfId="40079"/>
    <cellStyle name="Table  - Style6 14 4 3" xfId="40080"/>
    <cellStyle name="Table  - Style6 14 5" xfId="40081"/>
    <cellStyle name="Table  - Style6 14 5 2" xfId="40082"/>
    <cellStyle name="Table  - Style6 14 5 2 2" xfId="40083"/>
    <cellStyle name="Table  - Style6 14 5 3" xfId="40084"/>
    <cellStyle name="Table  - Style6 14 6" xfId="40085"/>
    <cellStyle name="Table  - Style6 14 6 2" xfId="40086"/>
    <cellStyle name="Table  - Style6 14 6 2 2" xfId="40087"/>
    <cellStyle name="Table  - Style6 14 6 3" xfId="40088"/>
    <cellStyle name="Table  - Style6 14 7" xfId="40089"/>
    <cellStyle name="Table  - Style6 14 7 2" xfId="40090"/>
    <cellStyle name="Table  - Style6 14 7 2 2" xfId="40091"/>
    <cellStyle name="Table  - Style6 14 7 3" xfId="40092"/>
    <cellStyle name="Table  - Style6 14 8" xfId="40093"/>
    <cellStyle name="Table  - Style6 14 8 2" xfId="40094"/>
    <cellStyle name="Table  - Style6 14 9" xfId="40095"/>
    <cellStyle name="Table  - Style6 15" xfId="40096"/>
    <cellStyle name="Table  - Style6 15 2" xfId="40097"/>
    <cellStyle name="Table  - Style6 15 2 2" xfId="40098"/>
    <cellStyle name="Table  - Style6 15 2 2 2" xfId="40099"/>
    <cellStyle name="Table  - Style6 15 2 2 2 2" xfId="40100"/>
    <cellStyle name="Table  - Style6 15 2 2 3" xfId="40101"/>
    <cellStyle name="Table  - Style6 15 2 3" xfId="40102"/>
    <cellStyle name="Table  - Style6 15 2 3 2" xfId="40103"/>
    <cellStyle name="Table  - Style6 15 2 3 2 2" xfId="40104"/>
    <cellStyle name="Table  - Style6 15 2 3 3" xfId="40105"/>
    <cellStyle name="Table  - Style6 15 2 4" xfId="40106"/>
    <cellStyle name="Table  - Style6 15 2 4 2" xfId="40107"/>
    <cellStyle name="Table  - Style6 15 2 4 2 2" xfId="40108"/>
    <cellStyle name="Table  - Style6 15 2 4 3" xfId="40109"/>
    <cellStyle name="Table  - Style6 15 2 5" xfId="40110"/>
    <cellStyle name="Table  - Style6 15 2 5 2" xfId="40111"/>
    <cellStyle name="Table  - Style6 15 2 6" xfId="40112"/>
    <cellStyle name="Table  - Style6 15 3" xfId="40113"/>
    <cellStyle name="Table  - Style6 15 3 2" xfId="40114"/>
    <cellStyle name="Table  - Style6 15 3 2 2" xfId="40115"/>
    <cellStyle name="Table  - Style6 15 3 3" xfId="40116"/>
    <cellStyle name="Table  - Style6 15 4" xfId="40117"/>
    <cellStyle name="Table  - Style6 15 4 2" xfId="40118"/>
    <cellStyle name="Table  - Style6 15 4 2 2" xfId="40119"/>
    <cellStyle name="Table  - Style6 15 4 3" xfId="40120"/>
    <cellStyle name="Table  - Style6 15 5" xfId="40121"/>
    <cellStyle name="Table  - Style6 15 5 2" xfId="40122"/>
    <cellStyle name="Table  - Style6 15 5 2 2" xfId="40123"/>
    <cellStyle name="Table  - Style6 15 5 3" xfId="40124"/>
    <cellStyle name="Table  - Style6 15 6" xfId="40125"/>
    <cellStyle name="Table  - Style6 15 6 2" xfId="40126"/>
    <cellStyle name="Table  - Style6 15 6 2 2" xfId="40127"/>
    <cellStyle name="Table  - Style6 15 6 3" xfId="40128"/>
    <cellStyle name="Table  - Style6 15 7" xfId="40129"/>
    <cellStyle name="Table  - Style6 15 7 2" xfId="40130"/>
    <cellStyle name="Table  - Style6 15 7 2 2" xfId="40131"/>
    <cellStyle name="Table  - Style6 15 7 3" xfId="40132"/>
    <cellStyle name="Table  - Style6 15 8" xfId="40133"/>
    <cellStyle name="Table  - Style6 15 8 2" xfId="40134"/>
    <cellStyle name="Table  - Style6 15 9" xfId="40135"/>
    <cellStyle name="Table  - Style6 16" xfId="40136"/>
    <cellStyle name="Table  - Style6 16 2" xfId="40137"/>
    <cellStyle name="Table  - Style6 16 2 2" xfId="40138"/>
    <cellStyle name="Table  - Style6 16 2 2 2" xfId="40139"/>
    <cellStyle name="Table  - Style6 16 2 3" xfId="40140"/>
    <cellStyle name="Table  - Style6 16 3" xfId="40141"/>
    <cellStyle name="Table  - Style6 16 3 2" xfId="40142"/>
    <cellStyle name="Table  - Style6 16 3 2 2" xfId="40143"/>
    <cellStyle name="Table  - Style6 16 3 3" xfId="40144"/>
    <cellStyle name="Table  - Style6 16 4" xfId="40145"/>
    <cellStyle name="Table  - Style6 16 4 2" xfId="40146"/>
    <cellStyle name="Table  - Style6 16 4 2 2" xfId="40147"/>
    <cellStyle name="Table  - Style6 16 4 3" xfId="40148"/>
    <cellStyle name="Table  - Style6 16 5" xfId="40149"/>
    <cellStyle name="Table  - Style6 16 5 2" xfId="40150"/>
    <cellStyle name="Table  - Style6 16 6" xfId="40151"/>
    <cellStyle name="Table  - Style6 17" xfId="40152"/>
    <cellStyle name="Table  - Style6 17 2" xfId="40153"/>
    <cellStyle name="Table  - Style6 17 2 2" xfId="40154"/>
    <cellStyle name="Table  - Style6 17 3" xfId="40155"/>
    <cellStyle name="Table  - Style6 18" xfId="40156"/>
    <cellStyle name="Table  - Style6 18 2" xfId="40157"/>
    <cellStyle name="Table  - Style6 18 2 2" xfId="40158"/>
    <cellStyle name="Table  - Style6 18 3" xfId="40159"/>
    <cellStyle name="Table  - Style6 19" xfId="40160"/>
    <cellStyle name="Table  - Style6 19 2" xfId="40161"/>
    <cellStyle name="Table  - Style6 2" xfId="40162"/>
    <cellStyle name="Table  - Style6 2 10" xfId="40163"/>
    <cellStyle name="Table  - Style6 2 10 2" xfId="40164"/>
    <cellStyle name="Table  - Style6 2 10 2 2" xfId="40165"/>
    <cellStyle name="Table  - Style6 2 10 2 2 2" xfId="40166"/>
    <cellStyle name="Table  - Style6 2 10 2 3" xfId="40167"/>
    <cellStyle name="Table  - Style6 2 10 3" xfId="40168"/>
    <cellStyle name="Table  - Style6 2 10 3 2" xfId="40169"/>
    <cellStyle name="Table  - Style6 2 10 3 2 2" xfId="40170"/>
    <cellStyle name="Table  - Style6 2 10 3 3" xfId="40171"/>
    <cellStyle name="Table  - Style6 2 10 4" xfId="40172"/>
    <cellStyle name="Table  - Style6 2 10 4 2" xfId="40173"/>
    <cellStyle name="Table  - Style6 2 10 4 2 2" xfId="40174"/>
    <cellStyle name="Table  - Style6 2 10 4 3" xfId="40175"/>
    <cellStyle name="Table  - Style6 2 10 5" xfId="40176"/>
    <cellStyle name="Table  - Style6 2 10 5 2" xfId="40177"/>
    <cellStyle name="Table  - Style6 2 10 6" xfId="40178"/>
    <cellStyle name="Table  - Style6 2 11" xfId="40179"/>
    <cellStyle name="Table  - Style6 2 11 2" xfId="40180"/>
    <cellStyle name="Table  - Style6 2 11 2 2" xfId="40181"/>
    <cellStyle name="Table  - Style6 2 11 3" xfId="40182"/>
    <cellStyle name="Table  - Style6 2 12" xfId="40183"/>
    <cellStyle name="Table  - Style6 2 12 2" xfId="40184"/>
    <cellStyle name="Table  - Style6 2 12 2 2" xfId="40185"/>
    <cellStyle name="Table  - Style6 2 12 3" xfId="40186"/>
    <cellStyle name="Table  - Style6 2 13" xfId="40187"/>
    <cellStyle name="Table  - Style6 2 13 2" xfId="40188"/>
    <cellStyle name="Table  - Style6 2 13 2 2" xfId="40189"/>
    <cellStyle name="Table  - Style6 2 13 3" xfId="40190"/>
    <cellStyle name="Table  - Style6 2 14" xfId="40191"/>
    <cellStyle name="Table  - Style6 2 14 2" xfId="40192"/>
    <cellStyle name="Table  - Style6 2 14 2 2" xfId="40193"/>
    <cellStyle name="Table  - Style6 2 14 3" xfId="40194"/>
    <cellStyle name="Table  - Style6 2 15" xfId="40195"/>
    <cellStyle name="Table  - Style6 2 15 2" xfId="40196"/>
    <cellStyle name="Table  - Style6 2 15 2 2" xfId="40197"/>
    <cellStyle name="Table  - Style6 2 15 3" xfId="40198"/>
    <cellStyle name="Table  - Style6 2 16" xfId="40199"/>
    <cellStyle name="Table  - Style6 2 16 2" xfId="40200"/>
    <cellStyle name="Table  - Style6 2 17" xfId="40201"/>
    <cellStyle name="Table  - Style6 2 18" xfId="53847"/>
    <cellStyle name="Table  - Style6 2 19" xfId="53907"/>
    <cellStyle name="Table  - Style6 2 2" xfId="40202"/>
    <cellStyle name="Table  - Style6 2 2 10" xfId="40203"/>
    <cellStyle name="Table  - Style6 2 2 10 2" xfId="40204"/>
    <cellStyle name="Table  - Style6 2 2 10 2 2" xfId="40205"/>
    <cellStyle name="Table  - Style6 2 2 10 3" xfId="40206"/>
    <cellStyle name="Table  - Style6 2 2 11" xfId="40207"/>
    <cellStyle name="Table  - Style6 2 2 11 2" xfId="40208"/>
    <cellStyle name="Table  - Style6 2 2 11 2 2" xfId="40209"/>
    <cellStyle name="Table  - Style6 2 2 11 3" xfId="40210"/>
    <cellStyle name="Table  - Style6 2 2 12" xfId="40211"/>
    <cellStyle name="Table  - Style6 2 2 12 2" xfId="40212"/>
    <cellStyle name="Table  - Style6 2 2 12 2 2" xfId="40213"/>
    <cellStyle name="Table  - Style6 2 2 12 3" xfId="40214"/>
    <cellStyle name="Table  - Style6 2 2 13" xfId="40215"/>
    <cellStyle name="Table  - Style6 2 2 13 2" xfId="40216"/>
    <cellStyle name="Table  - Style6 2 2 14" xfId="40217"/>
    <cellStyle name="Table  - Style6 2 2 2" xfId="40218"/>
    <cellStyle name="Table  - Style6 2 2 2 10" xfId="40219"/>
    <cellStyle name="Table  - Style6 2 2 2 10 2" xfId="40220"/>
    <cellStyle name="Table  - Style6 2 2 2 11" xfId="40221"/>
    <cellStyle name="Table  - Style6 2 2 2 2" xfId="40222"/>
    <cellStyle name="Table  - Style6 2 2 2 2 10" xfId="40223"/>
    <cellStyle name="Table  - Style6 2 2 2 2 2" xfId="40224"/>
    <cellStyle name="Table  - Style6 2 2 2 2 2 2" xfId="40225"/>
    <cellStyle name="Table  - Style6 2 2 2 2 2 2 2" xfId="40226"/>
    <cellStyle name="Table  - Style6 2 2 2 2 2 2 2 2" xfId="40227"/>
    <cellStyle name="Table  - Style6 2 2 2 2 2 2 2 2 2" xfId="40228"/>
    <cellStyle name="Table  - Style6 2 2 2 2 2 2 2 3" xfId="40229"/>
    <cellStyle name="Table  - Style6 2 2 2 2 2 2 3" xfId="40230"/>
    <cellStyle name="Table  - Style6 2 2 2 2 2 2 3 2" xfId="40231"/>
    <cellStyle name="Table  - Style6 2 2 2 2 2 2 3 2 2" xfId="40232"/>
    <cellStyle name="Table  - Style6 2 2 2 2 2 2 3 3" xfId="40233"/>
    <cellStyle name="Table  - Style6 2 2 2 2 2 2 4" xfId="40234"/>
    <cellStyle name="Table  - Style6 2 2 2 2 2 2 4 2" xfId="40235"/>
    <cellStyle name="Table  - Style6 2 2 2 2 2 2 4 2 2" xfId="40236"/>
    <cellStyle name="Table  - Style6 2 2 2 2 2 2 4 3" xfId="40237"/>
    <cellStyle name="Table  - Style6 2 2 2 2 2 2 5" xfId="40238"/>
    <cellStyle name="Table  - Style6 2 2 2 2 2 2 5 2" xfId="40239"/>
    <cellStyle name="Table  - Style6 2 2 2 2 2 2 6" xfId="40240"/>
    <cellStyle name="Table  - Style6 2 2 2 2 2 3" xfId="40241"/>
    <cellStyle name="Table  - Style6 2 2 2 2 2 3 2" xfId="40242"/>
    <cellStyle name="Table  - Style6 2 2 2 2 2 3 2 2" xfId="40243"/>
    <cellStyle name="Table  - Style6 2 2 2 2 2 3 3" xfId="40244"/>
    <cellStyle name="Table  - Style6 2 2 2 2 2 4" xfId="40245"/>
    <cellStyle name="Table  - Style6 2 2 2 2 2 4 2" xfId="40246"/>
    <cellStyle name="Table  - Style6 2 2 2 2 2 4 2 2" xfId="40247"/>
    <cellStyle name="Table  - Style6 2 2 2 2 2 4 3" xfId="40248"/>
    <cellStyle name="Table  - Style6 2 2 2 2 2 5" xfId="40249"/>
    <cellStyle name="Table  - Style6 2 2 2 2 2 5 2" xfId="40250"/>
    <cellStyle name="Table  - Style6 2 2 2 2 2 5 2 2" xfId="40251"/>
    <cellStyle name="Table  - Style6 2 2 2 2 2 5 3" xfId="40252"/>
    <cellStyle name="Table  - Style6 2 2 2 2 2 6" xfId="40253"/>
    <cellStyle name="Table  - Style6 2 2 2 2 2 6 2" xfId="40254"/>
    <cellStyle name="Table  - Style6 2 2 2 2 2 6 2 2" xfId="40255"/>
    <cellStyle name="Table  - Style6 2 2 2 2 2 6 3" xfId="40256"/>
    <cellStyle name="Table  - Style6 2 2 2 2 2 7" xfId="40257"/>
    <cellStyle name="Table  - Style6 2 2 2 2 2 7 2" xfId="40258"/>
    <cellStyle name="Table  - Style6 2 2 2 2 2 7 2 2" xfId="40259"/>
    <cellStyle name="Table  - Style6 2 2 2 2 2 7 3" xfId="40260"/>
    <cellStyle name="Table  - Style6 2 2 2 2 2 8" xfId="40261"/>
    <cellStyle name="Table  - Style6 2 2 2 2 2 8 2" xfId="40262"/>
    <cellStyle name="Table  - Style6 2 2 2 2 2 9" xfId="40263"/>
    <cellStyle name="Table  - Style6 2 2 2 2 3" xfId="40264"/>
    <cellStyle name="Table  - Style6 2 2 2 2 3 2" xfId="40265"/>
    <cellStyle name="Table  - Style6 2 2 2 2 3 2 2" xfId="40266"/>
    <cellStyle name="Table  - Style6 2 2 2 2 3 2 2 2" xfId="40267"/>
    <cellStyle name="Table  - Style6 2 2 2 2 3 2 3" xfId="40268"/>
    <cellStyle name="Table  - Style6 2 2 2 2 3 3" xfId="40269"/>
    <cellStyle name="Table  - Style6 2 2 2 2 3 3 2" xfId="40270"/>
    <cellStyle name="Table  - Style6 2 2 2 2 3 3 2 2" xfId="40271"/>
    <cellStyle name="Table  - Style6 2 2 2 2 3 3 3" xfId="40272"/>
    <cellStyle name="Table  - Style6 2 2 2 2 3 4" xfId="40273"/>
    <cellStyle name="Table  - Style6 2 2 2 2 3 4 2" xfId="40274"/>
    <cellStyle name="Table  - Style6 2 2 2 2 3 4 2 2" xfId="40275"/>
    <cellStyle name="Table  - Style6 2 2 2 2 3 4 3" xfId="40276"/>
    <cellStyle name="Table  - Style6 2 2 2 2 3 5" xfId="40277"/>
    <cellStyle name="Table  - Style6 2 2 2 2 3 5 2" xfId="40278"/>
    <cellStyle name="Table  - Style6 2 2 2 2 3 6" xfId="40279"/>
    <cellStyle name="Table  - Style6 2 2 2 2 4" xfId="40280"/>
    <cellStyle name="Table  - Style6 2 2 2 2 4 2" xfId="40281"/>
    <cellStyle name="Table  - Style6 2 2 2 2 4 2 2" xfId="40282"/>
    <cellStyle name="Table  - Style6 2 2 2 2 4 3" xfId="40283"/>
    <cellStyle name="Table  - Style6 2 2 2 2 5" xfId="40284"/>
    <cellStyle name="Table  - Style6 2 2 2 2 5 2" xfId="40285"/>
    <cellStyle name="Table  - Style6 2 2 2 2 5 2 2" xfId="40286"/>
    <cellStyle name="Table  - Style6 2 2 2 2 5 3" xfId="40287"/>
    <cellStyle name="Table  - Style6 2 2 2 2 6" xfId="40288"/>
    <cellStyle name="Table  - Style6 2 2 2 2 6 2" xfId="40289"/>
    <cellStyle name="Table  - Style6 2 2 2 2 6 2 2" xfId="40290"/>
    <cellStyle name="Table  - Style6 2 2 2 2 6 3" xfId="40291"/>
    <cellStyle name="Table  - Style6 2 2 2 2 7" xfId="40292"/>
    <cellStyle name="Table  - Style6 2 2 2 2 7 2" xfId="40293"/>
    <cellStyle name="Table  - Style6 2 2 2 2 7 2 2" xfId="40294"/>
    <cellStyle name="Table  - Style6 2 2 2 2 7 3" xfId="40295"/>
    <cellStyle name="Table  - Style6 2 2 2 2 8" xfId="40296"/>
    <cellStyle name="Table  - Style6 2 2 2 2 8 2" xfId="40297"/>
    <cellStyle name="Table  - Style6 2 2 2 2 8 2 2" xfId="40298"/>
    <cellStyle name="Table  - Style6 2 2 2 2 8 3" xfId="40299"/>
    <cellStyle name="Table  - Style6 2 2 2 2 9" xfId="40300"/>
    <cellStyle name="Table  - Style6 2 2 2 2 9 2" xfId="40301"/>
    <cellStyle name="Table  - Style6 2 2 2 3" xfId="40302"/>
    <cellStyle name="Table  - Style6 2 2 2 3 2" xfId="40303"/>
    <cellStyle name="Table  - Style6 2 2 2 3 2 2" xfId="40304"/>
    <cellStyle name="Table  - Style6 2 2 2 3 2 2 2" xfId="40305"/>
    <cellStyle name="Table  - Style6 2 2 2 3 2 2 2 2" xfId="40306"/>
    <cellStyle name="Table  - Style6 2 2 2 3 2 2 3" xfId="40307"/>
    <cellStyle name="Table  - Style6 2 2 2 3 2 3" xfId="40308"/>
    <cellStyle name="Table  - Style6 2 2 2 3 2 3 2" xfId="40309"/>
    <cellStyle name="Table  - Style6 2 2 2 3 2 3 2 2" xfId="40310"/>
    <cellStyle name="Table  - Style6 2 2 2 3 2 3 3" xfId="40311"/>
    <cellStyle name="Table  - Style6 2 2 2 3 2 4" xfId="40312"/>
    <cellStyle name="Table  - Style6 2 2 2 3 2 4 2" xfId="40313"/>
    <cellStyle name="Table  - Style6 2 2 2 3 2 4 2 2" xfId="40314"/>
    <cellStyle name="Table  - Style6 2 2 2 3 2 4 3" xfId="40315"/>
    <cellStyle name="Table  - Style6 2 2 2 3 2 5" xfId="40316"/>
    <cellStyle name="Table  - Style6 2 2 2 3 2 5 2" xfId="40317"/>
    <cellStyle name="Table  - Style6 2 2 2 3 2 6" xfId="40318"/>
    <cellStyle name="Table  - Style6 2 2 2 3 3" xfId="40319"/>
    <cellStyle name="Table  - Style6 2 2 2 3 3 2" xfId="40320"/>
    <cellStyle name="Table  - Style6 2 2 2 3 3 2 2" xfId="40321"/>
    <cellStyle name="Table  - Style6 2 2 2 3 3 3" xfId="40322"/>
    <cellStyle name="Table  - Style6 2 2 2 3 4" xfId="40323"/>
    <cellStyle name="Table  - Style6 2 2 2 3 4 2" xfId="40324"/>
    <cellStyle name="Table  - Style6 2 2 2 3 4 2 2" xfId="40325"/>
    <cellStyle name="Table  - Style6 2 2 2 3 4 3" xfId="40326"/>
    <cellStyle name="Table  - Style6 2 2 2 3 5" xfId="40327"/>
    <cellStyle name="Table  - Style6 2 2 2 3 5 2" xfId="40328"/>
    <cellStyle name="Table  - Style6 2 2 2 3 5 2 2" xfId="40329"/>
    <cellStyle name="Table  - Style6 2 2 2 3 5 3" xfId="40330"/>
    <cellStyle name="Table  - Style6 2 2 2 3 6" xfId="40331"/>
    <cellStyle name="Table  - Style6 2 2 2 3 6 2" xfId="40332"/>
    <cellStyle name="Table  - Style6 2 2 2 3 6 2 2" xfId="40333"/>
    <cellStyle name="Table  - Style6 2 2 2 3 6 3" xfId="40334"/>
    <cellStyle name="Table  - Style6 2 2 2 3 7" xfId="40335"/>
    <cellStyle name="Table  - Style6 2 2 2 3 7 2" xfId="40336"/>
    <cellStyle name="Table  - Style6 2 2 2 3 7 2 2" xfId="40337"/>
    <cellStyle name="Table  - Style6 2 2 2 3 7 3" xfId="40338"/>
    <cellStyle name="Table  - Style6 2 2 2 3 8" xfId="40339"/>
    <cellStyle name="Table  - Style6 2 2 2 3 8 2" xfId="40340"/>
    <cellStyle name="Table  - Style6 2 2 2 3 9" xfId="40341"/>
    <cellStyle name="Table  - Style6 2 2 2 4" xfId="40342"/>
    <cellStyle name="Table  - Style6 2 2 2 4 2" xfId="40343"/>
    <cellStyle name="Table  - Style6 2 2 2 4 2 2" xfId="40344"/>
    <cellStyle name="Table  - Style6 2 2 2 4 2 2 2" xfId="40345"/>
    <cellStyle name="Table  - Style6 2 2 2 4 2 3" xfId="40346"/>
    <cellStyle name="Table  - Style6 2 2 2 4 3" xfId="40347"/>
    <cellStyle name="Table  - Style6 2 2 2 4 3 2" xfId="40348"/>
    <cellStyle name="Table  - Style6 2 2 2 4 3 2 2" xfId="40349"/>
    <cellStyle name="Table  - Style6 2 2 2 4 3 3" xfId="40350"/>
    <cellStyle name="Table  - Style6 2 2 2 4 4" xfId="40351"/>
    <cellStyle name="Table  - Style6 2 2 2 4 4 2" xfId="40352"/>
    <cellStyle name="Table  - Style6 2 2 2 4 4 2 2" xfId="40353"/>
    <cellStyle name="Table  - Style6 2 2 2 4 4 3" xfId="40354"/>
    <cellStyle name="Table  - Style6 2 2 2 4 5" xfId="40355"/>
    <cellStyle name="Table  - Style6 2 2 2 4 5 2" xfId="40356"/>
    <cellStyle name="Table  - Style6 2 2 2 4 6" xfId="40357"/>
    <cellStyle name="Table  - Style6 2 2 2 5" xfId="40358"/>
    <cellStyle name="Table  - Style6 2 2 2 5 2" xfId="40359"/>
    <cellStyle name="Table  - Style6 2 2 2 5 2 2" xfId="40360"/>
    <cellStyle name="Table  - Style6 2 2 2 5 3" xfId="40361"/>
    <cellStyle name="Table  - Style6 2 2 2 6" xfId="40362"/>
    <cellStyle name="Table  - Style6 2 2 2 6 2" xfId="40363"/>
    <cellStyle name="Table  - Style6 2 2 2 6 2 2" xfId="40364"/>
    <cellStyle name="Table  - Style6 2 2 2 6 3" xfId="40365"/>
    <cellStyle name="Table  - Style6 2 2 2 7" xfId="40366"/>
    <cellStyle name="Table  - Style6 2 2 2 7 2" xfId="40367"/>
    <cellStyle name="Table  - Style6 2 2 2 7 2 2" xfId="40368"/>
    <cellStyle name="Table  - Style6 2 2 2 7 3" xfId="40369"/>
    <cellStyle name="Table  - Style6 2 2 2 8" xfId="40370"/>
    <cellStyle name="Table  - Style6 2 2 2 8 2" xfId="40371"/>
    <cellStyle name="Table  - Style6 2 2 2 8 2 2" xfId="40372"/>
    <cellStyle name="Table  - Style6 2 2 2 8 3" xfId="40373"/>
    <cellStyle name="Table  - Style6 2 2 2 9" xfId="40374"/>
    <cellStyle name="Table  - Style6 2 2 2 9 2" xfId="40375"/>
    <cellStyle name="Table  - Style6 2 2 2 9 2 2" xfId="40376"/>
    <cellStyle name="Table  - Style6 2 2 2 9 3" xfId="40377"/>
    <cellStyle name="Table  - Style6 2 2 3" xfId="40378"/>
    <cellStyle name="Table  - Style6 2 2 3 10" xfId="40379"/>
    <cellStyle name="Table  - Style6 2 2 3 10 2" xfId="40380"/>
    <cellStyle name="Table  - Style6 2 2 3 11" xfId="40381"/>
    <cellStyle name="Table  - Style6 2 2 3 2" xfId="40382"/>
    <cellStyle name="Table  - Style6 2 2 3 2 10" xfId="40383"/>
    <cellStyle name="Table  - Style6 2 2 3 2 2" xfId="40384"/>
    <cellStyle name="Table  - Style6 2 2 3 2 2 2" xfId="40385"/>
    <cellStyle name="Table  - Style6 2 2 3 2 2 2 2" xfId="40386"/>
    <cellStyle name="Table  - Style6 2 2 3 2 2 2 2 2" xfId="40387"/>
    <cellStyle name="Table  - Style6 2 2 3 2 2 2 2 2 2" xfId="40388"/>
    <cellStyle name="Table  - Style6 2 2 3 2 2 2 2 3" xfId="40389"/>
    <cellStyle name="Table  - Style6 2 2 3 2 2 2 3" xfId="40390"/>
    <cellStyle name="Table  - Style6 2 2 3 2 2 2 3 2" xfId="40391"/>
    <cellStyle name="Table  - Style6 2 2 3 2 2 2 3 2 2" xfId="40392"/>
    <cellStyle name="Table  - Style6 2 2 3 2 2 2 3 3" xfId="40393"/>
    <cellStyle name="Table  - Style6 2 2 3 2 2 2 4" xfId="40394"/>
    <cellStyle name="Table  - Style6 2 2 3 2 2 2 4 2" xfId="40395"/>
    <cellStyle name="Table  - Style6 2 2 3 2 2 2 4 2 2" xfId="40396"/>
    <cellStyle name="Table  - Style6 2 2 3 2 2 2 4 3" xfId="40397"/>
    <cellStyle name="Table  - Style6 2 2 3 2 2 2 5" xfId="40398"/>
    <cellStyle name="Table  - Style6 2 2 3 2 2 2 5 2" xfId="40399"/>
    <cellStyle name="Table  - Style6 2 2 3 2 2 2 6" xfId="40400"/>
    <cellStyle name="Table  - Style6 2 2 3 2 2 3" xfId="40401"/>
    <cellStyle name="Table  - Style6 2 2 3 2 2 3 2" xfId="40402"/>
    <cellStyle name="Table  - Style6 2 2 3 2 2 3 2 2" xfId="40403"/>
    <cellStyle name="Table  - Style6 2 2 3 2 2 3 3" xfId="40404"/>
    <cellStyle name="Table  - Style6 2 2 3 2 2 4" xfId="40405"/>
    <cellStyle name="Table  - Style6 2 2 3 2 2 4 2" xfId="40406"/>
    <cellStyle name="Table  - Style6 2 2 3 2 2 4 2 2" xfId="40407"/>
    <cellStyle name="Table  - Style6 2 2 3 2 2 4 3" xfId="40408"/>
    <cellStyle name="Table  - Style6 2 2 3 2 2 5" xfId="40409"/>
    <cellStyle name="Table  - Style6 2 2 3 2 2 5 2" xfId="40410"/>
    <cellStyle name="Table  - Style6 2 2 3 2 2 5 2 2" xfId="40411"/>
    <cellStyle name="Table  - Style6 2 2 3 2 2 5 3" xfId="40412"/>
    <cellStyle name="Table  - Style6 2 2 3 2 2 6" xfId="40413"/>
    <cellStyle name="Table  - Style6 2 2 3 2 2 6 2" xfId="40414"/>
    <cellStyle name="Table  - Style6 2 2 3 2 2 6 2 2" xfId="40415"/>
    <cellStyle name="Table  - Style6 2 2 3 2 2 6 3" xfId="40416"/>
    <cellStyle name="Table  - Style6 2 2 3 2 2 7" xfId="40417"/>
    <cellStyle name="Table  - Style6 2 2 3 2 2 7 2" xfId="40418"/>
    <cellStyle name="Table  - Style6 2 2 3 2 2 7 2 2" xfId="40419"/>
    <cellStyle name="Table  - Style6 2 2 3 2 2 7 3" xfId="40420"/>
    <cellStyle name="Table  - Style6 2 2 3 2 2 8" xfId="40421"/>
    <cellStyle name="Table  - Style6 2 2 3 2 2 8 2" xfId="40422"/>
    <cellStyle name="Table  - Style6 2 2 3 2 2 9" xfId="40423"/>
    <cellStyle name="Table  - Style6 2 2 3 2 3" xfId="40424"/>
    <cellStyle name="Table  - Style6 2 2 3 2 3 2" xfId="40425"/>
    <cellStyle name="Table  - Style6 2 2 3 2 3 2 2" xfId="40426"/>
    <cellStyle name="Table  - Style6 2 2 3 2 3 2 2 2" xfId="40427"/>
    <cellStyle name="Table  - Style6 2 2 3 2 3 2 3" xfId="40428"/>
    <cellStyle name="Table  - Style6 2 2 3 2 3 3" xfId="40429"/>
    <cellStyle name="Table  - Style6 2 2 3 2 3 3 2" xfId="40430"/>
    <cellStyle name="Table  - Style6 2 2 3 2 3 3 2 2" xfId="40431"/>
    <cellStyle name="Table  - Style6 2 2 3 2 3 3 3" xfId="40432"/>
    <cellStyle name="Table  - Style6 2 2 3 2 3 4" xfId="40433"/>
    <cellStyle name="Table  - Style6 2 2 3 2 3 4 2" xfId="40434"/>
    <cellStyle name="Table  - Style6 2 2 3 2 3 4 2 2" xfId="40435"/>
    <cellStyle name="Table  - Style6 2 2 3 2 3 4 3" xfId="40436"/>
    <cellStyle name="Table  - Style6 2 2 3 2 3 5" xfId="40437"/>
    <cellStyle name="Table  - Style6 2 2 3 2 3 5 2" xfId="40438"/>
    <cellStyle name="Table  - Style6 2 2 3 2 3 6" xfId="40439"/>
    <cellStyle name="Table  - Style6 2 2 3 2 4" xfId="40440"/>
    <cellStyle name="Table  - Style6 2 2 3 2 4 2" xfId="40441"/>
    <cellStyle name="Table  - Style6 2 2 3 2 4 2 2" xfId="40442"/>
    <cellStyle name="Table  - Style6 2 2 3 2 4 3" xfId="40443"/>
    <cellStyle name="Table  - Style6 2 2 3 2 5" xfId="40444"/>
    <cellStyle name="Table  - Style6 2 2 3 2 5 2" xfId="40445"/>
    <cellStyle name="Table  - Style6 2 2 3 2 5 2 2" xfId="40446"/>
    <cellStyle name="Table  - Style6 2 2 3 2 5 3" xfId="40447"/>
    <cellStyle name="Table  - Style6 2 2 3 2 6" xfId="40448"/>
    <cellStyle name="Table  - Style6 2 2 3 2 6 2" xfId="40449"/>
    <cellStyle name="Table  - Style6 2 2 3 2 6 2 2" xfId="40450"/>
    <cellStyle name="Table  - Style6 2 2 3 2 6 3" xfId="40451"/>
    <cellStyle name="Table  - Style6 2 2 3 2 7" xfId="40452"/>
    <cellStyle name="Table  - Style6 2 2 3 2 7 2" xfId="40453"/>
    <cellStyle name="Table  - Style6 2 2 3 2 7 2 2" xfId="40454"/>
    <cellStyle name="Table  - Style6 2 2 3 2 7 3" xfId="40455"/>
    <cellStyle name="Table  - Style6 2 2 3 2 8" xfId="40456"/>
    <cellStyle name="Table  - Style6 2 2 3 2 8 2" xfId="40457"/>
    <cellStyle name="Table  - Style6 2 2 3 2 8 2 2" xfId="40458"/>
    <cellStyle name="Table  - Style6 2 2 3 2 8 3" xfId="40459"/>
    <cellStyle name="Table  - Style6 2 2 3 2 9" xfId="40460"/>
    <cellStyle name="Table  - Style6 2 2 3 2 9 2" xfId="40461"/>
    <cellStyle name="Table  - Style6 2 2 3 3" xfId="40462"/>
    <cellStyle name="Table  - Style6 2 2 3 3 2" xfId="40463"/>
    <cellStyle name="Table  - Style6 2 2 3 3 2 2" xfId="40464"/>
    <cellStyle name="Table  - Style6 2 2 3 3 2 2 2" xfId="40465"/>
    <cellStyle name="Table  - Style6 2 2 3 3 2 2 2 2" xfId="40466"/>
    <cellStyle name="Table  - Style6 2 2 3 3 2 2 3" xfId="40467"/>
    <cellStyle name="Table  - Style6 2 2 3 3 2 3" xfId="40468"/>
    <cellStyle name="Table  - Style6 2 2 3 3 2 3 2" xfId="40469"/>
    <cellStyle name="Table  - Style6 2 2 3 3 2 3 2 2" xfId="40470"/>
    <cellStyle name="Table  - Style6 2 2 3 3 2 3 3" xfId="40471"/>
    <cellStyle name="Table  - Style6 2 2 3 3 2 4" xfId="40472"/>
    <cellStyle name="Table  - Style6 2 2 3 3 2 4 2" xfId="40473"/>
    <cellStyle name="Table  - Style6 2 2 3 3 2 4 2 2" xfId="40474"/>
    <cellStyle name="Table  - Style6 2 2 3 3 2 4 3" xfId="40475"/>
    <cellStyle name="Table  - Style6 2 2 3 3 2 5" xfId="40476"/>
    <cellStyle name="Table  - Style6 2 2 3 3 2 5 2" xfId="40477"/>
    <cellStyle name="Table  - Style6 2 2 3 3 2 6" xfId="40478"/>
    <cellStyle name="Table  - Style6 2 2 3 3 3" xfId="40479"/>
    <cellStyle name="Table  - Style6 2 2 3 3 3 2" xfId="40480"/>
    <cellStyle name="Table  - Style6 2 2 3 3 3 2 2" xfId="40481"/>
    <cellStyle name="Table  - Style6 2 2 3 3 3 3" xfId="40482"/>
    <cellStyle name="Table  - Style6 2 2 3 3 4" xfId="40483"/>
    <cellStyle name="Table  - Style6 2 2 3 3 4 2" xfId="40484"/>
    <cellStyle name="Table  - Style6 2 2 3 3 4 2 2" xfId="40485"/>
    <cellStyle name="Table  - Style6 2 2 3 3 4 3" xfId="40486"/>
    <cellStyle name="Table  - Style6 2 2 3 3 5" xfId="40487"/>
    <cellStyle name="Table  - Style6 2 2 3 3 5 2" xfId="40488"/>
    <cellStyle name="Table  - Style6 2 2 3 3 5 2 2" xfId="40489"/>
    <cellStyle name="Table  - Style6 2 2 3 3 5 3" xfId="40490"/>
    <cellStyle name="Table  - Style6 2 2 3 3 6" xfId="40491"/>
    <cellStyle name="Table  - Style6 2 2 3 3 6 2" xfId="40492"/>
    <cellStyle name="Table  - Style6 2 2 3 3 6 2 2" xfId="40493"/>
    <cellStyle name="Table  - Style6 2 2 3 3 6 3" xfId="40494"/>
    <cellStyle name="Table  - Style6 2 2 3 3 7" xfId="40495"/>
    <cellStyle name="Table  - Style6 2 2 3 3 7 2" xfId="40496"/>
    <cellStyle name="Table  - Style6 2 2 3 3 7 2 2" xfId="40497"/>
    <cellStyle name="Table  - Style6 2 2 3 3 7 3" xfId="40498"/>
    <cellStyle name="Table  - Style6 2 2 3 3 8" xfId="40499"/>
    <cellStyle name="Table  - Style6 2 2 3 3 8 2" xfId="40500"/>
    <cellStyle name="Table  - Style6 2 2 3 3 9" xfId="40501"/>
    <cellStyle name="Table  - Style6 2 2 3 4" xfId="40502"/>
    <cellStyle name="Table  - Style6 2 2 3 4 2" xfId="40503"/>
    <cellStyle name="Table  - Style6 2 2 3 4 2 2" xfId="40504"/>
    <cellStyle name="Table  - Style6 2 2 3 4 2 2 2" xfId="40505"/>
    <cellStyle name="Table  - Style6 2 2 3 4 2 3" xfId="40506"/>
    <cellStyle name="Table  - Style6 2 2 3 4 3" xfId="40507"/>
    <cellStyle name="Table  - Style6 2 2 3 4 3 2" xfId="40508"/>
    <cellStyle name="Table  - Style6 2 2 3 4 3 2 2" xfId="40509"/>
    <cellStyle name="Table  - Style6 2 2 3 4 3 3" xfId="40510"/>
    <cellStyle name="Table  - Style6 2 2 3 4 4" xfId="40511"/>
    <cellStyle name="Table  - Style6 2 2 3 4 4 2" xfId="40512"/>
    <cellStyle name="Table  - Style6 2 2 3 4 4 2 2" xfId="40513"/>
    <cellStyle name="Table  - Style6 2 2 3 4 4 3" xfId="40514"/>
    <cellStyle name="Table  - Style6 2 2 3 4 5" xfId="40515"/>
    <cellStyle name="Table  - Style6 2 2 3 4 5 2" xfId="40516"/>
    <cellStyle name="Table  - Style6 2 2 3 4 6" xfId="40517"/>
    <cellStyle name="Table  - Style6 2 2 3 5" xfId="40518"/>
    <cellStyle name="Table  - Style6 2 2 3 5 2" xfId="40519"/>
    <cellStyle name="Table  - Style6 2 2 3 5 2 2" xfId="40520"/>
    <cellStyle name="Table  - Style6 2 2 3 5 3" xfId="40521"/>
    <cellStyle name="Table  - Style6 2 2 3 6" xfId="40522"/>
    <cellStyle name="Table  - Style6 2 2 3 6 2" xfId="40523"/>
    <cellStyle name="Table  - Style6 2 2 3 6 2 2" xfId="40524"/>
    <cellStyle name="Table  - Style6 2 2 3 6 3" xfId="40525"/>
    <cellStyle name="Table  - Style6 2 2 3 7" xfId="40526"/>
    <cellStyle name="Table  - Style6 2 2 3 7 2" xfId="40527"/>
    <cellStyle name="Table  - Style6 2 2 3 7 2 2" xfId="40528"/>
    <cellStyle name="Table  - Style6 2 2 3 7 3" xfId="40529"/>
    <cellStyle name="Table  - Style6 2 2 3 8" xfId="40530"/>
    <cellStyle name="Table  - Style6 2 2 3 8 2" xfId="40531"/>
    <cellStyle name="Table  - Style6 2 2 3 8 2 2" xfId="40532"/>
    <cellStyle name="Table  - Style6 2 2 3 8 3" xfId="40533"/>
    <cellStyle name="Table  - Style6 2 2 3 9" xfId="40534"/>
    <cellStyle name="Table  - Style6 2 2 3 9 2" xfId="40535"/>
    <cellStyle name="Table  - Style6 2 2 3 9 2 2" xfId="40536"/>
    <cellStyle name="Table  - Style6 2 2 3 9 3" xfId="40537"/>
    <cellStyle name="Table  - Style6 2 2 4" xfId="40538"/>
    <cellStyle name="Table  - Style6 2 2 4 10" xfId="40539"/>
    <cellStyle name="Table  - Style6 2 2 4 10 2" xfId="40540"/>
    <cellStyle name="Table  - Style6 2 2 4 11" xfId="40541"/>
    <cellStyle name="Table  - Style6 2 2 4 2" xfId="40542"/>
    <cellStyle name="Table  - Style6 2 2 4 2 10" xfId="40543"/>
    <cellStyle name="Table  - Style6 2 2 4 2 2" xfId="40544"/>
    <cellStyle name="Table  - Style6 2 2 4 2 2 2" xfId="40545"/>
    <cellStyle name="Table  - Style6 2 2 4 2 2 2 2" xfId="40546"/>
    <cellStyle name="Table  - Style6 2 2 4 2 2 2 2 2" xfId="40547"/>
    <cellStyle name="Table  - Style6 2 2 4 2 2 2 2 2 2" xfId="40548"/>
    <cellStyle name="Table  - Style6 2 2 4 2 2 2 2 3" xfId="40549"/>
    <cellStyle name="Table  - Style6 2 2 4 2 2 2 3" xfId="40550"/>
    <cellStyle name="Table  - Style6 2 2 4 2 2 2 3 2" xfId="40551"/>
    <cellStyle name="Table  - Style6 2 2 4 2 2 2 3 2 2" xfId="40552"/>
    <cellStyle name="Table  - Style6 2 2 4 2 2 2 3 3" xfId="40553"/>
    <cellStyle name="Table  - Style6 2 2 4 2 2 2 4" xfId="40554"/>
    <cellStyle name="Table  - Style6 2 2 4 2 2 2 4 2" xfId="40555"/>
    <cellStyle name="Table  - Style6 2 2 4 2 2 2 4 2 2" xfId="40556"/>
    <cellStyle name="Table  - Style6 2 2 4 2 2 2 4 3" xfId="40557"/>
    <cellStyle name="Table  - Style6 2 2 4 2 2 2 5" xfId="40558"/>
    <cellStyle name="Table  - Style6 2 2 4 2 2 2 5 2" xfId="40559"/>
    <cellStyle name="Table  - Style6 2 2 4 2 2 2 6" xfId="40560"/>
    <cellStyle name="Table  - Style6 2 2 4 2 2 3" xfId="40561"/>
    <cellStyle name="Table  - Style6 2 2 4 2 2 3 2" xfId="40562"/>
    <cellStyle name="Table  - Style6 2 2 4 2 2 3 2 2" xfId="40563"/>
    <cellStyle name="Table  - Style6 2 2 4 2 2 3 3" xfId="40564"/>
    <cellStyle name="Table  - Style6 2 2 4 2 2 4" xfId="40565"/>
    <cellStyle name="Table  - Style6 2 2 4 2 2 4 2" xfId="40566"/>
    <cellStyle name="Table  - Style6 2 2 4 2 2 4 2 2" xfId="40567"/>
    <cellStyle name="Table  - Style6 2 2 4 2 2 4 3" xfId="40568"/>
    <cellStyle name="Table  - Style6 2 2 4 2 2 5" xfId="40569"/>
    <cellStyle name="Table  - Style6 2 2 4 2 2 5 2" xfId="40570"/>
    <cellStyle name="Table  - Style6 2 2 4 2 2 5 2 2" xfId="40571"/>
    <cellStyle name="Table  - Style6 2 2 4 2 2 5 3" xfId="40572"/>
    <cellStyle name="Table  - Style6 2 2 4 2 2 6" xfId="40573"/>
    <cellStyle name="Table  - Style6 2 2 4 2 2 6 2" xfId="40574"/>
    <cellStyle name="Table  - Style6 2 2 4 2 2 6 2 2" xfId="40575"/>
    <cellStyle name="Table  - Style6 2 2 4 2 2 6 3" xfId="40576"/>
    <cellStyle name="Table  - Style6 2 2 4 2 2 7" xfId="40577"/>
    <cellStyle name="Table  - Style6 2 2 4 2 2 7 2" xfId="40578"/>
    <cellStyle name="Table  - Style6 2 2 4 2 2 7 2 2" xfId="40579"/>
    <cellStyle name="Table  - Style6 2 2 4 2 2 7 3" xfId="40580"/>
    <cellStyle name="Table  - Style6 2 2 4 2 2 8" xfId="40581"/>
    <cellStyle name="Table  - Style6 2 2 4 2 2 8 2" xfId="40582"/>
    <cellStyle name="Table  - Style6 2 2 4 2 2 9" xfId="40583"/>
    <cellStyle name="Table  - Style6 2 2 4 2 3" xfId="40584"/>
    <cellStyle name="Table  - Style6 2 2 4 2 3 2" xfId="40585"/>
    <cellStyle name="Table  - Style6 2 2 4 2 3 2 2" xfId="40586"/>
    <cellStyle name="Table  - Style6 2 2 4 2 3 2 2 2" xfId="40587"/>
    <cellStyle name="Table  - Style6 2 2 4 2 3 2 3" xfId="40588"/>
    <cellStyle name="Table  - Style6 2 2 4 2 3 3" xfId="40589"/>
    <cellStyle name="Table  - Style6 2 2 4 2 3 3 2" xfId="40590"/>
    <cellStyle name="Table  - Style6 2 2 4 2 3 3 2 2" xfId="40591"/>
    <cellStyle name="Table  - Style6 2 2 4 2 3 3 3" xfId="40592"/>
    <cellStyle name="Table  - Style6 2 2 4 2 3 4" xfId="40593"/>
    <cellStyle name="Table  - Style6 2 2 4 2 3 4 2" xfId="40594"/>
    <cellStyle name="Table  - Style6 2 2 4 2 3 4 2 2" xfId="40595"/>
    <cellStyle name="Table  - Style6 2 2 4 2 3 4 3" xfId="40596"/>
    <cellStyle name="Table  - Style6 2 2 4 2 3 5" xfId="40597"/>
    <cellStyle name="Table  - Style6 2 2 4 2 3 5 2" xfId="40598"/>
    <cellStyle name="Table  - Style6 2 2 4 2 3 6" xfId="40599"/>
    <cellStyle name="Table  - Style6 2 2 4 2 4" xfId="40600"/>
    <cellStyle name="Table  - Style6 2 2 4 2 4 2" xfId="40601"/>
    <cellStyle name="Table  - Style6 2 2 4 2 4 2 2" xfId="40602"/>
    <cellStyle name="Table  - Style6 2 2 4 2 4 3" xfId="40603"/>
    <cellStyle name="Table  - Style6 2 2 4 2 5" xfId="40604"/>
    <cellStyle name="Table  - Style6 2 2 4 2 5 2" xfId="40605"/>
    <cellStyle name="Table  - Style6 2 2 4 2 5 2 2" xfId="40606"/>
    <cellStyle name="Table  - Style6 2 2 4 2 5 3" xfId="40607"/>
    <cellStyle name="Table  - Style6 2 2 4 2 6" xfId="40608"/>
    <cellStyle name="Table  - Style6 2 2 4 2 6 2" xfId="40609"/>
    <cellStyle name="Table  - Style6 2 2 4 2 6 2 2" xfId="40610"/>
    <cellStyle name="Table  - Style6 2 2 4 2 6 3" xfId="40611"/>
    <cellStyle name="Table  - Style6 2 2 4 2 7" xfId="40612"/>
    <cellStyle name="Table  - Style6 2 2 4 2 7 2" xfId="40613"/>
    <cellStyle name="Table  - Style6 2 2 4 2 7 2 2" xfId="40614"/>
    <cellStyle name="Table  - Style6 2 2 4 2 7 3" xfId="40615"/>
    <cellStyle name="Table  - Style6 2 2 4 2 8" xfId="40616"/>
    <cellStyle name="Table  - Style6 2 2 4 2 8 2" xfId="40617"/>
    <cellStyle name="Table  - Style6 2 2 4 2 8 2 2" xfId="40618"/>
    <cellStyle name="Table  - Style6 2 2 4 2 8 3" xfId="40619"/>
    <cellStyle name="Table  - Style6 2 2 4 2 9" xfId="40620"/>
    <cellStyle name="Table  - Style6 2 2 4 2 9 2" xfId="40621"/>
    <cellStyle name="Table  - Style6 2 2 4 3" xfId="40622"/>
    <cellStyle name="Table  - Style6 2 2 4 3 2" xfId="40623"/>
    <cellStyle name="Table  - Style6 2 2 4 3 2 2" xfId="40624"/>
    <cellStyle name="Table  - Style6 2 2 4 3 2 2 2" xfId="40625"/>
    <cellStyle name="Table  - Style6 2 2 4 3 2 2 2 2" xfId="40626"/>
    <cellStyle name="Table  - Style6 2 2 4 3 2 2 3" xfId="40627"/>
    <cellStyle name="Table  - Style6 2 2 4 3 2 3" xfId="40628"/>
    <cellStyle name="Table  - Style6 2 2 4 3 2 3 2" xfId="40629"/>
    <cellStyle name="Table  - Style6 2 2 4 3 2 3 2 2" xfId="40630"/>
    <cellStyle name="Table  - Style6 2 2 4 3 2 3 3" xfId="40631"/>
    <cellStyle name="Table  - Style6 2 2 4 3 2 4" xfId="40632"/>
    <cellStyle name="Table  - Style6 2 2 4 3 2 4 2" xfId="40633"/>
    <cellStyle name="Table  - Style6 2 2 4 3 2 4 2 2" xfId="40634"/>
    <cellStyle name="Table  - Style6 2 2 4 3 2 4 3" xfId="40635"/>
    <cellStyle name="Table  - Style6 2 2 4 3 2 5" xfId="40636"/>
    <cellStyle name="Table  - Style6 2 2 4 3 2 5 2" xfId="40637"/>
    <cellStyle name="Table  - Style6 2 2 4 3 2 6" xfId="40638"/>
    <cellStyle name="Table  - Style6 2 2 4 3 3" xfId="40639"/>
    <cellStyle name="Table  - Style6 2 2 4 3 3 2" xfId="40640"/>
    <cellStyle name="Table  - Style6 2 2 4 3 3 2 2" xfId="40641"/>
    <cellStyle name="Table  - Style6 2 2 4 3 3 3" xfId="40642"/>
    <cellStyle name="Table  - Style6 2 2 4 3 4" xfId="40643"/>
    <cellStyle name="Table  - Style6 2 2 4 3 4 2" xfId="40644"/>
    <cellStyle name="Table  - Style6 2 2 4 3 4 2 2" xfId="40645"/>
    <cellStyle name="Table  - Style6 2 2 4 3 4 3" xfId="40646"/>
    <cellStyle name="Table  - Style6 2 2 4 3 5" xfId="40647"/>
    <cellStyle name="Table  - Style6 2 2 4 3 5 2" xfId="40648"/>
    <cellStyle name="Table  - Style6 2 2 4 3 5 2 2" xfId="40649"/>
    <cellStyle name="Table  - Style6 2 2 4 3 5 3" xfId="40650"/>
    <cellStyle name="Table  - Style6 2 2 4 3 6" xfId="40651"/>
    <cellStyle name="Table  - Style6 2 2 4 3 6 2" xfId="40652"/>
    <cellStyle name="Table  - Style6 2 2 4 3 6 2 2" xfId="40653"/>
    <cellStyle name="Table  - Style6 2 2 4 3 6 3" xfId="40654"/>
    <cellStyle name="Table  - Style6 2 2 4 3 7" xfId="40655"/>
    <cellStyle name="Table  - Style6 2 2 4 3 7 2" xfId="40656"/>
    <cellStyle name="Table  - Style6 2 2 4 3 7 2 2" xfId="40657"/>
    <cellStyle name="Table  - Style6 2 2 4 3 7 3" xfId="40658"/>
    <cellStyle name="Table  - Style6 2 2 4 3 8" xfId="40659"/>
    <cellStyle name="Table  - Style6 2 2 4 3 8 2" xfId="40660"/>
    <cellStyle name="Table  - Style6 2 2 4 3 9" xfId="40661"/>
    <cellStyle name="Table  - Style6 2 2 4 4" xfId="40662"/>
    <cellStyle name="Table  - Style6 2 2 4 4 2" xfId="40663"/>
    <cellStyle name="Table  - Style6 2 2 4 4 2 2" xfId="40664"/>
    <cellStyle name="Table  - Style6 2 2 4 4 2 2 2" xfId="40665"/>
    <cellStyle name="Table  - Style6 2 2 4 4 2 3" xfId="40666"/>
    <cellStyle name="Table  - Style6 2 2 4 4 3" xfId="40667"/>
    <cellStyle name="Table  - Style6 2 2 4 4 3 2" xfId="40668"/>
    <cellStyle name="Table  - Style6 2 2 4 4 3 2 2" xfId="40669"/>
    <cellStyle name="Table  - Style6 2 2 4 4 3 3" xfId="40670"/>
    <cellStyle name="Table  - Style6 2 2 4 4 4" xfId="40671"/>
    <cellStyle name="Table  - Style6 2 2 4 4 4 2" xfId="40672"/>
    <cellStyle name="Table  - Style6 2 2 4 4 4 2 2" xfId="40673"/>
    <cellStyle name="Table  - Style6 2 2 4 4 4 3" xfId="40674"/>
    <cellStyle name="Table  - Style6 2 2 4 4 5" xfId="40675"/>
    <cellStyle name="Table  - Style6 2 2 4 4 5 2" xfId="40676"/>
    <cellStyle name="Table  - Style6 2 2 4 4 6" xfId="40677"/>
    <cellStyle name="Table  - Style6 2 2 4 5" xfId="40678"/>
    <cellStyle name="Table  - Style6 2 2 4 5 2" xfId="40679"/>
    <cellStyle name="Table  - Style6 2 2 4 5 2 2" xfId="40680"/>
    <cellStyle name="Table  - Style6 2 2 4 5 3" xfId="40681"/>
    <cellStyle name="Table  - Style6 2 2 4 6" xfId="40682"/>
    <cellStyle name="Table  - Style6 2 2 4 6 2" xfId="40683"/>
    <cellStyle name="Table  - Style6 2 2 4 6 2 2" xfId="40684"/>
    <cellStyle name="Table  - Style6 2 2 4 6 3" xfId="40685"/>
    <cellStyle name="Table  - Style6 2 2 4 7" xfId="40686"/>
    <cellStyle name="Table  - Style6 2 2 4 7 2" xfId="40687"/>
    <cellStyle name="Table  - Style6 2 2 4 7 2 2" xfId="40688"/>
    <cellStyle name="Table  - Style6 2 2 4 7 3" xfId="40689"/>
    <cellStyle name="Table  - Style6 2 2 4 8" xfId="40690"/>
    <cellStyle name="Table  - Style6 2 2 4 8 2" xfId="40691"/>
    <cellStyle name="Table  - Style6 2 2 4 8 2 2" xfId="40692"/>
    <cellStyle name="Table  - Style6 2 2 4 8 3" xfId="40693"/>
    <cellStyle name="Table  - Style6 2 2 4 9" xfId="40694"/>
    <cellStyle name="Table  - Style6 2 2 4 9 2" xfId="40695"/>
    <cellStyle name="Table  - Style6 2 2 4 9 2 2" xfId="40696"/>
    <cellStyle name="Table  - Style6 2 2 4 9 3" xfId="40697"/>
    <cellStyle name="Table  - Style6 2 2 5" xfId="40698"/>
    <cellStyle name="Table  - Style6 2 2 5 10" xfId="40699"/>
    <cellStyle name="Table  - Style6 2 2 5 2" xfId="40700"/>
    <cellStyle name="Table  - Style6 2 2 5 2 2" xfId="40701"/>
    <cellStyle name="Table  - Style6 2 2 5 2 2 2" xfId="40702"/>
    <cellStyle name="Table  - Style6 2 2 5 2 2 2 2" xfId="40703"/>
    <cellStyle name="Table  - Style6 2 2 5 2 2 2 2 2" xfId="40704"/>
    <cellStyle name="Table  - Style6 2 2 5 2 2 2 3" xfId="40705"/>
    <cellStyle name="Table  - Style6 2 2 5 2 2 3" xfId="40706"/>
    <cellStyle name="Table  - Style6 2 2 5 2 2 3 2" xfId="40707"/>
    <cellStyle name="Table  - Style6 2 2 5 2 2 3 2 2" xfId="40708"/>
    <cellStyle name="Table  - Style6 2 2 5 2 2 3 3" xfId="40709"/>
    <cellStyle name="Table  - Style6 2 2 5 2 2 4" xfId="40710"/>
    <cellStyle name="Table  - Style6 2 2 5 2 2 4 2" xfId="40711"/>
    <cellStyle name="Table  - Style6 2 2 5 2 2 4 2 2" xfId="40712"/>
    <cellStyle name="Table  - Style6 2 2 5 2 2 4 3" xfId="40713"/>
    <cellStyle name="Table  - Style6 2 2 5 2 2 5" xfId="40714"/>
    <cellStyle name="Table  - Style6 2 2 5 2 2 5 2" xfId="40715"/>
    <cellStyle name="Table  - Style6 2 2 5 2 2 6" xfId="40716"/>
    <cellStyle name="Table  - Style6 2 2 5 2 3" xfId="40717"/>
    <cellStyle name="Table  - Style6 2 2 5 2 3 2" xfId="40718"/>
    <cellStyle name="Table  - Style6 2 2 5 2 3 2 2" xfId="40719"/>
    <cellStyle name="Table  - Style6 2 2 5 2 3 3" xfId="40720"/>
    <cellStyle name="Table  - Style6 2 2 5 2 4" xfId="40721"/>
    <cellStyle name="Table  - Style6 2 2 5 2 4 2" xfId="40722"/>
    <cellStyle name="Table  - Style6 2 2 5 2 4 2 2" xfId="40723"/>
    <cellStyle name="Table  - Style6 2 2 5 2 4 3" xfId="40724"/>
    <cellStyle name="Table  - Style6 2 2 5 2 5" xfId="40725"/>
    <cellStyle name="Table  - Style6 2 2 5 2 5 2" xfId="40726"/>
    <cellStyle name="Table  - Style6 2 2 5 2 5 2 2" xfId="40727"/>
    <cellStyle name="Table  - Style6 2 2 5 2 5 3" xfId="40728"/>
    <cellStyle name="Table  - Style6 2 2 5 2 6" xfId="40729"/>
    <cellStyle name="Table  - Style6 2 2 5 2 6 2" xfId="40730"/>
    <cellStyle name="Table  - Style6 2 2 5 2 6 2 2" xfId="40731"/>
    <cellStyle name="Table  - Style6 2 2 5 2 6 3" xfId="40732"/>
    <cellStyle name="Table  - Style6 2 2 5 2 7" xfId="40733"/>
    <cellStyle name="Table  - Style6 2 2 5 2 7 2" xfId="40734"/>
    <cellStyle name="Table  - Style6 2 2 5 2 7 2 2" xfId="40735"/>
    <cellStyle name="Table  - Style6 2 2 5 2 7 3" xfId="40736"/>
    <cellStyle name="Table  - Style6 2 2 5 2 8" xfId="40737"/>
    <cellStyle name="Table  - Style6 2 2 5 2 8 2" xfId="40738"/>
    <cellStyle name="Table  - Style6 2 2 5 2 9" xfId="40739"/>
    <cellStyle name="Table  - Style6 2 2 5 3" xfId="40740"/>
    <cellStyle name="Table  - Style6 2 2 5 3 2" xfId="40741"/>
    <cellStyle name="Table  - Style6 2 2 5 3 2 2" xfId="40742"/>
    <cellStyle name="Table  - Style6 2 2 5 3 2 2 2" xfId="40743"/>
    <cellStyle name="Table  - Style6 2 2 5 3 2 3" xfId="40744"/>
    <cellStyle name="Table  - Style6 2 2 5 3 3" xfId="40745"/>
    <cellStyle name="Table  - Style6 2 2 5 3 3 2" xfId="40746"/>
    <cellStyle name="Table  - Style6 2 2 5 3 3 2 2" xfId="40747"/>
    <cellStyle name="Table  - Style6 2 2 5 3 3 3" xfId="40748"/>
    <cellStyle name="Table  - Style6 2 2 5 3 4" xfId="40749"/>
    <cellStyle name="Table  - Style6 2 2 5 3 4 2" xfId="40750"/>
    <cellStyle name="Table  - Style6 2 2 5 3 4 2 2" xfId="40751"/>
    <cellStyle name="Table  - Style6 2 2 5 3 4 3" xfId="40752"/>
    <cellStyle name="Table  - Style6 2 2 5 3 5" xfId="40753"/>
    <cellStyle name="Table  - Style6 2 2 5 3 5 2" xfId="40754"/>
    <cellStyle name="Table  - Style6 2 2 5 3 6" xfId="40755"/>
    <cellStyle name="Table  - Style6 2 2 5 4" xfId="40756"/>
    <cellStyle name="Table  - Style6 2 2 5 4 2" xfId="40757"/>
    <cellStyle name="Table  - Style6 2 2 5 4 2 2" xfId="40758"/>
    <cellStyle name="Table  - Style6 2 2 5 4 3" xfId="40759"/>
    <cellStyle name="Table  - Style6 2 2 5 5" xfId="40760"/>
    <cellStyle name="Table  - Style6 2 2 5 5 2" xfId="40761"/>
    <cellStyle name="Table  - Style6 2 2 5 5 2 2" xfId="40762"/>
    <cellStyle name="Table  - Style6 2 2 5 5 3" xfId="40763"/>
    <cellStyle name="Table  - Style6 2 2 5 6" xfId="40764"/>
    <cellStyle name="Table  - Style6 2 2 5 6 2" xfId="40765"/>
    <cellStyle name="Table  - Style6 2 2 5 6 2 2" xfId="40766"/>
    <cellStyle name="Table  - Style6 2 2 5 6 3" xfId="40767"/>
    <cellStyle name="Table  - Style6 2 2 5 7" xfId="40768"/>
    <cellStyle name="Table  - Style6 2 2 5 7 2" xfId="40769"/>
    <cellStyle name="Table  - Style6 2 2 5 7 2 2" xfId="40770"/>
    <cellStyle name="Table  - Style6 2 2 5 7 3" xfId="40771"/>
    <cellStyle name="Table  - Style6 2 2 5 8" xfId="40772"/>
    <cellStyle name="Table  - Style6 2 2 5 8 2" xfId="40773"/>
    <cellStyle name="Table  - Style6 2 2 5 8 2 2" xfId="40774"/>
    <cellStyle name="Table  - Style6 2 2 5 8 3" xfId="40775"/>
    <cellStyle name="Table  - Style6 2 2 5 9" xfId="40776"/>
    <cellStyle name="Table  - Style6 2 2 5 9 2" xfId="40777"/>
    <cellStyle name="Table  - Style6 2 2 6" xfId="40778"/>
    <cellStyle name="Table  - Style6 2 2 6 2" xfId="40779"/>
    <cellStyle name="Table  - Style6 2 2 6 2 2" xfId="40780"/>
    <cellStyle name="Table  - Style6 2 2 6 2 2 2" xfId="40781"/>
    <cellStyle name="Table  - Style6 2 2 6 2 2 2 2" xfId="40782"/>
    <cellStyle name="Table  - Style6 2 2 6 2 2 3" xfId="40783"/>
    <cellStyle name="Table  - Style6 2 2 6 2 3" xfId="40784"/>
    <cellStyle name="Table  - Style6 2 2 6 2 3 2" xfId="40785"/>
    <cellStyle name="Table  - Style6 2 2 6 2 3 2 2" xfId="40786"/>
    <cellStyle name="Table  - Style6 2 2 6 2 3 3" xfId="40787"/>
    <cellStyle name="Table  - Style6 2 2 6 2 4" xfId="40788"/>
    <cellStyle name="Table  - Style6 2 2 6 2 4 2" xfId="40789"/>
    <cellStyle name="Table  - Style6 2 2 6 2 4 2 2" xfId="40790"/>
    <cellStyle name="Table  - Style6 2 2 6 2 4 3" xfId="40791"/>
    <cellStyle name="Table  - Style6 2 2 6 2 5" xfId="40792"/>
    <cellStyle name="Table  - Style6 2 2 6 2 5 2" xfId="40793"/>
    <cellStyle name="Table  - Style6 2 2 6 2 6" xfId="40794"/>
    <cellStyle name="Table  - Style6 2 2 6 3" xfId="40795"/>
    <cellStyle name="Table  - Style6 2 2 6 3 2" xfId="40796"/>
    <cellStyle name="Table  - Style6 2 2 6 3 2 2" xfId="40797"/>
    <cellStyle name="Table  - Style6 2 2 6 3 3" xfId="40798"/>
    <cellStyle name="Table  - Style6 2 2 6 4" xfId="40799"/>
    <cellStyle name="Table  - Style6 2 2 6 4 2" xfId="40800"/>
    <cellStyle name="Table  - Style6 2 2 6 4 2 2" xfId="40801"/>
    <cellStyle name="Table  - Style6 2 2 6 4 3" xfId="40802"/>
    <cellStyle name="Table  - Style6 2 2 6 5" xfId="40803"/>
    <cellStyle name="Table  - Style6 2 2 6 5 2" xfId="40804"/>
    <cellStyle name="Table  - Style6 2 2 6 5 2 2" xfId="40805"/>
    <cellStyle name="Table  - Style6 2 2 6 5 3" xfId="40806"/>
    <cellStyle name="Table  - Style6 2 2 6 6" xfId="40807"/>
    <cellStyle name="Table  - Style6 2 2 6 6 2" xfId="40808"/>
    <cellStyle name="Table  - Style6 2 2 6 6 2 2" xfId="40809"/>
    <cellStyle name="Table  - Style6 2 2 6 6 3" xfId="40810"/>
    <cellStyle name="Table  - Style6 2 2 6 7" xfId="40811"/>
    <cellStyle name="Table  - Style6 2 2 6 7 2" xfId="40812"/>
    <cellStyle name="Table  - Style6 2 2 6 7 2 2" xfId="40813"/>
    <cellStyle name="Table  - Style6 2 2 6 7 3" xfId="40814"/>
    <cellStyle name="Table  - Style6 2 2 6 8" xfId="40815"/>
    <cellStyle name="Table  - Style6 2 2 6 8 2" xfId="40816"/>
    <cellStyle name="Table  - Style6 2 2 6 9" xfId="40817"/>
    <cellStyle name="Table  - Style6 2 2 7" xfId="40818"/>
    <cellStyle name="Table  - Style6 2 2 7 2" xfId="40819"/>
    <cellStyle name="Table  - Style6 2 2 7 2 2" xfId="40820"/>
    <cellStyle name="Table  - Style6 2 2 7 2 2 2" xfId="40821"/>
    <cellStyle name="Table  - Style6 2 2 7 2 3" xfId="40822"/>
    <cellStyle name="Table  - Style6 2 2 7 3" xfId="40823"/>
    <cellStyle name="Table  - Style6 2 2 7 3 2" xfId="40824"/>
    <cellStyle name="Table  - Style6 2 2 7 3 2 2" xfId="40825"/>
    <cellStyle name="Table  - Style6 2 2 7 3 3" xfId="40826"/>
    <cellStyle name="Table  - Style6 2 2 7 4" xfId="40827"/>
    <cellStyle name="Table  - Style6 2 2 7 4 2" xfId="40828"/>
    <cellStyle name="Table  - Style6 2 2 7 4 2 2" xfId="40829"/>
    <cellStyle name="Table  - Style6 2 2 7 4 3" xfId="40830"/>
    <cellStyle name="Table  - Style6 2 2 7 5" xfId="40831"/>
    <cellStyle name="Table  - Style6 2 2 7 5 2" xfId="40832"/>
    <cellStyle name="Table  - Style6 2 2 7 6" xfId="40833"/>
    <cellStyle name="Table  - Style6 2 2 8" xfId="40834"/>
    <cellStyle name="Table  - Style6 2 2 8 2" xfId="40835"/>
    <cellStyle name="Table  - Style6 2 2 8 2 2" xfId="40836"/>
    <cellStyle name="Table  - Style6 2 2 8 3" xfId="40837"/>
    <cellStyle name="Table  - Style6 2 2 9" xfId="40838"/>
    <cellStyle name="Table  - Style6 2 2 9 2" xfId="40839"/>
    <cellStyle name="Table  - Style6 2 2 9 2 2" xfId="40840"/>
    <cellStyle name="Table  - Style6 2 2 9 3" xfId="40841"/>
    <cellStyle name="Table  - Style6 2 3" xfId="40842"/>
    <cellStyle name="Table  - Style6 2 3 10" xfId="40843"/>
    <cellStyle name="Table  - Style6 2 3 10 2" xfId="40844"/>
    <cellStyle name="Table  - Style6 2 3 10 2 2" xfId="40845"/>
    <cellStyle name="Table  - Style6 2 3 10 3" xfId="40846"/>
    <cellStyle name="Table  - Style6 2 3 11" xfId="40847"/>
    <cellStyle name="Table  - Style6 2 3 11 2" xfId="40848"/>
    <cellStyle name="Table  - Style6 2 3 11 2 2" xfId="40849"/>
    <cellStyle name="Table  - Style6 2 3 11 3" xfId="40850"/>
    <cellStyle name="Table  - Style6 2 3 12" xfId="40851"/>
    <cellStyle name="Table  - Style6 2 3 12 2" xfId="40852"/>
    <cellStyle name="Table  - Style6 2 3 13" xfId="40853"/>
    <cellStyle name="Table  - Style6 2 3 2" xfId="40854"/>
    <cellStyle name="Table  - Style6 2 3 2 10" xfId="40855"/>
    <cellStyle name="Table  - Style6 2 3 2 10 2" xfId="40856"/>
    <cellStyle name="Table  - Style6 2 3 2 11" xfId="40857"/>
    <cellStyle name="Table  - Style6 2 3 2 2" xfId="40858"/>
    <cellStyle name="Table  - Style6 2 3 2 2 10" xfId="40859"/>
    <cellStyle name="Table  - Style6 2 3 2 2 2" xfId="40860"/>
    <cellStyle name="Table  - Style6 2 3 2 2 2 2" xfId="40861"/>
    <cellStyle name="Table  - Style6 2 3 2 2 2 2 2" xfId="40862"/>
    <cellStyle name="Table  - Style6 2 3 2 2 2 2 2 2" xfId="40863"/>
    <cellStyle name="Table  - Style6 2 3 2 2 2 2 2 2 2" xfId="40864"/>
    <cellStyle name="Table  - Style6 2 3 2 2 2 2 2 3" xfId="40865"/>
    <cellStyle name="Table  - Style6 2 3 2 2 2 2 3" xfId="40866"/>
    <cellStyle name="Table  - Style6 2 3 2 2 2 2 3 2" xfId="40867"/>
    <cellStyle name="Table  - Style6 2 3 2 2 2 2 3 2 2" xfId="40868"/>
    <cellStyle name="Table  - Style6 2 3 2 2 2 2 3 3" xfId="40869"/>
    <cellStyle name="Table  - Style6 2 3 2 2 2 2 4" xfId="40870"/>
    <cellStyle name="Table  - Style6 2 3 2 2 2 2 4 2" xfId="40871"/>
    <cellStyle name="Table  - Style6 2 3 2 2 2 2 4 2 2" xfId="40872"/>
    <cellStyle name="Table  - Style6 2 3 2 2 2 2 4 3" xfId="40873"/>
    <cellStyle name="Table  - Style6 2 3 2 2 2 2 5" xfId="40874"/>
    <cellStyle name="Table  - Style6 2 3 2 2 2 2 5 2" xfId="40875"/>
    <cellStyle name="Table  - Style6 2 3 2 2 2 2 6" xfId="40876"/>
    <cellStyle name="Table  - Style6 2 3 2 2 2 3" xfId="40877"/>
    <cellStyle name="Table  - Style6 2 3 2 2 2 3 2" xfId="40878"/>
    <cellStyle name="Table  - Style6 2 3 2 2 2 3 2 2" xfId="40879"/>
    <cellStyle name="Table  - Style6 2 3 2 2 2 3 3" xfId="40880"/>
    <cellStyle name="Table  - Style6 2 3 2 2 2 4" xfId="40881"/>
    <cellStyle name="Table  - Style6 2 3 2 2 2 4 2" xfId="40882"/>
    <cellStyle name="Table  - Style6 2 3 2 2 2 4 2 2" xfId="40883"/>
    <cellStyle name="Table  - Style6 2 3 2 2 2 4 3" xfId="40884"/>
    <cellStyle name="Table  - Style6 2 3 2 2 2 5" xfId="40885"/>
    <cellStyle name="Table  - Style6 2 3 2 2 2 5 2" xfId="40886"/>
    <cellStyle name="Table  - Style6 2 3 2 2 2 5 2 2" xfId="40887"/>
    <cellStyle name="Table  - Style6 2 3 2 2 2 5 3" xfId="40888"/>
    <cellStyle name="Table  - Style6 2 3 2 2 2 6" xfId="40889"/>
    <cellStyle name="Table  - Style6 2 3 2 2 2 6 2" xfId="40890"/>
    <cellStyle name="Table  - Style6 2 3 2 2 2 6 2 2" xfId="40891"/>
    <cellStyle name="Table  - Style6 2 3 2 2 2 6 3" xfId="40892"/>
    <cellStyle name="Table  - Style6 2 3 2 2 2 7" xfId="40893"/>
    <cellStyle name="Table  - Style6 2 3 2 2 2 7 2" xfId="40894"/>
    <cellStyle name="Table  - Style6 2 3 2 2 2 7 2 2" xfId="40895"/>
    <cellStyle name="Table  - Style6 2 3 2 2 2 7 3" xfId="40896"/>
    <cellStyle name="Table  - Style6 2 3 2 2 2 8" xfId="40897"/>
    <cellStyle name="Table  - Style6 2 3 2 2 2 8 2" xfId="40898"/>
    <cellStyle name="Table  - Style6 2 3 2 2 2 9" xfId="40899"/>
    <cellStyle name="Table  - Style6 2 3 2 2 3" xfId="40900"/>
    <cellStyle name="Table  - Style6 2 3 2 2 3 2" xfId="40901"/>
    <cellStyle name="Table  - Style6 2 3 2 2 3 2 2" xfId="40902"/>
    <cellStyle name="Table  - Style6 2 3 2 2 3 2 2 2" xfId="40903"/>
    <cellStyle name="Table  - Style6 2 3 2 2 3 2 3" xfId="40904"/>
    <cellStyle name="Table  - Style6 2 3 2 2 3 3" xfId="40905"/>
    <cellStyle name="Table  - Style6 2 3 2 2 3 3 2" xfId="40906"/>
    <cellStyle name="Table  - Style6 2 3 2 2 3 3 2 2" xfId="40907"/>
    <cellStyle name="Table  - Style6 2 3 2 2 3 3 3" xfId="40908"/>
    <cellStyle name="Table  - Style6 2 3 2 2 3 4" xfId="40909"/>
    <cellStyle name="Table  - Style6 2 3 2 2 3 4 2" xfId="40910"/>
    <cellStyle name="Table  - Style6 2 3 2 2 3 4 2 2" xfId="40911"/>
    <cellStyle name="Table  - Style6 2 3 2 2 3 4 3" xfId="40912"/>
    <cellStyle name="Table  - Style6 2 3 2 2 3 5" xfId="40913"/>
    <cellStyle name="Table  - Style6 2 3 2 2 3 5 2" xfId="40914"/>
    <cellStyle name="Table  - Style6 2 3 2 2 3 6" xfId="40915"/>
    <cellStyle name="Table  - Style6 2 3 2 2 4" xfId="40916"/>
    <cellStyle name="Table  - Style6 2 3 2 2 4 2" xfId="40917"/>
    <cellStyle name="Table  - Style6 2 3 2 2 4 2 2" xfId="40918"/>
    <cellStyle name="Table  - Style6 2 3 2 2 4 3" xfId="40919"/>
    <cellStyle name="Table  - Style6 2 3 2 2 5" xfId="40920"/>
    <cellStyle name="Table  - Style6 2 3 2 2 5 2" xfId="40921"/>
    <cellStyle name="Table  - Style6 2 3 2 2 5 2 2" xfId="40922"/>
    <cellStyle name="Table  - Style6 2 3 2 2 5 3" xfId="40923"/>
    <cellStyle name="Table  - Style6 2 3 2 2 6" xfId="40924"/>
    <cellStyle name="Table  - Style6 2 3 2 2 6 2" xfId="40925"/>
    <cellStyle name="Table  - Style6 2 3 2 2 6 2 2" xfId="40926"/>
    <cellStyle name="Table  - Style6 2 3 2 2 6 3" xfId="40927"/>
    <cellStyle name="Table  - Style6 2 3 2 2 7" xfId="40928"/>
    <cellStyle name="Table  - Style6 2 3 2 2 7 2" xfId="40929"/>
    <cellStyle name="Table  - Style6 2 3 2 2 7 2 2" xfId="40930"/>
    <cellStyle name="Table  - Style6 2 3 2 2 7 3" xfId="40931"/>
    <cellStyle name="Table  - Style6 2 3 2 2 8" xfId="40932"/>
    <cellStyle name="Table  - Style6 2 3 2 2 8 2" xfId="40933"/>
    <cellStyle name="Table  - Style6 2 3 2 2 8 2 2" xfId="40934"/>
    <cellStyle name="Table  - Style6 2 3 2 2 8 3" xfId="40935"/>
    <cellStyle name="Table  - Style6 2 3 2 2 9" xfId="40936"/>
    <cellStyle name="Table  - Style6 2 3 2 2 9 2" xfId="40937"/>
    <cellStyle name="Table  - Style6 2 3 2 3" xfId="40938"/>
    <cellStyle name="Table  - Style6 2 3 2 3 2" xfId="40939"/>
    <cellStyle name="Table  - Style6 2 3 2 3 2 2" xfId="40940"/>
    <cellStyle name="Table  - Style6 2 3 2 3 2 2 2" xfId="40941"/>
    <cellStyle name="Table  - Style6 2 3 2 3 2 2 2 2" xfId="40942"/>
    <cellStyle name="Table  - Style6 2 3 2 3 2 2 3" xfId="40943"/>
    <cellStyle name="Table  - Style6 2 3 2 3 2 3" xfId="40944"/>
    <cellStyle name="Table  - Style6 2 3 2 3 2 3 2" xfId="40945"/>
    <cellStyle name="Table  - Style6 2 3 2 3 2 3 2 2" xfId="40946"/>
    <cellStyle name="Table  - Style6 2 3 2 3 2 3 3" xfId="40947"/>
    <cellStyle name="Table  - Style6 2 3 2 3 2 4" xfId="40948"/>
    <cellStyle name="Table  - Style6 2 3 2 3 2 4 2" xfId="40949"/>
    <cellStyle name="Table  - Style6 2 3 2 3 2 4 2 2" xfId="40950"/>
    <cellStyle name="Table  - Style6 2 3 2 3 2 4 3" xfId="40951"/>
    <cellStyle name="Table  - Style6 2 3 2 3 2 5" xfId="40952"/>
    <cellStyle name="Table  - Style6 2 3 2 3 2 5 2" xfId="40953"/>
    <cellStyle name="Table  - Style6 2 3 2 3 2 6" xfId="40954"/>
    <cellStyle name="Table  - Style6 2 3 2 3 3" xfId="40955"/>
    <cellStyle name="Table  - Style6 2 3 2 3 3 2" xfId="40956"/>
    <cellStyle name="Table  - Style6 2 3 2 3 3 2 2" xfId="40957"/>
    <cellStyle name="Table  - Style6 2 3 2 3 3 3" xfId="40958"/>
    <cellStyle name="Table  - Style6 2 3 2 3 4" xfId="40959"/>
    <cellStyle name="Table  - Style6 2 3 2 3 4 2" xfId="40960"/>
    <cellStyle name="Table  - Style6 2 3 2 3 4 2 2" xfId="40961"/>
    <cellStyle name="Table  - Style6 2 3 2 3 4 3" xfId="40962"/>
    <cellStyle name="Table  - Style6 2 3 2 3 5" xfId="40963"/>
    <cellStyle name="Table  - Style6 2 3 2 3 5 2" xfId="40964"/>
    <cellStyle name="Table  - Style6 2 3 2 3 5 2 2" xfId="40965"/>
    <cellStyle name="Table  - Style6 2 3 2 3 5 3" xfId="40966"/>
    <cellStyle name="Table  - Style6 2 3 2 3 6" xfId="40967"/>
    <cellStyle name="Table  - Style6 2 3 2 3 6 2" xfId="40968"/>
    <cellStyle name="Table  - Style6 2 3 2 3 6 2 2" xfId="40969"/>
    <cellStyle name="Table  - Style6 2 3 2 3 6 3" xfId="40970"/>
    <cellStyle name="Table  - Style6 2 3 2 3 7" xfId="40971"/>
    <cellStyle name="Table  - Style6 2 3 2 3 7 2" xfId="40972"/>
    <cellStyle name="Table  - Style6 2 3 2 3 7 2 2" xfId="40973"/>
    <cellStyle name="Table  - Style6 2 3 2 3 7 3" xfId="40974"/>
    <cellStyle name="Table  - Style6 2 3 2 3 8" xfId="40975"/>
    <cellStyle name="Table  - Style6 2 3 2 3 8 2" xfId="40976"/>
    <cellStyle name="Table  - Style6 2 3 2 3 9" xfId="40977"/>
    <cellStyle name="Table  - Style6 2 3 2 4" xfId="40978"/>
    <cellStyle name="Table  - Style6 2 3 2 4 2" xfId="40979"/>
    <cellStyle name="Table  - Style6 2 3 2 4 2 2" xfId="40980"/>
    <cellStyle name="Table  - Style6 2 3 2 4 2 2 2" xfId="40981"/>
    <cellStyle name="Table  - Style6 2 3 2 4 2 3" xfId="40982"/>
    <cellStyle name="Table  - Style6 2 3 2 4 3" xfId="40983"/>
    <cellStyle name="Table  - Style6 2 3 2 4 3 2" xfId="40984"/>
    <cellStyle name="Table  - Style6 2 3 2 4 3 2 2" xfId="40985"/>
    <cellStyle name="Table  - Style6 2 3 2 4 3 3" xfId="40986"/>
    <cellStyle name="Table  - Style6 2 3 2 4 4" xfId="40987"/>
    <cellStyle name="Table  - Style6 2 3 2 4 4 2" xfId="40988"/>
    <cellStyle name="Table  - Style6 2 3 2 4 4 2 2" xfId="40989"/>
    <cellStyle name="Table  - Style6 2 3 2 4 4 3" xfId="40990"/>
    <cellStyle name="Table  - Style6 2 3 2 4 5" xfId="40991"/>
    <cellStyle name="Table  - Style6 2 3 2 4 5 2" xfId="40992"/>
    <cellStyle name="Table  - Style6 2 3 2 4 6" xfId="40993"/>
    <cellStyle name="Table  - Style6 2 3 2 5" xfId="40994"/>
    <cellStyle name="Table  - Style6 2 3 2 5 2" xfId="40995"/>
    <cellStyle name="Table  - Style6 2 3 2 5 2 2" xfId="40996"/>
    <cellStyle name="Table  - Style6 2 3 2 5 3" xfId="40997"/>
    <cellStyle name="Table  - Style6 2 3 2 6" xfId="40998"/>
    <cellStyle name="Table  - Style6 2 3 2 6 2" xfId="40999"/>
    <cellStyle name="Table  - Style6 2 3 2 6 2 2" xfId="41000"/>
    <cellStyle name="Table  - Style6 2 3 2 6 3" xfId="41001"/>
    <cellStyle name="Table  - Style6 2 3 2 7" xfId="41002"/>
    <cellStyle name="Table  - Style6 2 3 2 7 2" xfId="41003"/>
    <cellStyle name="Table  - Style6 2 3 2 7 2 2" xfId="41004"/>
    <cellStyle name="Table  - Style6 2 3 2 7 3" xfId="41005"/>
    <cellStyle name="Table  - Style6 2 3 2 8" xfId="41006"/>
    <cellStyle name="Table  - Style6 2 3 2 8 2" xfId="41007"/>
    <cellStyle name="Table  - Style6 2 3 2 8 2 2" xfId="41008"/>
    <cellStyle name="Table  - Style6 2 3 2 8 3" xfId="41009"/>
    <cellStyle name="Table  - Style6 2 3 2 9" xfId="41010"/>
    <cellStyle name="Table  - Style6 2 3 2 9 2" xfId="41011"/>
    <cellStyle name="Table  - Style6 2 3 2 9 2 2" xfId="41012"/>
    <cellStyle name="Table  - Style6 2 3 2 9 3" xfId="41013"/>
    <cellStyle name="Table  - Style6 2 3 3" xfId="41014"/>
    <cellStyle name="Table  - Style6 2 3 3 10" xfId="41015"/>
    <cellStyle name="Table  - Style6 2 3 3 10 2" xfId="41016"/>
    <cellStyle name="Table  - Style6 2 3 3 11" xfId="41017"/>
    <cellStyle name="Table  - Style6 2 3 3 2" xfId="41018"/>
    <cellStyle name="Table  - Style6 2 3 3 2 10" xfId="41019"/>
    <cellStyle name="Table  - Style6 2 3 3 2 2" xfId="41020"/>
    <cellStyle name="Table  - Style6 2 3 3 2 2 2" xfId="41021"/>
    <cellStyle name="Table  - Style6 2 3 3 2 2 2 2" xfId="41022"/>
    <cellStyle name="Table  - Style6 2 3 3 2 2 2 2 2" xfId="41023"/>
    <cellStyle name="Table  - Style6 2 3 3 2 2 2 2 2 2" xfId="41024"/>
    <cellStyle name="Table  - Style6 2 3 3 2 2 2 2 3" xfId="41025"/>
    <cellStyle name="Table  - Style6 2 3 3 2 2 2 3" xfId="41026"/>
    <cellStyle name="Table  - Style6 2 3 3 2 2 2 3 2" xfId="41027"/>
    <cellStyle name="Table  - Style6 2 3 3 2 2 2 3 2 2" xfId="41028"/>
    <cellStyle name="Table  - Style6 2 3 3 2 2 2 3 3" xfId="41029"/>
    <cellStyle name="Table  - Style6 2 3 3 2 2 2 4" xfId="41030"/>
    <cellStyle name="Table  - Style6 2 3 3 2 2 2 4 2" xfId="41031"/>
    <cellStyle name="Table  - Style6 2 3 3 2 2 2 4 2 2" xfId="41032"/>
    <cellStyle name="Table  - Style6 2 3 3 2 2 2 4 3" xfId="41033"/>
    <cellStyle name="Table  - Style6 2 3 3 2 2 2 5" xfId="41034"/>
    <cellStyle name="Table  - Style6 2 3 3 2 2 2 5 2" xfId="41035"/>
    <cellStyle name="Table  - Style6 2 3 3 2 2 2 6" xfId="41036"/>
    <cellStyle name="Table  - Style6 2 3 3 2 2 3" xfId="41037"/>
    <cellStyle name="Table  - Style6 2 3 3 2 2 3 2" xfId="41038"/>
    <cellStyle name="Table  - Style6 2 3 3 2 2 3 2 2" xfId="41039"/>
    <cellStyle name="Table  - Style6 2 3 3 2 2 3 3" xfId="41040"/>
    <cellStyle name="Table  - Style6 2 3 3 2 2 4" xfId="41041"/>
    <cellStyle name="Table  - Style6 2 3 3 2 2 4 2" xfId="41042"/>
    <cellStyle name="Table  - Style6 2 3 3 2 2 4 2 2" xfId="41043"/>
    <cellStyle name="Table  - Style6 2 3 3 2 2 4 3" xfId="41044"/>
    <cellStyle name="Table  - Style6 2 3 3 2 2 5" xfId="41045"/>
    <cellStyle name="Table  - Style6 2 3 3 2 2 5 2" xfId="41046"/>
    <cellStyle name="Table  - Style6 2 3 3 2 2 5 2 2" xfId="41047"/>
    <cellStyle name="Table  - Style6 2 3 3 2 2 5 3" xfId="41048"/>
    <cellStyle name="Table  - Style6 2 3 3 2 2 6" xfId="41049"/>
    <cellStyle name="Table  - Style6 2 3 3 2 2 6 2" xfId="41050"/>
    <cellStyle name="Table  - Style6 2 3 3 2 2 6 2 2" xfId="41051"/>
    <cellStyle name="Table  - Style6 2 3 3 2 2 6 3" xfId="41052"/>
    <cellStyle name="Table  - Style6 2 3 3 2 2 7" xfId="41053"/>
    <cellStyle name="Table  - Style6 2 3 3 2 2 7 2" xfId="41054"/>
    <cellStyle name="Table  - Style6 2 3 3 2 2 7 2 2" xfId="41055"/>
    <cellStyle name="Table  - Style6 2 3 3 2 2 7 3" xfId="41056"/>
    <cellStyle name="Table  - Style6 2 3 3 2 2 8" xfId="41057"/>
    <cellStyle name="Table  - Style6 2 3 3 2 2 8 2" xfId="41058"/>
    <cellStyle name="Table  - Style6 2 3 3 2 2 9" xfId="41059"/>
    <cellStyle name="Table  - Style6 2 3 3 2 3" xfId="41060"/>
    <cellStyle name="Table  - Style6 2 3 3 2 3 2" xfId="41061"/>
    <cellStyle name="Table  - Style6 2 3 3 2 3 2 2" xfId="41062"/>
    <cellStyle name="Table  - Style6 2 3 3 2 3 2 2 2" xfId="41063"/>
    <cellStyle name="Table  - Style6 2 3 3 2 3 2 3" xfId="41064"/>
    <cellStyle name="Table  - Style6 2 3 3 2 3 3" xfId="41065"/>
    <cellStyle name="Table  - Style6 2 3 3 2 3 3 2" xfId="41066"/>
    <cellStyle name="Table  - Style6 2 3 3 2 3 3 2 2" xfId="41067"/>
    <cellStyle name="Table  - Style6 2 3 3 2 3 3 3" xfId="41068"/>
    <cellStyle name="Table  - Style6 2 3 3 2 3 4" xfId="41069"/>
    <cellStyle name="Table  - Style6 2 3 3 2 3 4 2" xfId="41070"/>
    <cellStyle name="Table  - Style6 2 3 3 2 3 4 2 2" xfId="41071"/>
    <cellStyle name="Table  - Style6 2 3 3 2 3 4 3" xfId="41072"/>
    <cellStyle name="Table  - Style6 2 3 3 2 3 5" xfId="41073"/>
    <cellStyle name="Table  - Style6 2 3 3 2 3 5 2" xfId="41074"/>
    <cellStyle name="Table  - Style6 2 3 3 2 3 6" xfId="41075"/>
    <cellStyle name="Table  - Style6 2 3 3 2 4" xfId="41076"/>
    <cellStyle name="Table  - Style6 2 3 3 2 4 2" xfId="41077"/>
    <cellStyle name="Table  - Style6 2 3 3 2 4 2 2" xfId="41078"/>
    <cellStyle name="Table  - Style6 2 3 3 2 4 3" xfId="41079"/>
    <cellStyle name="Table  - Style6 2 3 3 2 5" xfId="41080"/>
    <cellStyle name="Table  - Style6 2 3 3 2 5 2" xfId="41081"/>
    <cellStyle name="Table  - Style6 2 3 3 2 5 2 2" xfId="41082"/>
    <cellStyle name="Table  - Style6 2 3 3 2 5 3" xfId="41083"/>
    <cellStyle name="Table  - Style6 2 3 3 2 6" xfId="41084"/>
    <cellStyle name="Table  - Style6 2 3 3 2 6 2" xfId="41085"/>
    <cellStyle name="Table  - Style6 2 3 3 2 6 2 2" xfId="41086"/>
    <cellStyle name="Table  - Style6 2 3 3 2 6 3" xfId="41087"/>
    <cellStyle name="Table  - Style6 2 3 3 2 7" xfId="41088"/>
    <cellStyle name="Table  - Style6 2 3 3 2 7 2" xfId="41089"/>
    <cellStyle name="Table  - Style6 2 3 3 2 7 2 2" xfId="41090"/>
    <cellStyle name="Table  - Style6 2 3 3 2 7 3" xfId="41091"/>
    <cellStyle name="Table  - Style6 2 3 3 2 8" xfId="41092"/>
    <cellStyle name="Table  - Style6 2 3 3 2 8 2" xfId="41093"/>
    <cellStyle name="Table  - Style6 2 3 3 2 8 2 2" xfId="41094"/>
    <cellStyle name="Table  - Style6 2 3 3 2 8 3" xfId="41095"/>
    <cellStyle name="Table  - Style6 2 3 3 2 9" xfId="41096"/>
    <cellStyle name="Table  - Style6 2 3 3 2 9 2" xfId="41097"/>
    <cellStyle name="Table  - Style6 2 3 3 3" xfId="41098"/>
    <cellStyle name="Table  - Style6 2 3 3 3 2" xfId="41099"/>
    <cellStyle name="Table  - Style6 2 3 3 3 2 2" xfId="41100"/>
    <cellStyle name="Table  - Style6 2 3 3 3 2 2 2" xfId="41101"/>
    <cellStyle name="Table  - Style6 2 3 3 3 2 2 2 2" xfId="41102"/>
    <cellStyle name="Table  - Style6 2 3 3 3 2 2 3" xfId="41103"/>
    <cellStyle name="Table  - Style6 2 3 3 3 2 3" xfId="41104"/>
    <cellStyle name="Table  - Style6 2 3 3 3 2 3 2" xfId="41105"/>
    <cellStyle name="Table  - Style6 2 3 3 3 2 3 2 2" xfId="41106"/>
    <cellStyle name="Table  - Style6 2 3 3 3 2 3 3" xfId="41107"/>
    <cellStyle name="Table  - Style6 2 3 3 3 2 4" xfId="41108"/>
    <cellStyle name="Table  - Style6 2 3 3 3 2 4 2" xfId="41109"/>
    <cellStyle name="Table  - Style6 2 3 3 3 2 4 2 2" xfId="41110"/>
    <cellStyle name="Table  - Style6 2 3 3 3 2 4 3" xfId="41111"/>
    <cellStyle name="Table  - Style6 2 3 3 3 2 5" xfId="41112"/>
    <cellStyle name="Table  - Style6 2 3 3 3 2 5 2" xfId="41113"/>
    <cellStyle name="Table  - Style6 2 3 3 3 2 6" xfId="41114"/>
    <cellStyle name="Table  - Style6 2 3 3 3 3" xfId="41115"/>
    <cellStyle name="Table  - Style6 2 3 3 3 3 2" xfId="41116"/>
    <cellStyle name="Table  - Style6 2 3 3 3 3 2 2" xfId="41117"/>
    <cellStyle name="Table  - Style6 2 3 3 3 3 3" xfId="41118"/>
    <cellStyle name="Table  - Style6 2 3 3 3 4" xfId="41119"/>
    <cellStyle name="Table  - Style6 2 3 3 3 4 2" xfId="41120"/>
    <cellStyle name="Table  - Style6 2 3 3 3 4 2 2" xfId="41121"/>
    <cellStyle name="Table  - Style6 2 3 3 3 4 3" xfId="41122"/>
    <cellStyle name="Table  - Style6 2 3 3 3 5" xfId="41123"/>
    <cellStyle name="Table  - Style6 2 3 3 3 5 2" xfId="41124"/>
    <cellStyle name="Table  - Style6 2 3 3 3 5 2 2" xfId="41125"/>
    <cellStyle name="Table  - Style6 2 3 3 3 5 3" xfId="41126"/>
    <cellStyle name="Table  - Style6 2 3 3 3 6" xfId="41127"/>
    <cellStyle name="Table  - Style6 2 3 3 3 6 2" xfId="41128"/>
    <cellStyle name="Table  - Style6 2 3 3 3 6 2 2" xfId="41129"/>
    <cellStyle name="Table  - Style6 2 3 3 3 6 3" xfId="41130"/>
    <cellStyle name="Table  - Style6 2 3 3 3 7" xfId="41131"/>
    <cellStyle name="Table  - Style6 2 3 3 3 7 2" xfId="41132"/>
    <cellStyle name="Table  - Style6 2 3 3 3 7 2 2" xfId="41133"/>
    <cellStyle name="Table  - Style6 2 3 3 3 7 3" xfId="41134"/>
    <cellStyle name="Table  - Style6 2 3 3 3 8" xfId="41135"/>
    <cellStyle name="Table  - Style6 2 3 3 3 8 2" xfId="41136"/>
    <cellStyle name="Table  - Style6 2 3 3 3 9" xfId="41137"/>
    <cellStyle name="Table  - Style6 2 3 3 4" xfId="41138"/>
    <cellStyle name="Table  - Style6 2 3 3 4 2" xfId="41139"/>
    <cellStyle name="Table  - Style6 2 3 3 4 2 2" xfId="41140"/>
    <cellStyle name="Table  - Style6 2 3 3 4 2 2 2" xfId="41141"/>
    <cellStyle name="Table  - Style6 2 3 3 4 2 3" xfId="41142"/>
    <cellStyle name="Table  - Style6 2 3 3 4 3" xfId="41143"/>
    <cellStyle name="Table  - Style6 2 3 3 4 3 2" xfId="41144"/>
    <cellStyle name="Table  - Style6 2 3 3 4 3 2 2" xfId="41145"/>
    <cellStyle name="Table  - Style6 2 3 3 4 3 3" xfId="41146"/>
    <cellStyle name="Table  - Style6 2 3 3 4 4" xfId="41147"/>
    <cellStyle name="Table  - Style6 2 3 3 4 4 2" xfId="41148"/>
    <cellStyle name="Table  - Style6 2 3 3 4 4 2 2" xfId="41149"/>
    <cellStyle name="Table  - Style6 2 3 3 4 4 3" xfId="41150"/>
    <cellStyle name="Table  - Style6 2 3 3 4 5" xfId="41151"/>
    <cellStyle name="Table  - Style6 2 3 3 4 5 2" xfId="41152"/>
    <cellStyle name="Table  - Style6 2 3 3 4 6" xfId="41153"/>
    <cellStyle name="Table  - Style6 2 3 3 5" xfId="41154"/>
    <cellStyle name="Table  - Style6 2 3 3 5 2" xfId="41155"/>
    <cellStyle name="Table  - Style6 2 3 3 5 2 2" xfId="41156"/>
    <cellStyle name="Table  - Style6 2 3 3 5 3" xfId="41157"/>
    <cellStyle name="Table  - Style6 2 3 3 6" xfId="41158"/>
    <cellStyle name="Table  - Style6 2 3 3 6 2" xfId="41159"/>
    <cellStyle name="Table  - Style6 2 3 3 6 2 2" xfId="41160"/>
    <cellStyle name="Table  - Style6 2 3 3 6 3" xfId="41161"/>
    <cellStyle name="Table  - Style6 2 3 3 7" xfId="41162"/>
    <cellStyle name="Table  - Style6 2 3 3 7 2" xfId="41163"/>
    <cellStyle name="Table  - Style6 2 3 3 7 2 2" xfId="41164"/>
    <cellStyle name="Table  - Style6 2 3 3 7 3" xfId="41165"/>
    <cellStyle name="Table  - Style6 2 3 3 8" xfId="41166"/>
    <cellStyle name="Table  - Style6 2 3 3 8 2" xfId="41167"/>
    <cellStyle name="Table  - Style6 2 3 3 8 2 2" xfId="41168"/>
    <cellStyle name="Table  - Style6 2 3 3 8 3" xfId="41169"/>
    <cellStyle name="Table  - Style6 2 3 3 9" xfId="41170"/>
    <cellStyle name="Table  - Style6 2 3 3 9 2" xfId="41171"/>
    <cellStyle name="Table  - Style6 2 3 3 9 2 2" xfId="41172"/>
    <cellStyle name="Table  - Style6 2 3 3 9 3" xfId="41173"/>
    <cellStyle name="Table  - Style6 2 3 4" xfId="41174"/>
    <cellStyle name="Table  - Style6 2 3 4 10" xfId="41175"/>
    <cellStyle name="Table  - Style6 2 3 4 2" xfId="41176"/>
    <cellStyle name="Table  - Style6 2 3 4 2 2" xfId="41177"/>
    <cellStyle name="Table  - Style6 2 3 4 2 2 2" xfId="41178"/>
    <cellStyle name="Table  - Style6 2 3 4 2 2 2 2" xfId="41179"/>
    <cellStyle name="Table  - Style6 2 3 4 2 2 2 2 2" xfId="41180"/>
    <cellStyle name="Table  - Style6 2 3 4 2 2 2 3" xfId="41181"/>
    <cellStyle name="Table  - Style6 2 3 4 2 2 3" xfId="41182"/>
    <cellStyle name="Table  - Style6 2 3 4 2 2 3 2" xfId="41183"/>
    <cellStyle name="Table  - Style6 2 3 4 2 2 3 2 2" xfId="41184"/>
    <cellStyle name="Table  - Style6 2 3 4 2 2 3 3" xfId="41185"/>
    <cellStyle name="Table  - Style6 2 3 4 2 2 4" xfId="41186"/>
    <cellStyle name="Table  - Style6 2 3 4 2 2 4 2" xfId="41187"/>
    <cellStyle name="Table  - Style6 2 3 4 2 2 4 2 2" xfId="41188"/>
    <cellStyle name="Table  - Style6 2 3 4 2 2 4 3" xfId="41189"/>
    <cellStyle name="Table  - Style6 2 3 4 2 2 5" xfId="41190"/>
    <cellStyle name="Table  - Style6 2 3 4 2 2 5 2" xfId="41191"/>
    <cellStyle name="Table  - Style6 2 3 4 2 2 6" xfId="41192"/>
    <cellStyle name="Table  - Style6 2 3 4 2 3" xfId="41193"/>
    <cellStyle name="Table  - Style6 2 3 4 2 3 2" xfId="41194"/>
    <cellStyle name="Table  - Style6 2 3 4 2 3 2 2" xfId="41195"/>
    <cellStyle name="Table  - Style6 2 3 4 2 3 3" xfId="41196"/>
    <cellStyle name="Table  - Style6 2 3 4 2 4" xfId="41197"/>
    <cellStyle name="Table  - Style6 2 3 4 2 4 2" xfId="41198"/>
    <cellStyle name="Table  - Style6 2 3 4 2 4 2 2" xfId="41199"/>
    <cellStyle name="Table  - Style6 2 3 4 2 4 3" xfId="41200"/>
    <cellStyle name="Table  - Style6 2 3 4 2 5" xfId="41201"/>
    <cellStyle name="Table  - Style6 2 3 4 2 5 2" xfId="41202"/>
    <cellStyle name="Table  - Style6 2 3 4 2 5 2 2" xfId="41203"/>
    <cellStyle name="Table  - Style6 2 3 4 2 5 3" xfId="41204"/>
    <cellStyle name="Table  - Style6 2 3 4 2 6" xfId="41205"/>
    <cellStyle name="Table  - Style6 2 3 4 2 6 2" xfId="41206"/>
    <cellStyle name="Table  - Style6 2 3 4 2 6 2 2" xfId="41207"/>
    <cellStyle name="Table  - Style6 2 3 4 2 6 3" xfId="41208"/>
    <cellStyle name="Table  - Style6 2 3 4 2 7" xfId="41209"/>
    <cellStyle name="Table  - Style6 2 3 4 2 7 2" xfId="41210"/>
    <cellStyle name="Table  - Style6 2 3 4 2 7 2 2" xfId="41211"/>
    <cellStyle name="Table  - Style6 2 3 4 2 7 3" xfId="41212"/>
    <cellStyle name="Table  - Style6 2 3 4 2 8" xfId="41213"/>
    <cellStyle name="Table  - Style6 2 3 4 2 8 2" xfId="41214"/>
    <cellStyle name="Table  - Style6 2 3 4 2 9" xfId="41215"/>
    <cellStyle name="Table  - Style6 2 3 4 3" xfId="41216"/>
    <cellStyle name="Table  - Style6 2 3 4 3 2" xfId="41217"/>
    <cellStyle name="Table  - Style6 2 3 4 3 2 2" xfId="41218"/>
    <cellStyle name="Table  - Style6 2 3 4 3 2 2 2" xfId="41219"/>
    <cellStyle name="Table  - Style6 2 3 4 3 2 3" xfId="41220"/>
    <cellStyle name="Table  - Style6 2 3 4 3 3" xfId="41221"/>
    <cellStyle name="Table  - Style6 2 3 4 3 3 2" xfId="41222"/>
    <cellStyle name="Table  - Style6 2 3 4 3 3 2 2" xfId="41223"/>
    <cellStyle name="Table  - Style6 2 3 4 3 3 3" xfId="41224"/>
    <cellStyle name="Table  - Style6 2 3 4 3 4" xfId="41225"/>
    <cellStyle name="Table  - Style6 2 3 4 3 4 2" xfId="41226"/>
    <cellStyle name="Table  - Style6 2 3 4 3 4 2 2" xfId="41227"/>
    <cellStyle name="Table  - Style6 2 3 4 3 4 3" xfId="41228"/>
    <cellStyle name="Table  - Style6 2 3 4 3 5" xfId="41229"/>
    <cellStyle name="Table  - Style6 2 3 4 3 5 2" xfId="41230"/>
    <cellStyle name="Table  - Style6 2 3 4 3 6" xfId="41231"/>
    <cellStyle name="Table  - Style6 2 3 4 4" xfId="41232"/>
    <cellStyle name="Table  - Style6 2 3 4 4 2" xfId="41233"/>
    <cellStyle name="Table  - Style6 2 3 4 4 2 2" xfId="41234"/>
    <cellStyle name="Table  - Style6 2 3 4 4 3" xfId="41235"/>
    <cellStyle name="Table  - Style6 2 3 4 5" xfId="41236"/>
    <cellStyle name="Table  - Style6 2 3 4 5 2" xfId="41237"/>
    <cellStyle name="Table  - Style6 2 3 4 5 2 2" xfId="41238"/>
    <cellStyle name="Table  - Style6 2 3 4 5 3" xfId="41239"/>
    <cellStyle name="Table  - Style6 2 3 4 6" xfId="41240"/>
    <cellStyle name="Table  - Style6 2 3 4 6 2" xfId="41241"/>
    <cellStyle name="Table  - Style6 2 3 4 6 2 2" xfId="41242"/>
    <cellStyle name="Table  - Style6 2 3 4 6 3" xfId="41243"/>
    <cellStyle name="Table  - Style6 2 3 4 7" xfId="41244"/>
    <cellStyle name="Table  - Style6 2 3 4 7 2" xfId="41245"/>
    <cellStyle name="Table  - Style6 2 3 4 7 2 2" xfId="41246"/>
    <cellStyle name="Table  - Style6 2 3 4 7 3" xfId="41247"/>
    <cellStyle name="Table  - Style6 2 3 4 8" xfId="41248"/>
    <cellStyle name="Table  - Style6 2 3 4 8 2" xfId="41249"/>
    <cellStyle name="Table  - Style6 2 3 4 8 2 2" xfId="41250"/>
    <cellStyle name="Table  - Style6 2 3 4 8 3" xfId="41251"/>
    <cellStyle name="Table  - Style6 2 3 4 9" xfId="41252"/>
    <cellStyle name="Table  - Style6 2 3 4 9 2" xfId="41253"/>
    <cellStyle name="Table  - Style6 2 3 5" xfId="41254"/>
    <cellStyle name="Table  - Style6 2 3 5 2" xfId="41255"/>
    <cellStyle name="Table  - Style6 2 3 5 2 2" xfId="41256"/>
    <cellStyle name="Table  - Style6 2 3 5 2 2 2" xfId="41257"/>
    <cellStyle name="Table  - Style6 2 3 5 2 2 2 2" xfId="41258"/>
    <cellStyle name="Table  - Style6 2 3 5 2 2 3" xfId="41259"/>
    <cellStyle name="Table  - Style6 2 3 5 2 3" xfId="41260"/>
    <cellStyle name="Table  - Style6 2 3 5 2 3 2" xfId="41261"/>
    <cellStyle name="Table  - Style6 2 3 5 2 3 2 2" xfId="41262"/>
    <cellStyle name="Table  - Style6 2 3 5 2 3 3" xfId="41263"/>
    <cellStyle name="Table  - Style6 2 3 5 2 4" xfId="41264"/>
    <cellStyle name="Table  - Style6 2 3 5 2 4 2" xfId="41265"/>
    <cellStyle name="Table  - Style6 2 3 5 2 4 2 2" xfId="41266"/>
    <cellStyle name="Table  - Style6 2 3 5 2 4 3" xfId="41267"/>
    <cellStyle name="Table  - Style6 2 3 5 2 5" xfId="41268"/>
    <cellStyle name="Table  - Style6 2 3 5 2 5 2" xfId="41269"/>
    <cellStyle name="Table  - Style6 2 3 5 2 6" xfId="41270"/>
    <cellStyle name="Table  - Style6 2 3 5 3" xfId="41271"/>
    <cellStyle name="Table  - Style6 2 3 5 3 2" xfId="41272"/>
    <cellStyle name="Table  - Style6 2 3 5 3 2 2" xfId="41273"/>
    <cellStyle name="Table  - Style6 2 3 5 3 3" xfId="41274"/>
    <cellStyle name="Table  - Style6 2 3 5 4" xfId="41275"/>
    <cellStyle name="Table  - Style6 2 3 5 4 2" xfId="41276"/>
    <cellStyle name="Table  - Style6 2 3 5 4 2 2" xfId="41277"/>
    <cellStyle name="Table  - Style6 2 3 5 4 3" xfId="41278"/>
    <cellStyle name="Table  - Style6 2 3 5 5" xfId="41279"/>
    <cellStyle name="Table  - Style6 2 3 5 5 2" xfId="41280"/>
    <cellStyle name="Table  - Style6 2 3 5 5 2 2" xfId="41281"/>
    <cellStyle name="Table  - Style6 2 3 5 5 3" xfId="41282"/>
    <cellStyle name="Table  - Style6 2 3 5 6" xfId="41283"/>
    <cellStyle name="Table  - Style6 2 3 5 6 2" xfId="41284"/>
    <cellStyle name="Table  - Style6 2 3 5 6 2 2" xfId="41285"/>
    <cellStyle name="Table  - Style6 2 3 5 6 3" xfId="41286"/>
    <cellStyle name="Table  - Style6 2 3 5 7" xfId="41287"/>
    <cellStyle name="Table  - Style6 2 3 5 7 2" xfId="41288"/>
    <cellStyle name="Table  - Style6 2 3 5 7 2 2" xfId="41289"/>
    <cellStyle name="Table  - Style6 2 3 5 7 3" xfId="41290"/>
    <cellStyle name="Table  - Style6 2 3 5 8" xfId="41291"/>
    <cellStyle name="Table  - Style6 2 3 5 8 2" xfId="41292"/>
    <cellStyle name="Table  - Style6 2 3 5 9" xfId="41293"/>
    <cellStyle name="Table  - Style6 2 3 6" xfId="41294"/>
    <cellStyle name="Table  - Style6 2 3 6 2" xfId="41295"/>
    <cellStyle name="Table  - Style6 2 3 6 2 2" xfId="41296"/>
    <cellStyle name="Table  - Style6 2 3 6 2 2 2" xfId="41297"/>
    <cellStyle name="Table  - Style6 2 3 6 2 3" xfId="41298"/>
    <cellStyle name="Table  - Style6 2 3 6 3" xfId="41299"/>
    <cellStyle name="Table  - Style6 2 3 6 3 2" xfId="41300"/>
    <cellStyle name="Table  - Style6 2 3 6 3 2 2" xfId="41301"/>
    <cellStyle name="Table  - Style6 2 3 6 3 3" xfId="41302"/>
    <cellStyle name="Table  - Style6 2 3 6 4" xfId="41303"/>
    <cellStyle name="Table  - Style6 2 3 6 4 2" xfId="41304"/>
    <cellStyle name="Table  - Style6 2 3 6 4 2 2" xfId="41305"/>
    <cellStyle name="Table  - Style6 2 3 6 4 3" xfId="41306"/>
    <cellStyle name="Table  - Style6 2 3 6 5" xfId="41307"/>
    <cellStyle name="Table  - Style6 2 3 6 5 2" xfId="41308"/>
    <cellStyle name="Table  - Style6 2 3 6 6" xfId="41309"/>
    <cellStyle name="Table  - Style6 2 3 7" xfId="41310"/>
    <cellStyle name="Table  - Style6 2 3 7 2" xfId="41311"/>
    <cellStyle name="Table  - Style6 2 3 7 2 2" xfId="41312"/>
    <cellStyle name="Table  - Style6 2 3 7 3" xfId="41313"/>
    <cellStyle name="Table  - Style6 2 3 8" xfId="41314"/>
    <cellStyle name="Table  - Style6 2 3 8 2" xfId="41315"/>
    <cellStyle name="Table  - Style6 2 3 8 2 2" xfId="41316"/>
    <cellStyle name="Table  - Style6 2 3 8 3" xfId="41317"/>
    <cellStyle name="Table  - Style6 2 3 9" xfId="41318"/>
    <cellStyle name="Table  - Style6 2 3 9 2" xfId="41319"/>
    <cellStyle name="Table  - Style6 2 3 9 2 2" xfId="41320"/>
    <cellStyle name="Table  - Style6 2 3 9 3" xfId="41321"/>
    <cellStyle name="Table  - Style6 2 4" xfId="41322"/>
    <cellStyle name="Table  - Style6 2 4 10" xfId="41323"/>
    <cellStyle name="Table  - Style6 2 4 10 2" xfId="41324"/>
    <cellStyle name="Table  - Style6 2 4 10 2 2" xfId="41325"/>
    <cellStyle name="Table  - Style6 2 4 10 3" xfId="41326"/>
    <cellStyle name="Table  - Style6 2 4 11" xfId="41327"/>
    <cellStyle name="Table  - Style6 2 4 11 2" xfId="41328"/>
    <cellStyle name="Table  - Style6 2 4 11 2 2" xfId="41329"/>
    <cellStyle name="Table  - Style6 2 4 11 3" xfId="41330"/>
    <cellStyle name="Table  - Style6 2 4 12" xfId="41331"/>
    <cellStyle name="Table  - Style6 2 4 12 2" xfId="41332"/>
    <cellStyle name="Table  - Style6 2 4 13" xfId="41333"/>
    <cellStyle name="Table  - Style6 2 4 2" xfId="41334"/>
    <cellStyle name="Table  - Style6 2 4 2 10" xfId="41335"/>
    <cellStyle name="Table  - Style6 2 4 2 10 2" xfId="41336"/>
    <cellStyle name="Table  - Style6 2 4 2 11" xfId="41337"/>
    <cellStyle name="Table  - Style6 2 4 2 2" xfId="41338"/>
    <cellStyle name="Table  - Style6 2 4 2 2 10" xfId="41339"/>
    <cellStyle name="Table  - Style6 2 4 2 2 2" xfId="41340"/>
    <cellStyle name="Table  - Style6 2 4 2 2 2 2" xfId="41341"/>
    <cellStyle name="Table  - Style6 2 4 2 2 2 2 2" xfId="41342"/>
    <cellStyle name="Table  - Style6 2 4 2 2 2 2 2 2" xfId="41343"/>
    <cellStyle name="Table  - Style6 2 4 2 2 2 2 2 2 2" xfId="41344"/>
    <cellStyle name="Table  - Style6 2 4 2 2 2 2 2 3" xfId="41345"/>
    <cellStyle name="Table  - Style6 2 4 2 2 2 2 3" xfId="41346"/>
    <cellStyle name="Table  - Style6 2 4 2 2 2 2 3 2" xfId="41347"/>
    <cellStyle name="Table  - Style6 2 4 2 2 2 2 3 2 2" xfId="41348"/>
    <cellStyle name="Table  - Style6 2 4 2 2 2 2 3 3" xfId="41349"/>
    <cellStyle name="Table  - Style6 2 4 2 2 2 2 4" xfId="41350"/>
    <cellStyle name="Table  - Style6 2 4 2 2 2 2 4 2" xfId="41351"/>
    <cellStyle name="Table  - Style6 2 4 2 2 2 2 4 2 2" xfId="41352"/>
    <cellStyle name="Table  - Style6 2 4 2 2 2 2 4 3" xfId="41353"/>
    <cellStyle name="Table  - Style6 2 4 2 2 2 2 5" xfId="41354"/>
    <cellStyle name="Table  - Style6 2 4 2 2 2 2 5 2" xfId="41355"/>
    <cellStyle name="Table  - Style6 2 4 2 2 2 2 6" xfId="41356"/>
    <cellStyle name="Table  - Style6 2 4 2 2 2 3" xfId="41357"/>
    <cellStyle name="Table  - Style6 2 4 2 2 2 3 2" xfId="41358"/>
    <cellStyle name="Table  - Style6 2 4 2 2 2 3 2 2" xfId="41359"/>
    <cellStyle name="Table  - Style6 2 4 2 2 2 3 3" xfId="41360"/>
    <cellStyle name="Table  - Style6 2 4 2 2 2 4" xfId="41361"/>
    <cellStyle name="Table  - Style6 2 4 2 2 2 4 2" xfId="41362"/>
    <cellStyle name="Table  - Style6 2 4 2 2 2 4 2 2" xfId="41363"/>
    <cellStyle name="Table  - Style6 2 4 2 2 2 4 3" xfId="41364"/>
    <cellStyle name="Table  - Style6 2 4 2 2 2 5" xfId="41365"/>
    <cellStyle name="Table  - Style6 2 4 2 2 2 5 2" xfId="41366"/>
    <cellStyle name="Table  - Style6 2 4 2 2 2 5 2 2" xfId="41367"/>
    <cellStyle name="Table  - Style6 2 4 2 2 2 5 3" xfId="41368"/>
    <cellStyle name="Table  - Style6 2 4 2 2 2 6" xfId="41369"/>
    <cellStyle name="Table  - Style6 2 4 2 2 2 6 2" xfId="41370"/>
    <cellStyle name="Table  - Style6 2 4 2 2 2 6 2 2" xfId="41371"/>
    <cellStyle name="Table  - Style6 2 4 2 2 2 6 3" xfId="41372"/>
    <cellStyle name="Table  - Style6 2 4 2 2 2 7" xfId="41373"/>
    <cellStyle name="Table  - Style6 2 4 2 2 2 7 2" xfId="41374"/>
    <cellStyle name="Table  - Style6 2 4 2 2 2 7 2 2" xfId="41375"/>
    <cellStyle name="Table  - Style6 2 4 2 2 2 7 3" xfId="41376"/>
    <cellStyle name="Table  - Style6 2 4 2 2 2 8" xfId="41377"/>
    <cellStyle name="Table  - Style6 2 4 2 2 2 8 2" xfId="41378"/>
    <cellStyle name="Table  - Style6 2 4 2 2 2 9" xfId="41379"/>
    <cellStyle name="Table  - Style6 2 4 2 2 3" xfId="41380"/>
    <cellStyle name="Table  - Style6 2 4 2 2 3 2" xfId="41381"/>
    <cellStyle name="Table  - Style6 2 4 2 2 3 2 2" xfId="41382"/>
    <cellStyle name="Table  - Style6 2 4 2 2 3 2 2 2" xfId="41383"/>
    <cellStyle name="Table  - Style6 2 4 2 2 3 2 3" xfId="41384"/>
    <cellStyle name="Table  - Style6 2 4 2 2 3 3" xfId="41385"/>
    <cellStyle name="Table  - Style6 2 4 2 2 3 3 2" xfId="41386"/>
    <cellStyle name="Table  - Style6 2 4 2 2 3 3 2 2" xfId="41387"/>
    <cellStyle name="Table  - Style6 2 4 2 2 3 3 3" xfId="41388"/>
    <cellStyle name="Table  - Style6 2 4 2 2 3 4" xfId="41389"/>
    <cellStyle name="Table  - Style6 2 4 2 2 3 4 2" xfId="41390"/>
    <cellStyle name="Table  - Style6 2 4 2 2 3 4 2 2" xfId="41391"/>
    <cellStyle name="Table  - Style6 2 4 2 2 3 4 3" xfId="41392"/>
    <cellStyle name="Table  - Style6 2 4 2 2 3 5" xfId="41393"/>
    <cellStyle name="Table  - Style6 2 4 2 2 3 5 2" xfId="41394"/>
    <cellStyle name="Table  - Style6 2 4 2 2 3 6" xfId="41395"/>
    <cellStyle name="Table  - Style6 2 4 2 2 4" xfId="41396"/>
    <cellStyle name="Table  - Style6 2 4 2 2 4 2" xfId="41397"/>
    <cellStyle name="Table  - Style6 2 4 2 2 4 2 2" xfId="41398"/>
    <cellStyle name="Table  - Style6 2 4 2 2 4 3" xfId="41399"/>
    <cellStyle name="Table  - Style6 2 4 2 2 5" xfId="41400"/>
    <cellStyle name="Table  - Style6 2 4 2 2 5 2" xfId="41401"/>
    <cellStyle name="Table  - Style6 2 4 2 2 5 2 2" xfId="41402"/>
    <cellStyle name="Table  - Style6 2 4 2 2 5 3" xfId="41403"/>
    <cellStyle name="Table  - Style6 2 4 2 2 6" xfId="41404"/>
    <cellStyle name="Table  - Style6 2 4 2 2 6 2" xfId="41405"/>
    <cellStyle name="Table  - Style6 2 4 2 2 6 2 2" xfId="41406"/>
    <cellStyle name="Table  - Style6 2 4 2 2 6 3" xfId="41407"/>
    <cellStyle name="Table  - Style6 2 4 2 2 7" xfId="41408"/>
    <cellStyle name="Table  - Style6 2 4 2 2 7 2" xfId="41409"/>
    <cellStyle name="Table  - Style6 2 4 2 2 7 2 2" xfId="41410"/>
    <cellStyle name="Table  - Style6 2 4 2 2 7 3" xfId="41411"/>
    <cellStyle name="Table  - Style6 2 4 2 2 8" xfId="41412"/>
    <cellStyle name="Table  - Style6 2 4 2 2 8 2" xfId="41413"/>
    <cellStyle name="Table  - Style6 2 4 2 2 8 2 2" xfId="41414"/>
    <cellStyle name="Table  - Style6 2 4 2 2 8 3" xfId="41415"/>
    <cellStyle name="Table  - Style6 2 4 2 2 9" xfId="41416"/>
    <cellStyle name="Table  - Style6 2 4 2 2 9 2" xfId="41417"/>
    <cellStyle name="Table  - Style6 2 4 2 3" xfId="41418"/>
    <cellStyle name="Table  - Style6 2 4 2 3 2" xfId="41419"/>
    <cellStyle name="Table  - Style6 2 4 2 3 2 2" xfId="41420"/>
    <cellStyle name="Table  - Style6 2 4 2 3 2 2 2" xfId="41421"/>
    <cellStyle name="Table  - Style6 2 4 2 3 2 2 2 2" xfId="41422"/>
    <cellStyle name="Table  - Style6 2 4 2 3 2 2 3" xfId="41423"/>
    <cellStyle name="Table  - Style6 2 4 2 3 2 3" xfId="41424"/>
    <cellStyle name="Table  - Style6 2 4 2 3 2 3 2" xfId="41425"/>
    <cellStyle name="Table  - Style6 2 4 2 3 2 3 2 2" xfId="41426"/>
    <cellStyle name="Table  - Style6 2 4 2 3 2 3 3" xfId="41427"/>
    <cellStyle name="Table  - Style6 2 4 2 3 2 4" xfId="41428"/>
    <cellStyle name="Table  - Style6 2 4 2 3 2 4 2" xfId="41429"/>
    <cellStyle name="Table  - Style6 2 4 2 3 2 4 2 2" xfId="41430"/>
    <cellStyle name="Table  - Style6 2 4 2 3 2 4 3" xfId="41431"/>
    <cellStyle name="Table  - Style6 2 4 2 3 2 5" xfId="41432"/>
    <cellStyle name="Table  - Style6 2 4 2 3 2 5 2" xfId="41433"/>
    <cellStyle name="Table  - Style6 2 4 2 3 2 6" xfId="41434"/>
    <cellStyle name="Table  - Style6 2 4 2 3 3" xfId="41435"/>
    <cellStyle name="Table  - Style6 2 4 2 3 3 2" xfId="41436"/>
    <cellStyle name="Table  - Style6 2 4 2 3 3 2 2" xfId="41437"/>
    <cellStyle name="Table  - Style6 2 4 2 3 3 3" xfId="41438"/>
    <cellStyle name="Table  - Style6 2 4 2 3 4" xfId="41439"/>
    <cellStyle name="Table  - Style6 2 4 2 3 4 2" xfId="41440"/>
    <cellStyle name="Table  - Style6 2 4 2 3 4 2 2" xfId="41441"/>
    <cellStyle name="Table  - Style6 2 4 2 3 4 3" xfId="41442"/>
    <cellStyle name="Table  - Style6 2 4 2 3 5" xfId="41443"/>
    <cellStyle name="Table  - Style6 2 4 2 3 5 2" xfId="41444"/>
    <cellStyle name="Table  - Style6 2 4 2 3 5 2 2" xfId="41445"/>
    <cellStyle name="Table  - Style6 2 4 2 3 5 3" xfId="41446"/>
    <cellStyle name="Table  - Style6 2 4 2 3 6" xfId="41447"/>
    <cellStyle name="Table  - Style6 2 4 2 3 6 2" xfId="41448"/>
    <cellStyle name="Table  - Style6 2 4 2 3 6 2 2" xfId="41449"/>
    <cellStyle name="Table  - Style6 2 4 2 3 6 3" xfId="41450"/>
    <cellStyle name="Table  - Style6 2 4 2 3 7" xfId="41451"/>
    <cellStyle name="Table  - Style6 2 4 2 3 7 2" xfId="41452"/>
    <cellStyle name="Table  - Style6 2 4 2 3 7 2 2" xfId="41453"/>
    <cellStyle name="Table  - Style6 2 4 2 3 7 3" xfId="41454"/>
    <cellStyle name="Table  - Style6 2 4 2 3 8" xfId="41455"/>
    <cellStyle name="Table  - Style6 2 4 2 3 8 2" xfId="41456"/>
    <cellStyle name="Table  - Style6 2 4 2 3 9" xfId="41457"/>
    <cellStyle name="Table  - Style6 2 4 2 4" xfId="41458"/>
    <cellStyle name="Table  - Style6 2 4 2 4 2" xfId="41459"/>
    <cellStyle name="Table  - Style6 2 4 2 4 2 2" xfId="41460"/>
    <cellStyle name="Table  - Style6 2 4 2 4 2 2 2" xfId="41461"/>
    <cellStyle name="Table  - Style6 2 4 2 4 2 3" xfId="41462"/>
    <cellStyle name="Table  - Style6 2 4 2 4 3" xfId="41463"/>
    <cellStyle name="Table  - Style6 2 4 2 4 3 2" xfId="41464"/>
    <cellStyle name="Table  - Style6 2 4 2 4 3 2 2" xfId="41465"/>
    <cellStyle name="Table  - Style6 2 4 2 4 3 3" xfId="41466"/>
    <cellStyle name="Table  - Style6 2 4 2 4 4" xfId="41467"/>
    <cellStyle name="Table  - Style6 2 4 2 4 4 2" xfId="41468"/>
    <cellStyle name="Table  - Style6 2 4 2 4 4 2 2" xfId="41469"/>
    <cellStyle name="Table  - Style6 2 4 2 4 4 3" xfId="41470"/>
    <cellStyle name="Table  - Style6 2 4 2 4 5" xfId="41471"/>
    <cellStyle name="Table  - Style6 2 4 2 4 5 2" xfId="41472"/>
    <cellStyle name="Table  - Style6 2 4 2 4 6" xfId="41473"/>
    <cellStyle name="Table  - Style6 2 4 2 5" xfId="41474"/>
    <cellStyle name="Table  - Style6 2 4 2 5 2" xfId="41475"/>
    <cellStyle name="Table  - Style6 2 4 2 5 2 2" xfId="41476"/>
    <cellStyle name="Table  - Style6 2 4 2 5 3" xfId="41477"/>
    <cellStyle name="Table  - Style6 2 4 2 6" xfId="41478"/>
    <cellStyle name="Table  - Style6 2 4 2 6 2" xfId="41479"/>
    <cellStyle name="Table  - Style6 2 4 2 6 2 2" xfId="41480"/>
    <cellStyle name="Table  - Style6 2 4 2 6 3" xfId="41481"/>
    <cellStyle name="Table  - Style6 2 4 2 7" xfId="41482"/>
    <cellStyle name="Table  - Style6 2 4 2 7 2" xfId="41483"/>
    <cellStyle name="Table  - Style6 2 4 2 7 2 2" xfId="41484"/>
    <cellStyle name="Table  - Style6 2 4 2 7 3" xfId="41485"/>
    <cellStyle name="Table  - Style6 2 4 2 8" xfId="41486"/>
    <cellStyle name="Table  - Style6 2 4 2 8 2" xfId="41487"/>
    <cellStyle name="Table  - Style6 2 4 2 8 2 2" xfId="41488"/>
    <cellStyle name="Table  - Style6 2 4 2 8 3" xfId="41489"/>
    <cellStyle name="Table  - Style6 2 4 2 9" xfId="41490"/>
    <cellStyle name="Table  - Style6 2 4 2 9 2" xfId="41491"/>
    <cellStyle name="Table  - Style6 2 4 2 9 2 2" xfId="41492"/>
    <cellStyle name="Table  - Style6 2 4 2 9 3" xfId="41493"/>
    <cellStyle name="Table  - Style6 2 4 3" xfId="41494"/>
    <cellStyle name="Table  - Style6 2 4 3 10" xfId="41495"/>
    <cellStyle name="Table  - Style6 2 4 3 10 2" xfId="41496"/>
    <cellStyle name="Table  - Style6 2 4 3 11" xfId="41497"/>
    <cellStyle name="Table  - Style6 2 4 3 2" xfId="41498"/>
    <cellStyle name="Table  - Style6 2 4 3 2 10" xfId="41499"/>
    <cellStyle name="Table  - Style6 2 4 3 2 2" xfId="41500"/>
    <cellStyle name="Table  - Style6 2 4 3 2 2 2" xfId="41501"/>
    <cellStyle name="Table  - Style6 2 4 3 2 2 2 2" xfId="41502"/>
    <cellStyle name="Table  - Style6 2 4 3 2 2 2 2 2" xfId="41503"/>
    <cellStyle name="Table  - Style6 2 4 3 2 2 2 2 2 2" xfId="41504"/>
    <cellStyle name="Table  - Style6 2 4 3 2 2 2 2 3" xfId="41505"/>
    <cellStyle name="Table  - Style6 2 4 3 2 2 2 3" xfId="41506"/>
    <cellStyle name="Table  - Style6 2 4 3 2 2 2 3 2" xfId="41507"/>
    <cellStyle name="Table  - Style6 2 4 3 2 2 2 3 2 2" xfId="41508"/>
    <cellStyle name="Table  - Style6 2 4 3 2 2 2 3 3" xfId="41509"/>
    <cellStyle name="Table  - Style6 2 4 3 2 2 2 4" xfId="41510"/>
    <cellStyle name="Table  - Style6 2 4 3 2 2 2 4 2" xfId="41511"/>
    <cellStyle name="Table  - Style6 2 4 3 2 2 2 4 2 2" xfId="41512"/>
    <cellStyle name="Table  - Style6 2 4 3 2 2 2 4 3" xfId="41513"/>
    <cellStyle name="Table  - Style6 2 4 3 2 2 2 5" xfId="41514"/>
    <cellStyle name="Table  - Style6 2 4 3 2 2 2 5 2" xfId="41515"/>
    <cellStyle name="Table  - Style6 2 4 3 2 2 2 6" xfId="41516"/>
    <cellStyle name="Table  - Style6 2 4 3 2 2 3" xfId="41517"/>
    <cellStyle name="Table  - Style6 2 4 3 2 2 3 2" xfId="41518"/>
    <cellStyle name="Table  - Style6 2 4 3 2 2 3 2 2" xfId="41519"/>
    <cellStyle name="Table  - Style6 2 4 3 2 2 3 3" xfId="41520"/>
    <cellStyle name="Table  - Style6 2 4 3 2 2 4" xfId="41521"/>
    <cellStyle name="Table  - Style6 2 4 3 2 2 4 2" xfId="41522"/>
    <cellStyle name="Table  - Style6 2 4 3 2 2 4 2 2" xfId="41523"/>
    <cellStyle name="Table  - Style6 2 4 3 2 2 4 3" xfId="41524"/>
    <cellStyle name="Table  - Style6 2 4 3 2 2 5" xfId="41525"/>
    <cellStyle name="Table  - Style6 2 4 3 2 2 5 2" xfId="41526"/>
    <cellStyle name="Table  - Style6 2 4 3 2 2 5 2 2" xfId="41527"/>
    <cellStyle name="Table  - Style6 2 4 3 2 2 5 3" xfId="41528"/>
    <cellStyle name="Table  - Style6 2 4 3 2 2 6" xfId="41529"/>
    <cellStyle name="Table  - Style6 2 4 3 2 2 6 2" xfId="41530"/>
    <cellStyle name="Table  - Style6 2 4 3 2 2 6 2 2" xfId="41531"/>
    <cellStyle name="Table  - Style6 2 4 3 2 2 6 3" xfId="41532"/>
    <cellStyle name="Table  - Style6 2 4 3 2 2 7" xfId="41533"/>
    <cellStyle name="Table  - Style6 2 4 3 2 2 7 2" xfId="41534"/>
    <cellStyle name="Table  - Style6 2 4 3 2 2 7 2 2" xfId="41535"/>
    <cellStyle name="Table  - Style6 2 4 3 2 2 7 3" xfId="41536"/>
    <cellStyle name="Table  - Style6 2 4 3 2 2 8" xfId="41537"/>
    <cellStyle name="Table  - Style6 2 4 3 2 2 8 2" xfId="41538"/>
    <cellStyle name="Table  - Style6 2 4 3 2 2 9" xfId="41539"/>
    <cellStyle name="Table  - Style6 2 4 3 2 3" xfId="41540"/>
    <cellStyle name="Table  - Style6 2 4 3 2 3 2" xfId="41541"/>
    <cellStyle name="Table  - Style6 2 4 3 2 3 2 2" xfId="41542"/>
    <cellStyle name="Table  - Style6 2 4 3 2 3 2 2 2" xfId="41543"/>
    <cellStyle name="Table  - Style6 2 4 3 2 3 2 3" xfId="41544"/>
    <cellStyle name="Table  - Style6 2 4 3 2 3 3" xfId="41545"/>
    <cellStyle name="Table  - Style6 2 4 3 2 3 3 2" xfId="41546"/>
    <cellStyle name="Table  - Style6 2 4 3 2 3 3 2 2" xfId="41547"/>
    <cellStyle name="Table  - Style6 2 4 3 2 3 3 3" xfId="41548"/>
    <cellStyle name="Table  - Style6 2 4 3 2 3 4" xfId="41549"/>
    <cellStyle name="Table  - Style6 2 4 3 2 3 4 2" xfId="41550"/>
    <cellStyle name="Table  - Style6 2 4 3 2 3 4 2 2" xfId="41551"/>
    <cellStyle name="Table  - Style6 2 4 3 2 3 4 3" xfId="41552"/>
    <cellStyle name="Table  - Style6 2 4 3 2 3 5" xfId="41553"/>
    <cellStyle name="Table  - Style6 2 4 3 2 3 5 2" xfId="41554"/>
    <cellStyle name="Table  - Style6 2 4 3 2 3 6" xfId="41555"/>
    <cellStyle name="Table  - Style6 2 4 3 2 4" xfId="41556"/>
    <cellStyle name="Table  - Style6 2 4 3 2 4 2" xfId="41557"/>
    <cellStyle name="Table  - Style6 2 4 3 2 4 2 2" xfId="41558"/>
    <cellStyle name="Table  - Style6 2 4 3 2 4 3" xfId="41559"/>
    <cellStyle name="Table  - Style6 2 4 3 2 5" xfId="41560"/>
    <cellStyle name="Table  - Style6 2 4 3 2 5 2" xfId="41561"/>
    <cellStyle name="Table  - Style6 2 4 3 2 5 2 2" xfId="41562"/>
    <cellStyle name="Table  - Style6 2 4 3 2 5 3" xfId="41563"/>
    <cellStyle name="Table  - Style6 2 4 3 2 6" xfId="41564"/>
    <cellStyle name="Table  - Style6 2 4 3 2 6 2" xfId="41565"/>
    <cellStyle name="Table  - Style6 2 4 3 2 6 2 2" xfId="41566"/>
    <cellStyle name="Table  - Style6 2 4 3 2 6 3" xfId="41567"/>
    <cellStyle name="Table  - Style6 2 4 3 2 7" xfId="41568"/>
    <cellStyle name="Table  - Style6 2 4 3 2 7 2" xfId="41569"/>
    <cellStyle name="Table  - Style6 2 4 3 2 7 2 2" xfId="41570"/>
    <cellStyle name="Table  - Style6 2 4 3 2 7 3" xfId="41571"/>
    <cellStyle name="Table  - Style6 2 4 3 2 8" xfId="41572"/>
    <cellStyle name="Table  - Style6 2 4 3 2 8 2" xfId="41573"/>
    <cellStyle name="Table  - Style6 2 4 3 2 8 2 2" xfId="41574"/>
    <cellStyle name="Table  - Style6 2 4 3 2 8 3" xfId="41575"/>
    <cellStyle name="Table  - Style6 2 4 3 2 9" xfId="41576"/>
    <cellStyle name="Table  - Style6 2 4 3 2 9 2" xfId="41577"/>
    <cellStyle name="Table  - Style6 2 4 3 3" xfId="41578"/>
    <cellStyle name="Table  - Style6 2 4 3 3 2" xfId="41579"/>
    <cellStyle name="Table  - Style6 2 4 3 3 2 2" xfId="41580"/>
    <cellStyle name="Table  - Style6 2 4 3 3 2 2 2" xfId="41581"/>
    <cellStyle name="Table  - Style6 2 4 3 3 2 2 2 2" xfId="41582"/>
    <cellStyle name="Table  - Style6 2 4 3 3 2 2 3" xfId="41583"/>
    <cellStyle name="Table  - Style6 2 4 3 3 2 3" xfId="41584"/>
    <cellStyle name="Table  - Style6 2 4 3 3 2 3 2" xfId="41585"/>
    <cellStyle name="Table  - Style6 2 4 3 3 2 3 2 2" xfId="41586"/>
    <cellStyle name="Table  - Style6 2 4 3 3 2 3 3" xfId="41587"/>
    <cellStyle name="Table  - Style6 2 4 3 3 2 4" xfId="41588"/>
    <cellStyle name="Table  - Style6 2 4 3 3 2 4 2" xfId="41589"/>
    <cellStyle name="Table  - Style6 2 4 3 3 2 4 2 2" xfId="41590"/>
    <cellStyle name="Table  - Style6 2 4 3 3 2 4 3" xfId="41591"/>
    <cellStyle name="Table  - Style6 2 4 3 3 2 5" xfId="41592"/>
    <cellStyle name="Table  - Style6 2 4 3 3 2 5 2" xfId="41593"/>
    <cellStyle name="Table  - Style6 2 4 3 3 2 6" xfId="41594"/>
    <cellStyle name="Table  - Style6 2 4 3 3 3" xfId="41595"/>
    <cellStyle name="Table  - Style6 2 4 3 3 3 2" xfId="41596"/>
    <cellStyle name="Table  - Style6 2 4 3 3 3 2 2" xfId="41597"/>
    <cellStyle name="Table  - Style6 2 4 3 3 3 3" xfId="41598"/>
    <cellStyle name="Table  - Style6 2 4 3 3 4" xfId="41599"/>
    <cellStyle name="Table  - Style6 2 4 3 3 4 2" xfId="41600"/>
    <cellStyle name="Table  - Style6 2 4 3 3 4 2 2" xfId="41601"/>
    <cellStyle name="Table  - Style6 2 4 3 3 4 3" xfId="41602"/>
    <cellStyle name="Table  - Style6 2 4 3 3 5" xfId="41603"/>
    <cellStyle name="Table  - Style6 2 4 3 3 5 2" xfId="41604"/>
    <cellStyle name="Table  - Style6 2 4 3 3 5 2 2" xfId="41605"/>
    <cellStyle name="Table  - Style6 2 4 3 3 5 3" xfId="41606"/>
    <cellStyle name="Table  - Style6 2 4 3 3 6" xfId="41607"/>
    <cellStyle name="Table  - Style6 2 4 3 3 6 2" xfId="41608"/>
    <cellStyle name="Table  - Style6 2 4 3 3 6 2 2" xfId="41609"/>
    <cellStyle name="Table  - Style6 2 4 3 3 6 3" xfId="41610"/>
    <cellStyle name="Table  - Style6 2 4 3 3 7" xfId="41611"/>
    <cellStyle name="Table  - Style6 2 4 3 3 7 2" xfId="41612"/>
    <cellStyle name="Table  - Style6 2 4 3 3 7 2 2" xfId="41613"/>
    <cellStyle name="Table  - Style6 2 4 3 3 7 3" xfId="41614"/>
    <cellStyle name="Table  - Style6 2 4 3 3 8" xfId="41615"/>
    <cellStyle name="Table  - Style6 2 4 3 3 8 2" xfId="41616"/>
    <cellStyle name="Table  - Style6 2 4 3 3 9" xfId="41617"/>
    <cellStyle name="Table  - Style6 2 4 3 4" xfId="41618"/>
    <cellStyle name="Table  - Style6 2 4 3 4 2" xfId="41619"/>
    <cellStyle name="Table  - Style6 2 4 3 4 2 2" xfId="41620"/>
    <cellStyle name="Table  - Style6 2 4 3 4 2 2 2" xfId="41621"/>
    <cellStyle name="Table  - Style6 2 4 3 4 2 3" xfId="41622"/>
    <cellStyle name="Table  - Style6 2 4 3 4 3" xfId="41623"/>
    <cellStyle name="Table  - Style6 2 4 3 4 3 2" xfId="41624"/>
    <cellStyle name="Table  - Style6 2 4 3 4 3 2 2" xfId="41625"/>
    <cellStyle name="Table  - Style6 2 4 3 4 3 3" xfId="41626"/>
    <cellStyle name="Table  - Style6 2 4 3 4 4" xfId="41627"/>
    <cellStyle name="Table  - Style6 2 4 3 4 4 2" xfId="41628"/>
    <cellStyle name="Table  - Style6 2 4 3 4 4 2 2" xfId="41629"/>
    <cellStyle name="Table  - Style6 2 4 3 4 4 3" xfId="41630"/>
    <cellStyle name="Table  - Style6 2 4 3 4 5" xfId="41631"/>
    <cellStyle name="Table  - Style6 2 4 3 4 5 2" xfId="41632"/>
    <cellStyle name="Table  - Style6 2 4 3 4 6" xfId="41633"/>
    <cellStyle name="Table  - Style6 2 4 3 5" xfId="41634"/>
    <cellStyle name="Table  - Style6 2 4 3 5 2" xfId="41635"/>
    <cellStyle name="Table  - Style6 2 4 3 5 2 2" xfId="41636"/>
    <cellStyle name="Table  - Style6 2 4 3 5 3" xfId="41637"/>
    <cellStyle name="Table  - Style6 2 4 3 6" xfId="41638"/>
    <cellStyle name="Table  - Style6 2 4 3 6 2" xfId="41639"/>
    <cellStyle name="Table  - Style6 2 4 3 6 2 2" xfId="41640"/>
    <cellStyle name="Table  - Style6 2 4 3 6 3" xfId="41641"/>
    <cellStyle name="Table  - Style6 2 4 3 7" xfId="41642"/>
    <cellStyle name="Table  - Style6 2 4 3 7 2" xfId="41643"/>
    <cellStyle name="Table  - Style6 2 4 3 7 2 2" xfId="41644"/>
    <cellStyle name="Table  - Style6 2 4 3 7 3" xfId="41645"/>
    <cellStyle name="Table  - Style6 2 4 3 8" xfId="41646"/>
    <cellStyle name="Table  - Style6 2 4 3 8 2" xfId="41647"/>
    <cellStyle name="Table  - Style6 2 4 3 8 2 2" xfId="41648"/>
    <cellStyle name="Table  - Style6 2 4 3 8 3" xfId="41649"/>
    <cellStyle name="Table  - Style6 2 4 3 9" xfId="41650"/>
    <cellStyle name="Table  - Style6 2 4 3 9 2" xfId="41651"/>
    <cellStyle name="Table  - Style6 2 4 3 9 2 2" xfId="41652"/>
    <cellStyle name="Table  - Style6 2 4 3 9 3" xfId="41653"/>
    <cellStyle name="Table  - Style6 2 4 4" xfId="41654"/>
    <cellStyle name="Table  - Style6 2 4 4 10" xfId="41655"/>
    <cellStyle name="Table  - Style6 2 4 4 2" xfId="41656"/>
    <cellStyle name="Table  - Style6 2 4 4 2 2" xfId="41657"/>
    <cellStyle name="Table  - Style6 2 4 4 2 2 2" xfId="41658"/>
    <cellStyle name="Table  - Style6 2 4 4 2 2 2 2" xfId="41659"/>
    <cellStyle name="Table  - Style6 2 4 4 2 2 2 2 2" xfId="41660"/>
    <cellStyle name="Table  - Style6 2 4 4 2 2 2 3" xfId="41661"/>
    <cellStyle name="Table  - Style6 2 4 4 2 2 3" xfId="41662"/>
    <cellStyle name="Table  - Style6 2 4 4 2 2 3 2" xfId="41663"/>
    <cellStyle name="Table  - Style6 2 4 4 2 2 3 2 2" xfId="41664"/>
    <cellStyle name="Table  - Style6 2 4 4 2 2 3 3" xfId="41665"/>
    <cellStyle name="Table  - Style6 2 4 4 2 2 4" xfId="41666"/>
    <cellStyle name="Table  - Style6 2 4 4 2 2 4 2" xfId="41667"/>
    <cellStyle name="Table  - Style6 2 4 4 2 2 4 2 2" xfId="41668"/>
    <cellStyle name="Table  - Style6 2 4 4 2 2 4 3" xfId="41669"/>
    <cellStyle name="Table  - Style6 2 4 4 2 2 5" xfId="41670"/>
    <cellStyle name="Table  - Style6 2 4 4 2 2 5 2" xfId="41671"/>
    <cellStyle name="Table  - Style6 2 4 4 2 2 6" xfId="41672"/>
    <cellStyle name="Table  - Style6 2 4 4 2 3" xfId="41673"/>
    <cellStyle name="Table  - Style6 2 4 4 2 3 2" xfId="41674"/>
    <cellStyle name="Table  - Style6 2 4 4 2 3 2 2" xfId="41675"/>
    <cellStyle name="Table  - Style6 2 4 4 2 3 3" xfId="41676"/>
    <cellStyle name="Table  - Style6 2 4 4 2 4" xfId="41677"/>
    <cellStyle name="Table  - Style6 2 4 4 2 4 2" xfId="41678"/>
    <cellStyle name="Table  - Style6 2 4 4 2 4 2 2" xfId="41679"/>
    <cellStyle name="Table  - Style6 2 4 4 2 4 3" xfId="41680"/>
    <cellStyle name="Table  - Style6 2 4 4 2 5" xfId="41681"/>
    <cellStyle name="Table  - Style6 2 4 4 2 5 2" xfId="41682"/>
    <cellStyle name="Table  - Style6 2 4 4 2 5 2 2" xfId="41683"/>
    <cellStyle name="Table  - Style6 2 4 4 2 5 3" xfId="41684"/>
    <cellStyle name="Table  - Style6 2 4 4 2 6" xfId="41685"/>
    <cellStyle name="Table  - Style6 2 4 4 2 6 2" xfId="41686"/>
    <cellStyle name="Table  - Style6 2 4 4 2 6 2 2" xfId="41687"/>
    <cellStyle name="Table  - Style6 2 4 4 2 6 3" xfId="41688"/>
    <cellStyle name="Table  - Style6 2 4 4 2 7" xfId="41689"/>
    <cellStyle name="Table  - Style6 2 4 4 2 7 2" xfId="41690"/>
    <cellStyle name="Table  - Style6 2 4 4 2 7 2 2" xfId="41691"/>
    <cellStyle name="Table  - Style6 2 4 4 2 7 3" xfId="41692"/>
    <cellStyle name="Table  - Style6 2 4 4 2 8" xfId="41693"/>
    <cellStyle name="Table  - Style6 2 4 4 2 8 2" xfId="41694"/>
    <cellStyle name="Table  - Style6 2 4 4 2 9" xfId="41695"/>
    <cellStyle name="Table  - Style6 2 4 4 3" xfId="41696"/>
    <cellStyle name="Table  - Style6 2 4 4 3 2" xfId="41697"/>
    <cellStyle name="Table  - Style6 2 4 4 3 2 2" xfId="41698"/>
    <cellStyle name="Table  - Style6 2 4 4 3 2 2 2" xfId="41699"/>
    <cellStyle name="Table  - Style6 2 4 4 3 2 3" xfId="41700"/>
    <cellStyle name="Table  - Style6 2 4 4 3 3" xfId="41701"/>
    <cellStyle name="Table  - Style6 2 4 4 3 3 2" xfId="41702"/>
    <cellStyle name="Table  - Style6 2 4 4 3 3 2 2" xfId="41703"/>
    <cellStyle name="Table  - Style6 2 4 4 3 3 3" xfId="41704"/>
    <cellStyle name="Table  - Style6 2 4 4 3 4" xfId="41705"/>
    <cellStyle name="Table  - Style6 2 4 4 3 4 2" xfId="41706"/>
    <cellStyle name="Table  - Style6 2 4 4 3 4 2 2" xfId="41707"/>
    <cellStyle name="Table  - Style6 2 4 4 3 4 3" xfId="41708"/>
    <cellStyle name="Table  - Style6 2 4 4 3 5" xfId="41709"/>
    <cellStyle name="Table  - Style6 2 4 4 3 5 2" xfId="41710"/>
    <cellStyle name="Table  - Style6 2 4 4 3 6" xfId="41711"/>
    <cellStyle name="Table  - Style6 2 4 4 4" xfId="41712"/>
    <cellStyle name="Table  - Style6 2 4 4 4 2" xfId="41713"/>
    <cellStyle name="Table  - Style6 2 4 4 4 2 2" xfId="41714"/>
    <cellStyle name="Table  - Style6 2 4 4 4 3" xfId="41715"/>
    <cellStyle name="Table  - Style6 2 4 4 5" xfId="41716"/>
    <cellStyle name="Table  - Style6 2 4 4 5 2" xfId="41717"/>
    <cellStyle name="Table  - Style6 2 4 4 5 2 2" xfId="41718"/>
    <cellStyle name="Table  - Style6 2 4 4 5 3" xfId="41719"/>
    <cellStyle name="Table  - Style6 2 4 4 6" xfId="41720"/>
    <cellStyle name="Table  - Style6 2 4 4 6 2" xfId="41721"/>
    <cellStyle name="Table  - Style6 2 4 4 6 2 2" xfId="41722"/>
    <cellStyle name="Table  - Style6 2 4 4 6 3" xfId="41723"/>
    <cellStyle name="Table  - Style6 2 4 4 7" xfId="41724"/>
    <cellStyle name="Table  - Style6 2 4 4 7 2" xfId="41725"/>
    <cellStyle name="Table  - Style6 2 4 4 7 2 2" xfId="41726"/>
    <cellStyle name="Table  - Style6 2 4 4 7 3" xfId="41727"/>
    <cellStyle name="Table  - Style6 2 4 4 8" xfId="41728"/>
    <cellStyle name="Table  - Style6 2 4 4 8 2" xfId="41729"/>
    <cellStyle name="Table  - Style6 2 4 4 8 2 2" xfId="41730"/>
    <cellStyle name="Table  - Style6 2 4 4 8 3" xfId="41731"/>
    <cellStyle name="Table  - Style6 2 4 4 9" xfId="41732"/>
    <cellStyle name="Table  - Style6 2 4 4 9 2" xfId="41733"/>
    <cellStyle name="Table  - Style6 2 4 5" xfId="41734"/>
    <cellStyle name="Table  - Style6 2 4 5 2" xfId="41735"/>
    <cellStyle name="Table  - Style6 2 4 5 2 2" xfId="41736"/>
    <cellStyle name="Table  - Style6 2 4 5 2 2 2" xfId="41737"/>
    <cellStyle name="Table  - Style6 2 4 5 2 2 2 2" xfId="41738"/>
    <cellStyle name="Table  - Style6 2 4 5 2 2 3" xfId="41739"/>
    <cellStyle name="Table  - Style6 2 4 5 2 3" xfId="41740"/>
    <cellStyle name="Table  - Style6 2 4 5 2 3 2" xfId="41741"/>
    <cellStyle name="Table  - Style6 2 4 5 2 3 2 2" xfId="41742"/>
    <cellStyle name="Table  - Style6 2 4 5 2 3 3" xfId="41743"/>
    <cellStyle name="Table  - Style6 2 4 5 2 4" xfId="41744"/>
    <cellStyle name="Table  - Style6 2 4 5 2 4 2" xfId="41745"/>
    <cellStyle name="Table  - Style6 2 4 5 2 4 2 2" xfId="41746"/>
    <cellStyle name="Table  - Style6 2 4 5 2 4 3" xfId="41747"/>
    <cellStyle name="Table  - Style6 2 4 5 2 5" xfId="41748"/>
    <cellStyle name="Table  - Style6 2 4 5 2 5 2" xfId="41749"/>
    <cellStyle name="Table  - Style6 2 4 5 2 6" xfId="41750"/>
    <cellStyle name="Table  - Style6 2 4 5 3" xfId="41751"/>
    <cellStyle name="Table  - Style6 2 4 5 3 2" xfId="41752"/>
    <cellStyle name="Table  - Style6 2 4 5 3 2 2" xfId="41753"/>
    <cellStyle name="Table  - Style6 2 4 5 3 3" xfId="41754"/>
    <cellStyle name="Table  - Style6 2 4 5 4" xfId="41755"/>
    <cellStyle name="Table  - Style6 2 4 5 4 2" xfId="41756"/>
    <cellStyle name="Table  - Style6 2 4 5 4 2 2" xfId="41757"/>
    <cellStyle name="Table  - Style6 2 4 5 4 3" xfId="41758"/>
    <cellStyle name="Table  - Style6 2 4 5 5" xfId="41759"/>
    <cellStyle name="Table  - Style6 2 4 5 5 2" xfId="41760"/>
    <cellStyle name="Table  - Style6 2 4 5 5 2 2" xfId="41761"/>
    <cellStyle name="Table  - Style6 2 4 5 5 3" xfId="41762"/>
    <cellStyle name="Table  - Style6 2 4 5 6" xfId="41763"/>
    <cellStyle name="Table  - Style6 2 4 5 6 2" xfId="41764"/>
    <cellStyle name="Table  - Style6 2 4 5 6 2 2" xfId="41765"/>
    <cellStyle name="Table  - Style6 2 4 5 6 3" xfId="41766"/>
    <cellStyle name="Table  - Style6 2 4 5 7" xfId="41767"/>
    <cellStyle name="Table  - Style6 2 4 5 7 2" xfId="41768"/>
    <cellStyle name="Table  - Style6 2 4 5 7 2 2" xfId="41769"/>
    <cellStyle name="Table  - Style6 2 4 5 7 3" xfId="41770"/>
    <cellStyle name="Table  - Style6 2 4 5 8" xfId="41771"/>
    <cellStyle name="Table  - Style6 2 4 5 8 2" xfId="41772"/>
    <cellStyle name="Table  - Style6 2 4 5 9" xfId="41773"/>
    <cellStyle name="Table  - Style6 2 4 6" xfId="41774"/>
    <cellStyle name="Table  - Style6 2 4 6 2" xfId="41775"/>
    <cellStyle name="Table  - Style6 2 4 6 2 2" xfId="41776"/>
    <cellStyle name="Table  - Style6 2 4 6 2 2 2" xfId="41777"/>
    <cellStyle name="Table  - Style6 2 4 6 2 3" xfId="41778"/>
    <cellStyle name="Table  - Style6 2 4 6 3" xfId="41779"/>
    <cellStyle name="Table  - Style6 2 4 6 3 2" xfId="41780"/>
    <cellStyle name="Table  - Style6 2 4 6 3 2 2" xfId="41781"/>
    <cellStyle name="Table  - Style6 2 4 6 3 3" xfId="41782"/>
    <cellStyle name="Table  - Style6 2 4 6 4" xfId="41783"/>
    <cellStyle name="Table  - Style6 2 4 6 4 2" xfId="41784"/>
    <cellStyle name="Table  - Style6 2 4 6 4 2 2" xfId="41785"/>
    <cellStyle name="Table  - Style6 2 4 6 4 3" xfId="41786"/>
    <cellStyle name="Table  - Style6 2 4 6 5" xfId="41787"/>
    <cellStyle name="Table  - Style6 2 4 6 5 2" xfId="41788"/>
    <cellStyle name="Table  - Style6 2 4 6 6" xfId="41789"/>
    <cellStyle name="Table  - Style6 2 4 7" xfId="41790"/>
    <cellStyle name="Table  - Style6 2 4 7 2" xfId="41791"/>
    <cellStyle name="Table  - Style6 2 4 7 2 2" xfId="41792"/>
    <cellStyle name="Table  - Style6 2 4 7 3" xfId="41793"/>
    <cellStyle name="Table  - Style6 2 4 8" xfId="41794"/>
    <cellStyle name="Table  - Style6 2 4 8 2" xfId="41795"/>
    <cellStyle name="Table  - Style6 2 4 8 2 2" xfId="41796"/>
    <cellStyle name="Table  - Style6 2 4 8 3" xfId="41797"/>
    <cellStyle name="Table  - Style6 2 4 9" xfId="41798"/>
    <cellStyle name="Table  - Style6 2 4 9 2" xfId="41799"/>
    <cellStyle name="Table  - Style6 2 4 9 2 2" xfId="41800"/>
    <cellStyle name="Table  - Style6 2 4 9 3" xfId="41801"/>
    <cellStyle name="Table  - Style6 2 5" xfId="41802"/>
    <cellStyle name="Table  - Style6 2 5 10" xfId="41803"/>
    <cellStyle name="Table  - Style6 2 5 10 2" xfId="41804"/>
    <cellStyle name="Table  - Style6 2 5 11" xfId="41805"/>
    <cellStyle name="Table  - Style6 2 5 2" xfId="41806"/>
    <cellStyle name="Table  - Style6 2 5 2 10" xfId="41807"/>
    <cellStyle name="Table  - Style6 2 5 2 2" xfId="41808"/>
    <cellStyle name="Table  - Style6 2 5 2 2 2" xfId="41809"/>
    <cellStyle name="Table  - Style6 2 5 2 2 2 2" xfId="41810"/>
    <cellStyle name="Table  - Style6 2 5 2 2 2 2 2" xfId="41811"/>
    <cellStyle name="Table  - Style6 2 5 2 2 2 2 2 2" xfId="41812"/>
    <cellStyle name="Table  - Style6 2 5 2 2 2 2 3" xfId="41813"/>
    <cellStyle name="Table  - Style6 2 5 2 2 2 3" xfId="41814"/>
    <cellStyle name="Table  - Style6 2 5 2 2 2 3 2" xfId="41815"/>
    <cellStyle name="Table  - Style6 2 5 2 2 2 3 2 2" xfId="41816"/>
    <cellStyle name="Table  - Style6 2 5 2 2 2 3 3" xfId="41817"/>
    <cellStyle name="Table  - Style6 2 5 2 2 2 4" xfId="41818"/>
    <cellStyle name="Table  - Style6 2 5 2 2 2 4 2" xfId="41819"/>
    <cellStyle name="Table  - Style6 2 5 2 2 2 4 2 2" xfId="41820"/>
    <cellStyle name="Table  - Style6 2 5 2 2 2 4 3" xfId="41821"/>
    <cellStyle name="Table  - Style6 2 5 2 2 2 5" xfId="41822"/>
    <cellStyle name="Table  - Style6 2 5 2 2 2 5 2" xfId="41823"/>
    <cellStyle name="Table  - Style6 2 5 2 2 2 6" xfId="41824"/>
    <cellStyle name="Table  - Style6 2 5 2 2 3" xfId="41825"/>
    <cellStyle name="Table  - Style6 2 5 2 2 3 2" xfId="41826"/>
    <cellStyle name="Table  - Style6 2 5 2 2 3 2 2" xfId="41827"/>
    <cellStyle name="Table  - Style6 2 5 2 2 3 3" xfId="41828"/>
    <cellStyle name="Table  - Style6 2 5 2 2 4" xfId="41829"/>
    <cellStyle name="Table  - Style6 2 5 2 2 4 2" xfId="41830"/>
    <cellStyle name="Table  - Style6 2 5 2 2 4 2 2" xfId="41831"/>
    <cellStyle name="Table  - Style6 2 5 2 2 4 3" xfId="41832"/>
    <cellStyle name="Table  - Style6 2 5 2 2 5" xfId="41833"/>
    <cellStyle name="Table  - Style6 2 5 2 2 5 2" xfId="41834"/>
    <cellStyle name="Table  - Style6 2 5 2 2 5 2 2" xfId="41835"/>
    <cellStyle name="Table  - Style6 2 5 2 2 5 3" xfId="41836"/>
    <cellStyle name="Table  - Style6 2 5 2 2 6" xfId="41837"/>
    <cellStyle name="Table  - Style6 2 5 2 2 6 2" xfId="41838"/>
    <cellStyle name="Table  - Style6 2 5 2 2 6 2 2" xfId="41839"/>
    <cellStyle name="Table  - Style6 2 5 2 2 6 3" xfId="41840"/>
    <cellStyle name="Table  - Style6 2 5 2 2 7" xfId="41841"/>
    <cellStyle name="Table  - Style6 2 5 2 2 7 2" xfId="41842"/>
    <cellStyle name="Table  - Style6 2 5 2 2 7 2 2" xfId="41843"/>
    <cellStyle name="Table  - Style6 2 5 2 2 7 3" xfId="41844"/>
    <cellStyle name="Table  - Style6 2 5 2 2 8" xfId="41845"/>
    <cellStyle name="Table  - Style6 2 5 2 2 8 2" xfId="41846"/>
    <cellStyle name="Table  - Style6 2 5 2 2 9" xfId="41847"/>
    <cellStyle name="Table  - Style6 2 5 2 3" xfId="41848"/>
    <cellStyle name="Table  - Style6 2 5 2 3 2" xfId="41849"/>
    <cellStyle name="Table  - Style6 2 5 2 3 2 2" xfId="41850"/>
    <cellStyle name="Table  - Style6 2 5 2 3 2 2 2" xfId="41851"/>
    <cellStyle name="Table  - Style6 2 5 2 3 2 3" xfId="41852"/>
    <cellStyle name="Table  - Style6 2 5 2 3 3" xfId="41853"/>
    <cellStyle name="Table  - Style6 2 5 2 3 3 2" xfId="41854"/>
    <cellStyle name="Table  - Style6 2 5 2 3 3 2 2" xfId="41855"/>
    <cellStyle name="Table  - Style6 2 5 2 3 3 3" xfId="41856"/>
    <cellStyle name="Table  - Style6 2 5 2 3 4" xfId="41857"/>
    <cellStyle name="Table  - Style6 2 5 2 3 4 2" xfId="41858"/>
    <cellStyle name="Table  - Style6 2 5 2 3 4 2 2" xfId="41859"/>
    <cellStyle name="Table  - Style6 2 5 2 3 4 3" xfId="41860"/>
    <cellStyle name="Table  - Style6 2 5 2 3 5" xfId="41861"/>
    <cellStyle name="Table  - Style6 2 5 2 3 5 2" xfId="41862"/>
    <cellStyle name="Table  - Style6 2 5 2 3 6" xfId="41863"/>
    <cellStyle name="Table  - Style6 2 5 2 4" xfId="41864"/>
    <cellStyle name="Table  - Style6 2 5 2 4 2" xfId="41865"/>
    <cellStyle name="Table  - Style6 2 5 2 4 2 2" xfId="41866"/>
    <cellStyle name="Table  - Style6 2 5 2 4 3" xfId="41867"/>
    <cellStyle name="Table  - Style6 2 5 2 5" xfId="41868"/>
    <cellStyle name="Table  - Style6 2 5 2 5 2" xfId="41869"/>
    <cellStyle name="Table  - Style6 2 5 2 5 2 2" xfId="41870"/>
    <cellStyle name="Table  - Style6 2 5 2 5 3" xfId="41871"/>
    <cellStyle name="Table  - Style6 2 5 2 6" xfId="41872"/>
    <cellStyle name="Table  - Style6 2 5 2 6 2" xfId="41873"/>
    <cellStyle name="Table  - Style6 2 5 2 6 2 2" xfId="41874"/>
    <cellStyle name="Table  - Style6 2 5 2 6 3" xfId="41875"/>
    <cellStyle name="Table  - Style6 2 5 2 7" xfId="41876"/>
    <cellStyle name="Table  - Style6 2 5 2 7 2" xfId="41877"/>
    <cellStyle name="Table  - Style6 2 5 2 7 2 2" xfId="41878"/>
    <cellStyle name="Table  - Style6 2 5 2 7 3" xfId="41879"/>
    <cellStyle name="Table  - Style6 2 5 2 8" xfId="41880"/>
    <cellStyle name="Table  - Style6 2 5 2 8 2" xfId="41881"/>
    <cellStyle name="Table  - Style6 2 5 2 8 2 2" xfId="41882"/>
    <cellStyle name="Table  - Style6 2 5 2 8 3" xfId="41883"/>
    <cellStyle name="Table  - Style6 2 5 2 9" xfId="41884"/>
    <cellStyle name="Table  - Style6 2 5 2 9 2" xfId="41885"/>
    <cellStyle name="Table  - Style6 2 5 3" xfId="41886"/>
    <cellStyle name="Table  - Style6 2 5 3 2" xfId="41887"/>
    <cellStyle name="Table  - Style6 2 5 3 2 2" xfId="41888"/>
    <cellStyle name="Table  - Style6 2 5 3 2 2 2" xfId="41889"/>
    <cellStyle name="Table  - Style6 2 5 3 2 2 2 2" xfId="41890"/>
    <cellStyle name="Table  - Style6 2 5 3 2 2 3" xfId="41891"/>
    <cellStyle name="Table  - Style6 2 5 3 2 3" xfId="41892"/>
    <cellStyle name="Table  - Style6 2 5 3 2 3 2" xfId="41893"/>
    <cellStyle name="Table  - Style6 2 5 3 2 3 2 2" xfId="41894"/>
    <cellStyle name="Table  - Style6 2 5 3 2 3 3" xfId="41895"/>
    <cellStyle name="Table  - Style6 2 5 3 2 4" xfId="41896"/>
    <cellStyle name="Table  - Style6 2 5 3 2 4 2" xfId="41897"/>
    <cellStyle name="Table  - Style6 2 5 3 2 4 2 2" xfId="41898"/>
    <cellStyle name="Table  - Style6 2 5 3 2 4 3" xfId="41899"/>
    <cellStyle name="Table  - Style6 2 5 3 2 5" xfId="41900"/>
    <cellStyle name="Table  - Style6 2 5 3 2 5 2" xfId="41901"/>
    <cellStyle name="Table  - Style6 2 5 3 2 6" xfId="41902"/>
    <cellStyle name="Table  - Style6 2 5 3 3" xfId="41903"/>
    <cellStyle name="Table  - Style6 2 5 3 3 2" xfId="41904"/>
    <cellStyle name="Table  - Style6 2 5 3 3 2 2" xfId="41905"/>
    <cellStyle name="Table  - Style6 2 5 3 3 3" xfId="41906"/>
    <cellStyle name="Table  - Style6 2 5 3 4" xfId="41907"/>
    <cellStyle name="Table  - Style6 2 5 3 4 2" xfId="41908"/>
    <cellStyle name="Table  - Style6 2 5 3 4 2 2" xfId="41909"/>
    <cellStyle name="Table  - Style6 2 5 3 4 3" xfId="41910"/>
    <cellStyle name="Table  - Style6 2 5 3 5" xfId="41911"/>
    <cellStyle name="Table  - Style6 2 5 3 5 2" xfId="41912"/>
    <cellStyle name="Table  - Style6 2 5 3 5 2 2" xfId="41913"/>
    <cellStyle name="Table  - Style6 2 5 3 5 3" xfId="41914"/>
    <cellStyle name="Table  - Style6 2 5 3 6" xfId="41915"/>
    <cellStyle name="Table  - Style6 2 5 3 6 2" xfId="41916"/>
    <cellStyle name="Table  - Style6 2 5 3 6 2 2" xfId="41917"/>
    <cellStyle name="Table  - Style6 2 5 3 6 3" xfId="41918"/>
    <cellStyle name="Table  - Style6 2 5 3 7" xfId="41919"/>
    <cellStyle name="Table  - Style6 2 5 3 7 2" xfId="41920"/>
    <cellStyle name="Table  - Style6 2 5 3 7 2 2" xfId="41921"/>
    <cellStyle name="Table  - Style6 2 5 3 7 3" xfId="41922"/>
    <cellStyle name="Table  - Style6 2 5 3 8" xfId="41923"/>
    <cellStyle name="Table  - Style6 2 5 3 8 2" xfId="41924"/>
    <cellStyle name="Table  - Style6 2 5 3 9" xfId="41925"/>
    <cellStyle name="Table  - Style6 2 5 4" xfId="41926"/>
    <cellStyle name="Table  - Style6 2 5 4 2" xfId="41927"/>
    <cellStyle name="Table  - Style6 2 5 4 2 2" xfId="41928"/>
    <cellStyle name="Table  - Style6 2 5 4 2 2 2" xfId="41929"/>
    <cellStyle name="Table  - Style6 2 5 4 2 3" xfId="41930"/>
    <cellStyle name="Table  - Style6 2 5 4 3" xfId="41931"/>
    <cellStyle name="Table  - Style6 2 5 4 3 2" xfId="41932"/>
    <cellStyle name="Table  - Style6 2 5 4 3 2 2" xfId="41933"/>
    <cellStyle name="Table  - Style6 2 5 4 3 3" xfId="41934"/>
    <cellStyle name="Table  - Style6 2 5 4 4" xfId="41935"/>
    <cellStyle name="Table  - Style6 2 5 4 4 2" xfId="41936"/>
    <cellStyle name="Table  - Style6 2 5 4 4 2 2" xfId="41937"/>
    <cellStyle name="Table  - Style6 2 5 4 4 3" xfId="41938"/>
    <cellStyle name="Table  - Style6 2 5 4 5" xfId="41939"/>
    <cellStyle name="Table  - Style6 2 5 4 5 2" xfId="41940"/>
    <cellStyle name="Table  - Style6 2 5 4 6" xfId="41941"/>
    <cellStyle name="Table  - Style6 2 5 5" xfId="41942"/>
    <cellStyle name="Table  - Style6 2 5 5 2" xfId="41943"/>
    <cellStyle name="Table  - Style6 2 5 5 2 2" xfId="41944"/>
    <cellStyle name="Table  - Style6 2 5 5 3" xfId="41945"/>
    <cellStyle name="Table  - Style6 2 5 6" xfId="41946"/>
    <cellStyle name="Table  - Style6 2 5 6 2" xfId="41947"/>
    <cellStyle name="Table  - Style6 2 5 6 2 2" xfId="41948"/>
    <cellStyle name="Table  - Style6 2 5 6 3" xfId="41949"/>
    <cellStyle name="Table  - Style6 2 5 7" xfId="41950"/>
    <cellStyle name="Table  - Style6 2 5 7 2" xfId="41951"/>
    <cellStyle name="Table  - Style6 2 5 7 2 2" xfId="41952"/>
    <cellStyle name="Table  - Style6 2 5 7 3" xfId="41953"/>
    <cellStyle name="Table  - Style6 2 5 8" xfId="41954"/>
    <cellStyle name="Table  - Style6 2 5 8 2" xfId="41955"/>
    <cellStyle name="Table  - Style6 2 5 8 2 2" xfId="41956"/>
    <cellStyle name="Table  - Style6 2 5 8 3" xfId="41957"/>
    <cellStyle name="Table  - Style6 2 5 9" xfId="41958"/>
    <cellStyle name="Table  - Style6 2 5 9 2" xfId="41959"/>
    <cellStyle name="Table  - Style6 2 5 9 2 2" xfId="41960"/>
    <cellStyle name="Table  - Style6 2 5 9 3" xfId="41961"/>
    <cellStyle name="Table  - Style6 2 6" xfId="41962"/>
    <cellStyle name="Table  - Style6 2 6 10" xfId="41963"/>
    <cellStyle name="Table  - Style6 2 6 10 2" xfId="41964"/>
    <cellStyle name="Table  - Style6 2 6 11" xfId="41965"/>
    <cellStyle name="Table  - Style6 2 6 2" xfId="41966"/>
    <cellStyle name="Table  - Style6 2 6 2 10" xfId="41967"/>
    <cellStyle name="Table  - Style6 2 6 2 2" xfId="41968"/>
    <cellStyle name="Table  - Style6 2 6 2 2 2" xfId="41969"/>
    <cellStyle name="Table  - Style6 2 6 2 2 2 2" xfId="41970"/>
    <cellStyle name="Table  - Style6 2 6 2 2 2 2 2" xfId="41971"/>
    <cellStyle name="Table  - Style6 2 6 2 2 2 2 2 2" xfId="41972"/>
    <cellStyle name="Table  - Style6 2 6 2 2 2 2 3" xfId="41973"/>
    <cellStyle name="Table  - Style6 2 6 2 2 2 3" xfId="41974"/>
    <cellStyle name="Table  - Style6 2 6 2 2 2 3 2" xfId="41975"/>
    <cellStyle name="Table  - Style6 2 6 2 2 2 3 2 2" xfId="41976"/>
    <cellStyle name="Table  - Style6 2 6 2 2 2 3 3" xfId="41977"/>
    <cellStyle name="Table  - Style6 2 6 2 2 2 4" xfId="41978"/>
    <cellStyle name="Table  - Style6 2 6 2 2 2 4 2" xfId="41979"/>
    <cellStyle name="Table  - Style6 2 6 2 2 2 4 2 2" xfId="41980"/>
    <cellStyle name="Table  - Style6 2 6 2 2 2 4 3" xfId="41981"/>
    <cellStyle name="Table  - Style6 2 6 2 2 2 5" xfId="41982"/>
    <cellStyle name="Table  - Style6 2 6 2 2 2 5 2" xfId="41983"/>
    <cellStyle name="Table  - Style6 2 6 2 2 2 6" xfId="41984"/>
    <cellStyle name="Table  - Style6 2 6 2 2 3" xfId="41985"/>
    <cellStyle name="Table  - Style6 2 6 2 2 3 2" xfId="41986"/>
    <cellStyle name="Table  - Style6 2 6 2 2 3 2 2" xfId="41987"/>
    <cellStyle name="Table  - Style6 2 6 2 2 3 3" xfId="41988"/>
    <cellStyle name="Table  - Style6 2 6 2 2 4" xfId="41989"/>
    <cellStyle name="Table  - Style6 2 6 2 2 4 2" xfId="41990"/>
    <cellStyle name="Table  - Style6 2 6 2 2 4 2 2" xfId="41991"/>
    <cellStyle name="Table  - Style6 2 6 2 2 4 3" xfId="41992"/>
    <cellStyle name="Table  - Style6 2 6 2 2 5" xfId="41993"/>
    <cellStyle name="Table  - Style6 2 6 2 2 5 2" xfId="41994"/>
    <cellStyle name="Table  - Style6 2 6 2 2 5 2 2" xfId="41995"/>
    <cellStyle name="Table  - Style6 2 6 2 2 5 3" xfId="41996"/>
    <cellStyle name="Table  - Style6 2 6 2 2 6" xfId="41997"/>
    <cellStyle name="Table  - Style6 2 6 2 2 6 2" xfId="41998"/>
    <cellStyle name="Table  - Style6 2 6 2 2 6 2 2" xfId="41999"/>
    <cellStyle name="Table  - Style6 2 6 2 2 6 3" xfId="42000"/>
    <cellStyle name="Table  - Style6 2 6 2 2 7" xfId="42001"/>
    <cellStyle name="Table  - Style6 2 6 2 2 7 2" xfId="42002"/>
    <cellStyle name="Table  - Style6 2 6 2 2 7 2 2" xfId="42003"/>
    <cellStyle name="Table  - Style6 2 6 2 2 7 3" xfId="42004"/>
    <cellStyle name="Table  - Style6 2 6 2 2 8" xfId="42005"/>
    <cellStyle name="Table  - Style6 2 6 2 2 8 2" xfId="42006"/>
    <cellStyle name="Table  - Style6 2 6 2 2 9" xfId="42007"/>
    <cellStyle name="Table  - Style6 2 6 2 3" xfId="42008"/>
    <cellStyle name="Table  - Style6 2 6 2 3 2" xfId="42009"/>
    <cellStyle name="Table  - Style6 2 6 2 3 2 2" xfId="42010"/>
    <cellStyle name="Table  - Style6 2 6 2 3 2 2 2" xfId="42011"/>
    <cellStyle name="Table  - Style6 2 6 2 3 2 3" xfId="42012"/>
    <cellStyle name="Table  - Style6 2 6 2 3 3" xfId="42013"/>
    <cellStyle name="Table  - Style6 2 6 2 3 3 2" xfId="42014"/>
    <cellStyle name="Table  - Style6 2 6 2 3 3 2 2" xfId="42015"/>
    <cellStyle name="Table  - Style6 2 6 2 3 3 3" xfId="42016"/>
    <cellStyle name="Table  - Style6 2 6 2 3 4" xfId="42017"/>
    <cellStyle name="Table  - Style6 2 6 2 3 4 2" xfId="42018"/>
    <cellStyle name="Table  - Style6 2 6 2 3 4 2 2" xfId="42019"/>
    <cellStyle name="Table  - Style6 2 6 2 3 4 3" xfId="42020"/>
    <cellStyle name="Table  - Style6 2 6 2 3 5" xfId="42021"/>
    <cellStyle name="Table  - Style6 2 6 2 3 5 2" xfId="42022"/>
    <cellStyle name="Table  - Style6 2 6 2 3 6" xfId="42023"/>
    <cellStyle name="Table  - Style6 2 6 2 4" xfId="42024"/>
    <cellStyle name="Table  - Style6 2 6 2 4 2" xfId="42025"/>
    <cellStyle name="Table  - Style6 2 6 2 4 2 2" xfId="42026"/>
    <cellStyle name="Table  - Style6 2 6 2 4 3" xfId="42027"/>
    <cellStyle name="Table  - Style6 2 6 2 5" xfId="42028"/>
    <cellStyle name="Table  - Style6 2 6 2 5 2" xfId="42029"/>
    <cellStyle name="Table  - Style6 2 6 2 5 2 2" xfId="42030"/>
    <cellStyle name="Table  - Style6 2 6 2 5 3" xfId="42031"/>
    <cellStyle name="Table  - Style6 2 6 2 6" xfId="42032"/>
    <cellStyle name="Table  - Style6 2 6 2 6 2" xfId="42033"/>
    <cellStyle name="Table  - Style6 2 6 2 6 2 2" xfId="42034"/>
    <cellStyle name="Table  - Style6 2 6 2 6 3" xfId="42035"/>
    <cellStyle name="Table  - Style6 2 6 2 7" xfId="42036"/>
    <cellStyle name="Table  - Style6 2 6 2 7 2" xfId="42037"/>
    <cellStyle name="Table  - Style6 2 6 2 7 2 2" xfId="42038"/>
    <cellStyle name="Table  - Style6 2 6 2 7 3" xfId="42039"/>
    <cellStyle name="Table  - Style6 2 6 2 8" xfId="42040"/>
    <cellStyle name="Table  - Style6 2 6 2 8 2" xfId="42041"/>
    <cellStyle name="Table  - Style6 2 6 2 8 2 2" xfId="42042"/>
    <cellStyle name="Table  - Style6 2 6 2 8 3" xfId="42043"/>
    <cellStyle name="Table  - Style6 2 6 2 9" xfId="42044"/>
    <cellStyle name="Table  - Style6 2 6 2 9 2" xfId="42045"/>
    <cellStyle name="Table  - Style6 2 6 3" xfId="42046"/>
    <cellStyle name="Table  - Style6 2 6 3 2" xfId="42047"/>
    <cellStyle name="Table  - Style6 2 6 3 2 2" xfId="42048"/>
    <cellStyle name="Table  - Style6 2 6 3 2 2 2" xfId="42049"/>
    <cellStyle name="Table  - Style6 2 6 3 2 2 2 2" xfId="42050"/>
    <cellStyle name="Table  - Style6 2 6 3 2 2 3" xfId="42051"/>
    <cellStyle name="Table  - Style6 2 6 3 2 3" xfId="42052"/>
    <cellStyle name="Table  - Style6 2 6 3 2 3 2" xfId="42053"/>
    <cellStyle name="Table  - Style6 2 6 3 2 3 2 2" xfId="42054"/>
    <cellStyle name="Table  - Style6 2 6 3 2 3 3" xfId="42055"/>
    <cellStyle name="Table  - Style6 2 6 3 2 4" xfId="42056"/>
    <cellStyle name="Table  - Style6 2 6 3 2 4 2" xfId="42057"/>
    <cellStyle name="Table  - Style6 2 6 3 2 4 2 2" xfId="42058"/>
    <cellStyle name="Table  - Style6 2 6 3 2 4 3" xfId="42059"/>
    <cellStyle name="Table  - Style6 2 6 3 2 5" xfId="42060"/>
    <cellStyle name="Table  - Style6 2 6 3 2 5 2" xfId="42061"/>
    <cellStyle name="Table  - Style6 2 6 3 2 6" xfId="42062"/>
    <cellStyle name="Table  - Style6 2 6 3 3" xfId="42063"/>
    <cellStyle name="Table  - Style6 2 6 3 3 2" xfId="42064"/>
    <cellStyle name="Table  - Style6 2 6 3 3 2 2" xfId="42065"/>
    <cellStyle name="Table  - Style6 2 6 3 3 3" xfId="42066"/>
    <cellStyle name="Table  - Style6 2 6 3 4" xfId="42067"/>
    <cellStyle name="Table  - Style6 2 6 3 4 2" xfId="42068"/>
    <cellStyle name="Table  - Style6 2 6 3 4 2 2" xfId="42069"/>
    <cellStyle name="Table  - Style6 2 6 3 4 3" xfId="42070"/>
    <cellStyle name="Table  - Style6 2 6 3 5" xfId="42071"/>
    <cellStyle name="Table  - Style6 2 6 3 5 2" xfId="42072"/>
    <cellStyle name="Table  - Style6 2 6 3 5 2 2" xfId="42073"/>
    <cellStyle name="Table  - Style6 2 6 3 5 3" xfId="42074"/>
    <cellStyle name="Table  - Style6 2 6 3 6" xfId="42075"/>
    <cellStyle name="Table  - Style6 2 6 3 6 2" xfId="42076"/>
    <cellStyle name="Table  - Style6 2 6 3 6 2 2" xfId="42077"/>
    <cellStyle name="Table  - Style6 2 6 3 6 3" xfId="42078"/>
    <cellStyle name="Table  - Style6 2 6 3 7" xfId="42079"/>
    <cellStyle name="Table  - Style6 2 6 3 7 2" xfId="42080"/>
    <cellStyle name="Table  - Style6 2 6 3 7 2 2" xfId="42081"/>
    <cellStyle name="Table  - Style6 2 6 3 7 3" xfId="42082"/>
    <cellStyle name="Table  - Style6 2 6 3 8" xfId="42083"/>
    <cellStyle name="Table  - Style6 2 6 3 8 2" xfId="42084"/>
    <cellStyle name="Table  - Style6 2 6 3 9" xfId="42085"/>
    <cellStyle name="Table  - Style6 2 6 4" xfId="42086"/>
    <cellStyle name="Table  - Style6 2 6 4 2" xfId="42087"/>
    <cellStyle name="Table  - Style6 2 6 4 2 2" xfId="42088"/>
    <cellStyle name="Table  - Style6 2 6 4 2 2 2" xfId="42089"/>
    <cellStyle name="Table  - Style6 2 6 4 2 3" xfId="42090"/>
    <cellStyle name="Table  - Style6 2 6 4 3" xfId="42091"/>
    <cellStyle name="Table  - Style6 2 6 4 3 2" xfId="42092"/>
    <cellStyle name="Table  - Style6 2 6 4 3 2 2" xfId="42093"/>
    <cellStyle name="Table  - Style6 2 6 4 3 3" xfId="42094"/>
    <cellStyle name="Table  - Style6 2 6 4 4" xfId="42095"/>
    <cellStyle name="Table  - Style6 2 6 4 4 2" xfId="42096"/>
    <cellStyle name="Table  - Style6 2 6 4 4 2 2" xfId="42097"/>
    <cellStyle name="Table  - Style6 2 6 4 4 3" xfId="42098"/>
    <cellStyle name="Table  - Style6 2 6 4 5" xfId="42099"/>
    <cellStyle name="Table  - Style6 2 6 4 5 2" xfId="42100"/>
    <cellStyle name="Table  - Style6 2 6 4 6" xfId="42101"/>
    <cellStyle name="Table  - Style6 2 6 5" xfId="42102"/>
    <cellStyle name="Table  - Style6 2 6 5 2" xfId="42103"/>
    <cellStyle name="Table  - Style6 2 6 5 2 2" xfId="42104"/>
    <cellStyle name="Table  - Style6 2 6 5 3" xfId="42105"/>
    <cellStyle name="Table  - Style6 2 6 6" xfId="42106"/>
    <cellStyle name="Table  - Style6 2 6 6 2" xfId="42107"/>
    <cellStyle name="Table  - Style6 2 6 6 2 2" xfId="42108"/>
    <cellStyle name="Table  - Style6 2 6 6 3" xfId="42109"/>
    <cellStyle name="Table  - Style6 2 6 7" xfId="42110"/>
    <cellStyle name="Table  - Style6 2 6 7 2" xfId="42111"/>
    <cellStyle name="Table  - Style6 2 6 7 2 2" xfId="42112"/>
    <cellStyle name="Table  - Style6 2 6 7 3" xfId="42113"/>
    <cellStyle name="Table  - Style6 2 6 8" xfId="42114"/>
    <cellStyle name="Table  - Style6 2 6 8 2" xfId="42115"/>
    <cellStyle name="Table  - Style6 2 6 8 2 2" xfId="42116"/>
    <cellStyle name="Table  - Style6 2 6 8 3" xfId="42117"/>
    <cellStyle name="Table  - Style6 2 6 9" xfId="42118"/>
    <cellStyle name="Table  - Style6 2 6 9 2" xfId="42119"/>
    <cellStyle name="Table  - Style6 2 6 9 2 2" xfId="42120"/>
    <cellStyle name="Table  - Style6 2 6 9 3" xfId="42121"/>
    <cellStyle name="Table  - Style6 2 7" xfId="42122"/>
    <cellStyle name="Table  - Style6 2 7 10" xfId="42123"/>
    <cellStyle name="Table  - Style6 2 7 10 2" xfId="42124"/>
    <cellStyle name="Table  - Style6 2 7 11" xfId="42125"/>
    <cellStyle name="Table  - Style6 2 7 2" xfId="42126"/>
    <cellStyle name="Table  - Style6 2 7 2 10" xfId="42127"/>
    <cellStyle name="Table  - Style6 2 7 2 2" xfId="42128"/>
    <cellStyle name="Table  - Style6 2 7 2 2 2" xfId="42129"/>
    <cellStyle name="Table  - Style6 2 7 2 2 2 2" xfId="42130"/>
    <cellStyle name="Table  - Style6 2 7 2 2 2 2 2" xfId="42131"/>
    <cellStyle name="Table  - Style6 2 7 2 2 2 2 2 2" xfId="42132"/>
    <cellStyle name="Table  - Style6 2 7 2 2 2 2 3" xfId="42133"/>
    <cellStyle name="Table  - Style6 2 7 2 2 2 3" xfId="42134"/>
    <cellStyle name="Table  - Style6 2 7 2 2 2 3 2" xfId="42135"/>
    <cellStyle name="Table  - Style6 2 7 2 2 2 3 2 2" xfId="42136"/>
    <cellStyle name="Table  - Style6 2 7 2 2 2 3 3" xfId="42137"/>
    <cellStyle name="Table  - Style6 2 7 2 2 2 4" xfId="42138"/>
    <cellStyle name="Table  - Style6 2 7 2 2 2 4 2" xfId="42139"/>
    <cellStyle name="Table  - Style6 2 7 2 2 2 4 2 2" xfId="42140"/>
    <cellStyle name="Table  - Style6 2 7 2 2 2 4 3" xfId="42141"/>
    <cellStyle name="Table  - Style6 2 7 2 2 2 5" xfId="42142"/>
    <cellStyle name="Table  - Style6 2 7 2 2 2 5 2" xfId="42143"/>
    <cellStyle name="Table  - Style6 2 7 2 2 2 6" xfId="42144"/>
    <cellStyle name="Table  - Style6 2 7 2 2 3" xfId="42145"/>
    <cellStyle name="Table  - Style6 2 7 2 2 3 2" xfId="42146"/>
    <cellStyle name="Table  - Style6 2 7 2 2 3 2 2" xfId="42147"/>
    <cellStyle name="Table  - Style6 2 7 2 2 3 3" xfId="42148"/>
    <cellStyle name="Table  - Style6 2 7 2 2 4" xfId="42149"/>
    <cellStyle name="Table  - Style6 2 7 2 2 4 2" xfId="42150"/>
    <cellStyle name="Table  - Style6 2 7 2 2 4 2 2" xfId="42151"/>
    <cellStyle name="Table  - Style6 2 7 2 2 4 3" xfId="42152"/>
    <cellStyle name="Table  - Style6 2 7 2 2 5" xfId="42153"/>
    <cellStyle name="Table  - Style6 2 7 2 2 5 2" xfId="42154"/>
    <cellStyle name="Table  - Style6 2 7 2 2 5 2 2" xfId="42155"/>
    <cellStyle name="Table  - Style6 2 7 2 2 5 3" xfId="42156"/>
    <cellStyle name="Table  - Style6 2 7 2 2 6" xfId="42157"/>
    <cellStyle name="Table  - Style6 2 7 2 2 6 2" xfId="42158"/>
    <cellStyle name="Table  - Style6 2 7 2 2 6 2 2" xfId="42159"/>
    <cellStyle name="Table  - Style6 2 7 2 2 6 3" xfId="42160"/>
    <cellStyle name="Table  - Style6 2 7 2 2 7" xfId="42161"/>
    <cellStyle name="Table  - Style6 2 7 2 2 7 2" xfId="42162"/>
    <cellStyle name="Table  - Style6 2 7 2 2 7 2 2" xfId="42163"/>
    <cellStyle name="Table  - Style6 2 7 2 2 7 3" xfId="42164"/>
    <cellStyle name="Table  - Style6 2 7 2 2 8" xfId="42165"/>
    <cellStyle name="Table  - Style6 2 7 2 2 8 2" xfId="42166"/>
    <cellStyle name="Table  - Style6 2 7 2 2 9" xfId="42167"/>
    <cellStyle name="Table  - Style6 2 7 2 3" xfId="42168"/>
    <cellStyle name="Table  - Style6 2 7 2 3 2" xfId="42169"/>
    <cellStyle name="Table  - Style6 2 7 2 3 2 2" xfId="42170"/>
    <cellStyle name="Table  - Style6 2 7 2 3 2 2 2" xfId="42171"/>
    <cellStyle name="Table  - Style6 2 7 2 3 2 3" xfId="42172"/>
    <cellStyle name="Table  - Style6 2 7 2 3 3" xfId="42173"/>
    <cellStyle name="Table  - Style6 2 7 2 3 3 2" xfId="42174"/>
    <cellStyle name="Table  - Style6 2 7 2 3 3 2 2" xfId="42175"/>
    <cellStyle name="Table  - Style6 2 7 2 3 3 3" xfId="42176"/>
    <cellStyle name="Table  - Style6 2 7 2 3 4" xfId="42177"/>
    <cellStyle name="Table  - Style6 2 7 2 3 4 2" xfId="42178"/>
    <cellStyle name="Table  - Style6 2 7 2 3 4 2 2" xfId="42179"/>
    <cellStyle name="Table  - Style6 2 7 2 3 4 3" xfId="42180"/>
    <cellStyle name="Table  - Style6 2 7 2 3 5" xfId="42181"/>
    <cellStyle name="Table  - Style6 2 7 2 3 5 2" xfId="42182"/>
    <cellStyle name="Table  - Style6 2 7 2 3 6" xfId="42183"/>
    <cellStyle name="Table  - Style6 2 7 2 4" xfId="42184"/>
    <cellStyle name="Table  - Style6 2 7 2 4 2" xfId="42185"/>
    <cellStyle name="Table  - Style6 2 7 2 4 2 2" xfId="42186"/>
    <cellStyle name="Table  - Style6 2 7 2 4 3" xfId="42187"/>
    <cellStyle name="Table  - Style6 2 7 2 5" xfId="42188"/>
    <cellStyle name="Table  - Style6 2 7 2 5 2" xfId="42189"/>
    <cellStyle name="Table  - Style6 2 7 2 5 2 2" xfId="42190"/>
    <cellStyle name="Table  - Style6 2 7 2 5 3" xfId="42191"/>
    <cellStyle name="Table  - Style6 2 7 2 6" xfId="42192"/>
    <cellStyle name="Table  - Style6 2 7 2 6 2" xfId="42193"/>
    <cellStyle name="Table  - Style6 2 7 2 6 2 2" xfId="42194"/>
    <cellStyle name="Table  - Style6 2 7 2 6 3" xfId="42195"/>
    <cellStyle name="Table  - Style6 2 7 2 7" xfId="42196"/>
    <cellStyle name="Table  - Style6 2 7 2 7 2" xfId="42197"/>
    <cellStyle name="Table  - Style6 2 7 2 7 2 2" xfId="42198"/>
    <cellStyle name="Table  - Style6 2 7 2 7 3" xfId="42199"/>
    <cellStyle name="Table  - Style6 2 7 2 8" xfId="42200"/>
    <cellStyle name="Table  - Style6 2 7 2 8 2" xfId="42201"/>
    <cellStyle name="Table  - Style6 2 7 2 8 2 2" xfId="42202"/>
    <cellStyle name="Table  - Style6 2 7 2 8 3" xfId="42203"/>
    <cellStyle name="Table  - Style6 2 7 2 9" xfId="42204"/>
    <cellStyle name="Table  - Style6 2 7 2 9 2" xfId="42205"/>
    <cellStyle name="Table  - Style6 2 7 3" xfId="42206"/>
    <cellStyle name="Table  - Style6 2 7 3 2" xfId="42207"/>
    <cellStyle name="Table  - Style6 2 7 3 2 2" xfId="42208"/>
    <cellStyle name="Table  - Style6 2 7 3 2 2 2" xfId="42209"/>
    <cellStyle name="Table  - Style6 2 7 3 2 2 2 2" xfId="42210"/>
    <cellStyle name="Table  - Style6 2 7 3 2 2 3" xfId="42211"/>
    <cellStyle name="Table  - Style6 2 7 3 2 3" xfId="42212"/>
    <cellStyle name="Table  - Style6 2 7 3 2 3 2" xfId="42213"/>
    <cellStyle name="Table  - Style6 2 7 3 2 3 2 2" xfId="42214"/>
    <cellStyle name="Table  - Style6 2 7 3 2 3 3" xfId="42215"/>
    <cellStyle name="Table  - Style6 2 7 3 2 4" xfId="42216"/>
    <cellStyle name="Table  - Style6 2 7 3 2 4 2" xfId="42217"/>
    <cellStyle name="Table  - Style6 2 7 3 2 4 2 2" xfId="42218"/>
    <cellStyle name="Table  - Style6 2 7 3 2 4 3" xfId="42219"/>
    <cellStyle name="Table  - Style6 2 7 3 2 5" xfId="42220"/>
    <cellStyle name="Table  - Style6 2 7 3 2 5 2" xfId="42221"/>
    <cellStyle name="Table  - Style6 2 7 3 2 6" xfId="42222"/>
    <cellStyle name="Table  - Style6 2 7 3 3" xfId="42223"/>
    <cellStyle name="Table  - Style6 2 7 3 3 2" xfId="42224"/>
    <cellStyle name="Table  - Style6 2 7 3 3 2 2" xfId="42225"/>
    <cellStyle name="Table  - Style6 2 7 3 3 3" xfId="42226"/>
    <cellStyle name="Table  - Style6 2 7 3 4" xfId="42227"/>
    <cellStyle name="Table  - Style6 2 7 3 4 2" xfId="42228"/>
    <cellStyle name="Table  - Style6 2 7 3 4 2 2" xfId="42229"/>
    <cellStyle name="Table  - Style6 2 7 3 4 3" xfId="42230"/>
    <cellStyle name="Table  - Style6 2 7 3 5" xfId="42231"/>
    <cellStyle name="Table  - Style6 2 7 3 5 2" xfId="42232"/>
    <cellStyle name="Table  - Style6 2 7 3 5 2 2" xfId="42233"/>
    <cellStyle name="Table  - Style6 2 7 3 5 3" xfId="42234"/>
    <cellStyle name="Table  - Style6 2 7 3 6" xfId="42235"/>
    <cellStyle name="Table  - Style6 2 7 3 6 2" xfId="42236"/>
    <cellStyle name="Table  - Style6 2 7 3 6 2 2" xfId="42237"/>
    <cellStyle name="Table  - Style6 2 7 3 6 3" xfId="42238"/>
    <cellStyle name="Table  - Style6 2 7 3 7" xfId="42239"/>
    <cellStyle name="Table  - Style6 2 7 3 7 2" xfId="42240"/>
    <cellStyle name="Table  - Style6 2 7 3 7 2 2" xfId="42241"/>
    <cellStyle name="Table  - Style6 2 7 3 7 3" xfId="42242"/>
    <cellStyle name="Table  - Style6 2 7 3 8" xfId="42243"/>
    <cellStyle name="Table  - Style6 2 7 3 8 2" xfId="42244"/>
    <cellStyle name="Table  - Style6 2 7 3 9" xfId="42245"/>
    <cellStyle name="Table  - Style6 2 7 4" xfId="42246"/>
    <cellStyle name="Table  - Style6 2 7 4 2" xfId="42247"/>
    <cellStyle name="Table  - Style6 2 7 4 2 2" xfId="42248"/>
    <cellStyle name="Table  - Style6 2 7 4 2 2 2" xfId="42249"/>
    <cellStyle name="Table  - Style6 2 7 4 2 3" xfId="42250"/>
    <cellStyle name="Table  - Style6 2 7 4 3" xfId="42251"/>
    <cellStyle name="Table  - Style6 2 7 4 3 2" xfId="42252"/>
    <cellStyle name="Table  - Style6 2 7 4 3 2 2" xfId="42253"/>
    <cellStyle name="Table  - Style6 2 7 4 3 3" xfId="42254"/>
    <cellStyle name="Table  - Style6 2 7 4 4" xfId="42255"/>
    <cellStyle name="Table  - Style6 2 7 4 4 2" xfId="42256"/>
    <cellStyle name="Table  - Style6 2 7 4 4 2 2" xfId="42257"/>
    <cellStyle name="Table  - Style6 2 7 4 4 3" xfId="42258"/>
    <cellStyle name="Table  - Style6 2 7 4 5" xfId="42259"/>
    <cellStyle name="Table  - Style6 2 7 4 5 2" xfId="42260"/>
    <cellStyle name="Table  - Style6 2 7 4 6" xfId="42261"/>
    <cellStyle name="Table  - Style6 2 7 5" xfId="42262"/>
    <cellStyle name="Table  - Style6 2 7 5 2" xfId="42263"/>
    <cellStyle name="Table  - Style6 2 7 5 2 2" xfId="42264"/>
    <cellStyle name="Table  - Style6 2 7 5 3" xfId="42265"/>
    <cellStyle name="Table  - Style6 2 7 6" xfId="42266"/>
    <cellStyle name="Table  - Style6 2 7 6 2" xfId="42267"/>
    <cellStyle name="Table  - Style6 2 7 6 2 2" xfId="42268"/>
    <cellStyle name="Table  - Style6 2 7 6 3" xfId="42269"/>
    <cellStyle name="Table  - Style6 2 7 7" xfId="42270"/>
    <cellStyle name="Table  - Style6 2 7 7 2" xfId="42271"/>
    <cellStyle name="Table  - Style6 2 7 7 2 2" xfId="42272"/>
    <cellStyle name="Table  - Style6 2 7 7 3" xfId="42273"/>
    <cellStyle name="Table  - Style6 2 7 8" xfId="42274"/>
    <cellStyle name="Table  - Style6 2 7 8 2" xfId="42275"/>
    <cellStyle name="Table  - Style6 2 7 8 2 2" xfId="42276"/>
    <cellStyle name="Table  - Style6 2 7 8 3" xfId="42277"/>
    <cellStyle name="Table  - Style6 2 7 9" xfId="42278"/>
    <cellStyle name="Table  - Style6 2 7 9 2" xfId="42279"/>
    <cellStyle name="Table  - Style6 2 7 9 2 2" xfId="42280"/>
    <cellStyle name="Table  - Style6 2 7 9 3" xfId="42281"/>
    <cellStyle name="Table  - Style6 2 8" xfId="42282"/>
    <cellStyle name="Table  - Style6 2 8 10" xfId="42283"/>
    <cellStyle name="Table  - Style6 2 8 10 2" xfId="42284"/>
    <cellStyle name="Table  - Style6 2 8 11" xfId="42285"/>
    <cellStyle name="Table  - Style6 2 8 2" xfId="42286"/>
    <cellStyle name="Table  - Style6 2 8 2 10" xfId="42287"/>
    <cellStyle name="Table  - Style6 2 8 2 2" xfId="42288"/>
    <cellStyle name="Table  - Style6 2 8 2 2 2" xfId="42289"/>
    <cellStyle name="Table  - Style6 2 8 2 2 2 2" xfId="42290"/>
    <cellStyle name="Table  - Style6 2 8 2 2 2 2 2" xfId="42291"/>
    <cellStyle name="Table  - Style6 2 8 2 2 2 2 2 2" xfId="42292"/>
    <cellStyle name="Table  - Style6 2 8 2 2 2 2 3" xfId="42293"/>
    <cellStyle name="Table  - Style6 2 8 2 2 2 3" xfId="42294"/>
    <cellStyle name="Table  - Style6 2 8 2 2 2 3 2" xfId="42295"/>
    <cellStyle name="Table  - Style6 2 8 2 2 2 3 2 2" xfId="42296"/>
    <cellStyle name="Table  - Style6 2 8 2 2 2 3 3" xfId="42297"/>
    <cellStyle name="Table  - Style6 2 8 2 2 2 4" xfId="42298"/>
    <cellStyle name="Table  - Style6 2 8 2 2 2 4 2" xfId="42299"/>
    <cellStyle name="Table  - Style6 2 8 2 2 2 4 2 2" xfId="42300"/>
    <cellStyle name="Table  - Style6 2 8 2 2 2 4 3" xfId="42301"/>
    <cellStyle name="Table  - Style6 2 8 2 2 2 5" xfId="42302"/>
    <cellStyle name="Table  - Style6 2 8 2 2 2 5 2" xfId="42303"/>
    <cellStyle name="Table  - Style6 2 8 2 2 2 6" xfId="42304"/>
    <cellStyle name="Table  - Style6 2 8 2 2 3" xfId="42305"/>
    <cellStyle name="Table  - Style6 2 8 2 2 3 2" xfId="42306"/>
    <cellStyle name="Table  - Style6 2 8 2 2 3 2 2" xfId="42307"/>
    <cellStyle name="Table  - Style6 2 8 2 2 3 3" xfId="42308"/>
    <cellStyle name="Table  - Style6 2 8 2 2 4" xfId="42309"/>
    <cellStyle name="Table  - Style6 2 8 2 2 4 2" xfId="42310"/>
    <cellStyle name="Table  - Style6 2 8 2 2 4 2 2" xfId="42311"/>
    <cellStyle name="Table  - Style6 2 8 2 2 4 3" xfId="42312"/>
    <cellStyle name="Table  - Style6 2 8 2 2 5" xfId="42313"/>
    <cellStyle name="Table  - Style6 2 8 2 2 5 2" xfId="42314"/>
    <cellStyle name="Table  - Style6 2 8 2 2 5 2 2" xfId="42315"/>
    <cellStyle name="Table  - Style6 2 8 2 2 5 3" xfId="42316"/>
    <cellStyle name="Table  - Style6 2 8 2 2 6" xfId="42317"/>
    <cellStyle name="Table  - Style6 2 8 2 2 6 2" xfId="42318"/>
    <cellStyle name="Table  - Style6 2 8 2 2 6 2 2" xfId="42319"/>
    <cellStyle name="Table  - Style6 2 8 2 2 6 3" xfId="42320"/>
    <cellStyle name="Table  - Style6 2 8 2 2 7" xfId="42321"/>
    <cellStyle name="Table  - Style6 2 8 2 2 7 2" xfId="42322"/>
    <cellStyle name="Table  - Style6 2 8 2 2 7 2 2" xfId="42323"/>
    <cellStyle name="Table  - Style6 2 8 2 2 7 3" xfId="42324"/>
    <cellStyle name="Table  - Style6 2 8 2 2 8" xfId="42325"/>
    <cellStyle name="Table  - Style6 2 8 2 2 8 2" xfId="42326"/>
    <cellStyle name="Table  - Style6 2 8 2 2 9" xfId="42327"/>
    <cellStyle name="Table  - Style6 2 8 2 3" xfId="42328"/>
    <cellStyle name="Table  - Style6 2 8 2 3 2" xfId="42329"/>
    <cellStyle name="Table  - Style6 2 8 2 3 2 2" xfId="42330"/>
    <cellStyle name="Table  - Style6 2 8 2 3 2 2 2" xfId="42331"/>
    <cellStyle name="Table  - Style6 2 8 2 3 2 3" xfId="42332"/>
    <cellStyle name="Table  - Style6 2 8 2 3 3" xfId="42333"/>
    <cellStyle name="Table  - Style6 2 8 2 3 3 2" xfId="42334"/>
    <cellStyle name="Table  - Style6 2 8 2 3 3 2 2" xfId="42335"/>
    <cellStyle name="Table  - Style6 2 8 2 3 3 3" xfId="42336"/>
    <cellStyle name="Table  - Style6 2 8 2 3 4" xfId="42337"/>
    <cellStyle name="Table  - Style6 2 8 2 3 4 2" xfId="42338"/>
    <cellStyle name="Table  - Style6 2 8 2 3 4 2 2" xfId="42339"/>
    <cellStyle name="Table  - Style6 2 8 2 3 4 3" xfId="42340"/>
    <cellStyle name="Table  - Style6 2 8 2 3 5" xfId="42341"/>
    <cellStyle name="Table  - Style6 2 8 2 3 5 2" xfId="42342"/>
    <cellStyle name="Table  - Style6 2 8 2 3 6" xfId="42343"/>
    <cellStyle name="Table  - Style6 2 8 2 4" xfId="42344"/>
    <cellStyle name="Table  - Style6 2 8 2 4 2" xfId="42345"/>
    <cellStyle name="Table  - Style6 2 8 2 4 2 2" xfId="42346"/>
    <cellStyle name="Table  - Style6 2 8 2 4 3" xfId="42347"/>
    <cellStyle name="Table  - Style6 2 8 2 5" xfId="42348"/>
    <cellStyle name="Table  - Style6 2 8 2 5 2" xfId="42349"/>
    <cellStyle name="Table  - Style6 2 8 2 5 2 2" xfId="42350"/>
    <cellStyle name="Table  - Style6 2 8 2 5 3" xfId="42351"/>
    <cellStyle name="Table  - Style6 2 8 2 6" xfId="42352"/>
    <cellStyle name="Table  - Style6 2 8 2 6 2" xfId="42353"/>
    <cellStyle name="Table  - Style6 2 8 2 6 2 2" xfId="42354"/>
    <cellStyle name="Table  - Style6 2 8 2 6 3" xfId="42355"/>
    <cellStyle name="Table  - Style6 2 8 2 7" xfId="42356"/>
    <cellStyle name="Table  - Style6 2 8 2 7 2" xfId="42357"/>
    <cellStyle name="Table  - Style6 2 8 2 7 2 2" xfId="42358"/>
    <cellStyle name="Table  - Style6 2 8 2 7 3" xfId="42359"/>
    <cellStyle name="Table  - Style6 2 8 2 8" xfId="42360"/>
    <cellStyle name="Table  - Style6 2 8 2 8 2" xfId="42361"/>
    <cellStyle name="Table  - Style6 2 8 2 8 2 2" xfId="42362"/>
    <cellStyle name="Table  - Style6 2 8 2 8 3" xfId="42363"/>
    <cellStyle name="Table  - Style6 2 8 2 9" xfId="42364"/>
    <cellStyle name="Table  - Style6 2 8 2 9 2" xfId="42365"/>
    <cellStyle name="Table  - Style6 2 8 3" xfId="42366"/>
    <cellStyle name="Table  - Style6 2 8 3 2" xfId="42367"/>
    <cellStyle name="Table  - Style6 2 8 3 2 2" xfId="42368"/>
    <cellStyle name="Table  - Style6 2 8 3 2 2 2" xfId="42369"/>
    <cellStyle name="Table  - Style6 2 8 3 2 2 2 2" xfId="42370"/>
    <cellStyle name="Table  - Style6 2 8 3 2 2 3" xfId="42371"/>
    <cellStyle name="Table  - Style6 2 8 3 2 3" xfId="42372"/>
    <cellStyle name="Table  - Style6 2 8 3 2 3 2" xfId="42373"/>
    <cellStyle name="Table  - Style6 2 8 3 2 3 2 2" xfId="42374"/>
    <cellStyle name="Table  - Style6 2 8 3 2 3 3" xfId="42375"/>
    <cellStyle name="Table  - Style6 2 8 3 2 4" xfId="42376"/>
    <cellStyle name="Table  - Style6 2 8 3 2 4 2" xfId="42377"/>
    <cellStyle name="Table  - Style6 2 8 3 2 4 2 2" xfId="42378"/>
    <cellStyle name="Table  - Style6 2 8 3 2 4 3" xfId="42379"/>
    <cellStyle name="Table  - Style6 2 8 3 2 5" xfId="42380"/>
    <cellStyle name="Table  - Style6 2 8 3 2 5 2" xfId="42381"/>
    <cellStyle name="Table  - Style6 2 8 3 2 6" xfId="42382"/>
    <cellStyle name="Table  - Style6 2 8 3 3" xfId="42383"/>
    <cellStyle name="Table  - Style6 2 8 3 3 2" xfId="42384"/>
    <cellStyle name="Table  - Style6 2 8 3 3 2 2" xfId="42385"/>
    <cellStyle name="Table  - Style6 2 8 3 3 3" xfId="42386"/>
    <cellStyle name="Table  - Style6 2 8 3 4" xfId="42387"/>
    <cellStyle name="Table  - Style6 2 8 3 4 2" xfId="42388"/>
    <cellStyle name="Table  - Style6 2 8 3 4 2 2" xfId="42389"/>
    <cellStyle name="Table  - Style6 2 8 3 4 3" xfId="42390"/>
    <cellStyle name="Table  - Style6 2 8 3 5" xfId="42391"/>
    <cellStyle name="Table  - Style6 2 8 3 5 2" xfId="42392"/>
    <cellStyle name="Table  - Style6 2 8 3 5 2 2" xfId="42393"/>
    <cellStyle name="Table  - Style6 2 8 3 5 3" xfId="42394"/>
    <cellStyle name="Table  - Style6 2 8 3 6" xfId="42395"/>
    <cellStyle name="Table  - Style6 2 8 3 6 2" xfId="42396"/>
    <cellStyle name="Table  - Style6 2 8 3 6 2 2" xfId="42397"/>
    <cellStyle name="Table  - Style6 2 8 3 6 3" xfId="42398"/>
    <cellStyle name="Table  - Style6 2 8 3 7" xfId="42399"/>
    <cellStyle name="Table  - Style6 2 8 3 7 2" xfId="42400"/>
    <cellStyle name="Table  - Style6 2 8 3 7 2 2" xfId="42401"/>
    <cellStyle name="Table  - Style6 2 8 3 7 3" xfId="42402"/>
    <cellStyle name="Table  - Style6 2 8 3 8" xfId="42403"/>
    <cellStyle name="Table  - Style6 2 8 3 8 2" xfId="42404"/>
    <cellStyle name="Table  - Style6 2 8 3 9" xfId="42405"/>
    <cellStyle name="Table  - Style6 2 8 4" xfId="42406"/>
    <cellStyle name="Table  - Style6 2 8 4 2" xfId="42407"/>
    <cellStyle name="Table  - Style6 2 8 4 2 2" xfId="42408"/>
    <cellStyle name="Table  - Style6 2 8 4 2 2 2" xfId="42409"/>
    <cellStyle name="Table  - Style6 2 8 4 2 3" xfId="42410"/>
    <cellStyle name="Table  - Style6 2 8 4 3" xfId="42411"/>
    <cellStyle name="Table  - Style6 2 8 4 3 2" xfId="42412"/>
    <cellStyle name="Table  - Style6 2 8 4 3 2 2" xfId="42413"/>
    <cellStyle name="Table  - Style6 2 8 4 3 3" xfId="42414"/>
    <cellStyle name="Table  - Style6 2 8 4 4" xfId="42415"/>
    <cellStyle name="Table  - Style6 2 8 4 4 2" xfId="42416"/>
    <cellStyle name="Table  - Style6 2 8 4 4 2 2" xfId="42417"/>
    <cellStyle name="Table  - Style6 2 8 4 4 3" xfId="42418"/>
    <cellStyle name="Table  - Style6 2 8 4 5" xfId="42419"/>
    <cellStyle name="Table  - Style6 2 8 4 5 2" xfId="42420"/>
    <cellStyle name="Table  - Style6 2 8 4 6" xfId="42421"/>
    <cellStyle name="Table  - Style6 2 8 5" xfId="42422"/>
    <cellStyle name="Table  - Style6 2 8 5 2" xfId="42423"/>
    <cellStyle name="Table  - Style6 2 8 5 2 2" xfId="42424"/>
    <cellStyle name="Table  - Style6 2 8 5 3" xfId="42425"/>
    <cellStyle name="Table  - Style6 2 8 6" xfId="42426"/>
    <cellStyle name="Table  - Style6 2 8 6 2" xfId="42427"/>
    <cellStyle name="Table  - Style6 2 8 6 2 2" xfId="42428"/>
    <cellStyle name="Table  - Style6 2 8 6 3" xfId="42429"/>
    <cellStyle name="Table  - Style6 2 8 7" xfId="42430"/>
    <cellStyle name="Table  - Style6 2 8 7 2" xfId="42431"/>
    <cellStyle name="Table  - Style6 2 8 7 2 2" xfId="42432"/>
    <cellStyle name="Table  - Style6 2 8 7 3" xfId="42433"/>
    <cellStyle name="Table  - Style6 2 8 8" xfId="42434"/>
    <cellStyle name="Table  - Style6 2 8 8 2" xfId="42435"/>
    <cellStyle name="Table  - Style6 2 8 8 2 2" xfId="42436"/>
    <cellStyle name="Table  - Style6 2 8 8 3" xfId="42437"/>
    <cellStyle name="Table  - Style6 2 8 9" xfId="42438"/>
    <cellStyle name="Table  - Style6 2 8 9 2" xfId="42439"/>
    <cellStyle name="Table  - Style6 2 8 9 2 2" xfId="42440"/>
    <cellStyle name="Table  - Style6 2 8 9 3" xfId="42441"/>
    <cellStyle name="Table  - Style6 2 9" xfId="42442"/>
    <cellStyle name="Table  - Style6 2 9 10" xfId="42443"/>
    <cellStyle name="Table  - Style6 2 9 2" xfId="42444"/>
    <cellStyle name="Table  - Style6 2 9 2 2" xfId="42445"/>
    <cellStyle name="Table  - Style6 2 9 2 2 2" xfId="42446"/>
    <cellStyle name="Table  - Style6 2 9 2 2 2 2" xfId="42447"/>
    <cellStyle name="Table  - Style6 2 9 2 2 2 2 2" xfId="42448"/>
    <cellStyle name="Table  - Style6 2 9 2 2 2 3" xfId="42449"/>
    <cellStyle name="Table  - Style6 2 9 2 2 3" xfId="42450"/>
    <cellStyle name="Table  - Style6 2 9 2 2 3 2" xfId="42451"/>
    <cellStyle name="Table  - Style6 2 9 2 2 3 2 2" xfId="42452"/>
    <cellStyle name="Table  - Style6 2 9 2 2 3 3" xfId="42453"/>
    <cellStyle name="Table  - Style6 2 9 2 2 4" xfId="42454"/>
    <cellStyle name="Table  - Style6 2 9 2 2 4 2" xfId="42455"/>
    <cellStyle name="Table  - Style6 2 9 2 2 4 2 2" xfId="42456"/>
    <cellStyle name="Table  - Style6 2 9 2 2 4 3" xfId="42457"/>
    <cellStyle name="Table  - Style6 2 9 2 2 5" xfId="42458"/>
    <cellStyle name="Table  - Style6 2 9 2 2 5 2" xfId="42459"/>
    <cellStyle name="Table  - Style6 2 9 2 2 6" xfId="42460"/>
    <cellStyle name="Table  - Style6 2 9 2 3" xfId="42461"/>
    <cellStyle name="Table  - Style6 2 9 2 3 2" xfId="42462"/>
    <cellStyle name="Table  - Style6 2 9 2 3 2 2" xfId="42463"/>
    <cellStyle name="Table  - Style6 2 9 2 3 3" xfId="42464"/>
    <cellStyle name="Table  - Style6 2 9 2 4" xfId="42465"/>
    <cellStyle name="Table  - Style6 2 9 2 4 2" xfId="42466"/>
    <cellStyle name="Table  - Style6 2 9 2 4 2 2" xfId="42467"/>
    <cellStyle name="Table  - Style6 2 9 2 4 3" xfId="42468"/>
    <cellStyle name="Table  - Style6 2 9 2 5" xfId="42469"/>
    <cellStyle name="Table  - Style6 2 9 2 5 2" xfId="42470"/>
    <cellStyle name="Table  - Style6 2 9 2 5 2 2" xfId="42471"/>
    <cellStyle name="Table  - Style6 2 9 2 5 3" xfId="42472"/>
    <cellStyle name="Table  - Style6 2 9 2 6" xfId="42473"/>
    <cellStyle name="Table  - Style6 2 9 2 6 2" xfId="42474"/>
    <cellStyle name="Table  - Style6 2 9 2 6 2 2" xfId="42475"/>
    <cellStyle name="Table  - Style6 2 9 2 6 3" xfId="42476"/>
    <cellStyle name="Table  - Style6 2 9 2 7" xfId="42477"/>
    <cellStyle name="Table  - Style6 2 9 2 7 2" xfId="42478"/>
    <cellStyle name="Table  - Style6 2 9 2 7 2 2" xfId="42479"/>
    <cellStyle name="Table  - Style6 2 9 2 7 3" xfId="42480"/>
    <cellStyle name="Table  - Style6 2 9 2 8" xfId="42481"/>
    <cellStyle name="Table  - Style6 2 9 2 8 2" xfId="42482"/>
    <cellStyle name="Table  - Style6 2 9 2 9" xfId="42483"/>
    <cellStyle name="Table  - Style6 2 9 3" xfId="42484"/>
    <cellStyle name="Table  - Style6 2 9 3 2" xfId="42485"/>
    <cellStyle name="Table  - Style6 2 9 3 2 2" xfId="42486"/>
    <cellStyle name="Table  - Style6 2 9 3 2 2 2" xfId="42487"/>
    <cellStyle name="Table  - Style6 2 9 3 2 3" xfId="42488"/>
    <cellStyle name="Table  - Style6 2 9 3 3" xfId="42489"/>
    <cellStyle name="Table  - Style6 2 9 3 3 2" xfId="42490"/>
    <cellStyle name="Table  - Style6 2 9 3 3 2 2" xfId="42491"/>
    <cellStyle name="Table  - Style6 2 9 3 3 3" xfId="42492"/>
    <cellStyle name="Table  - Style6 2 9 3 4" xfId="42493"/>
    <cellStyle name="Table  - Style6 2 9 3 4 2" xfId="42494"/>
    <cellStyle name="Table  - Style6 2 9 3 4 2 2" xfId="42495"/>
    <cellStyle name="Table  - Style6 2 9 3 4 3" xfId="42496"/>
    <cellStyle name="Table  - Style6 2 9 3 5" xfId="42497"/>
    <cellStyle name="Table  - Style6 2 9 3 5 2" xfId="42498"/>
    <cellStyle name="Table  - Style6 2 9 3 6" xfId="42499"/>
    <cellStyle name="Table  - Style6 2 9 4" xfId="42500"/>
    <cellStyle name="Table  - Style6 2 9 4 2" xfId="42501"/>
    <cellStyle name="Table  - Style6 2 9 4 2 2" xfId="42502"/>
    <cellStyle name="Table  - Style6 2 9 4 3" xfId="42503"/>
    <cellStyle name="Table  - Style6 2 9 5" xfId="42504"/>
    <cellStyle name="Table  - Style6 2 9 5 2" xfId="42505"/>
    <cellStyle name="Table  - Style6 2 9 5 2 2" xfId="42506"/>
    <cellStyle name="Table  - Style6 2 9 5 3" xfId="42507"/>
    <cellStyle name="Table  - Style6 2 9 6" xfId="42508"/>
    <cellStyle name="Table  - Style6 2 9 6 2" xfId="42509"/>
    <cellStyle name="Table  - Style6 2 9 6 2 2" xfId="42510"/>
    <cellStyle name="Table  - Style6 2 9 6 3" xfId="42511"/>
    <cellStyle name="Table  - Style6 2 9 7" xfId="42512"/>
    <cellStyle name="Table  - Style6 2 9 7 2" xfId="42513"/>
    <cellStyle name="Table  - Style6 2 9 7 2 2" xfId="42514"/>
    <cellStyle name="Table  - Style6 2 9 7 3" xfId="42515"/>
    <cellStyle name="Table  - Style6 2 9 8" xfId="42516"/>
    <cellStyle name="Table  - Style6 2 9 8 2" xfId="42517"/>
    <cellStyle name="Table  - Style6 2 9 8 2 2" xfId="42518"/>
    <cellStyle name="Table  - Style6 2 9 8 3" xfId="42519"/>
    <cellStyle name="Table  - Style6 2 9 9" xfId="42520"/>
    <cellStyle name="Table  - Style6 2 9 9 2" xfId="42521"/>
    <cellStyle name="Table  - Style6 20" xfId="42522"/>
    <cellStyle name="Table  - Style6 20 2" xfId="42523"/>
    <cellStyle name="Table  - Style6 21" xfId="42524"/>
    <cellStyle name="Table  - Style6 22" xfId="53828"/>
    <cellStyle name="Table  - Style6 23" xfId="53888"/>
    <cellStyle name="Table  - Style6 3" xfId="42525"/>
    <cellStyle name="Table  - Style6 3 10" xfId="42526"/>
    <cellStyle name="Table  - Style6 3 10 2" xfId="42527"/>
    <cellStyle name="Table  - Style6 3 10 2 2" xfId="42528"/>
    <cellStyle name="Table  - Style6 3 10 3" xfId="42529"/>
    <cellStyle name="Table  - Style6 3 11" xfId="42530"/>
    <cellStyle name="Table  - Style6 3 11 2" xfId="42531"/>
    <cellStyle name="Table  - Style6 3 11 2 2" xfId="42532"/>
    <cellStyle name="Table  - Style6 3 11 3" xfId="42533"/>
    <cellStyle name="Table  - Style6 3 12" xfId="42534"/>
    <cellStyle name="Table  - Style6 3 12 2" xfId="42535"/>
    <cellStyle name="Table  - Style6 3 13" xfId="42536"/>
    <cellStyle name="Table  - Style6 3 2" xfId="42537"/>
    <cellStyle name="Table  - Style6 3 2 10" xfId="42538"/>
    <cellStyle name="Table  - Style6 3 2 10 2" xfId="42539"/>
    <cellStyle name="Table  - Style6 3 2 11" xfId="42540"/>
    <cellStyle name="Table  - Style6 3 2 2" xfId="42541"/>
    <cellStyle name="Table  - Style6 3 2 2 10" xfId="42542"/>
    <cellStyle name="Table  - Style6 3 2 2 2" xfId="42543"/>
    <cellStyle name="Table  - Style6 3 2 2 2 2" xfId="42544"/>
    <cellStyle name="Table  - Style6 3 2 2 2 2 2" xfId="42545"/>
    <cellStyle name="Table  - Style6 3 2 2 2 2 2 2" xfId="42546"/>
    <cellStyle name="Table  - Style6 3 2 2 2 2 2 2 2" xfId="42547"/>
    <cellStyle name="Table  - Style6 3 2 2 2 2 2 3" xfId="42548"/>
    <cellStyle name="Table  - Style6 3 2 2 2 2 3" xfId="42549"/>
    <cellStyle name="Table  - Style6 3 2 2 2 2 3 2" xfId="42550"/>
    <cellStyle name="Table  - Style6 3 2 2 2 2 3 2 2" xfId="42551"/>
    <cellStyle name="Table  - Style6 3 2 2 2 2 3 3" xfId="42552"/>
    <cellStyle name="Table  - Style6 3 2 2 2 2 4" xfId="42553"/>
    <cellStyle name="Table  - Style6 3 2 2 2 2 4 2" xfId="42554"/>
    <cellStyle name="Table  - Style6 3 2 2 2 2 4 2 2" xfId="42555"/>
    <cellStyle name="Table  - Style6 3 2 2 2 2 4 3" xfId="42556"/>
    <cellStyle name="Table  - Style6 3 2 2 2 2 5" xfId="42557"/>
    <cellStyle name="Table  - Style6 3 2 2 2 2 5 2" xfId="42558"/>
    <cellStyle name="Table  - Style6 3 2 2 2 2 6" xfId="42559"/>
    <cellStyle name="Table  - Style6 3 2 2 2 3" xfId="42560"/>
    <cellStyle name="Table  - Style6 3 2 2 2 3 2" xfId="42561"/>
    <cellStyle name="Table  - Style6 3 2 2 2 3 2 2" xfId="42562"/>
    <cellStyle name="Table  - Style6 3 2 2 2 3 3" xfId="42563"/>
    <cellStyle name="Table  - Style6 3 2 2 2 4" xfId="42564"/>
    <cellStyle name="Table  - Style6 3 2 2 2 4 2" xfId="42565"/>
    <cellStyle name="Table  - Style6 3 2 2 2 4 2 2" xfId="42566"/>
    <cellStyle name="Table  - Style6 3 2 2 2 4 3" xfId="42567"/>
    <cellStyle name="Table  - Style6 3 2 2 2 5" xfId="42568"/>
    <cellStyle name="Table  - Style6 3 2 2 2 5 2" xfId="42569"/>
    <cellStyle name="Table  - Style6 3 2 2 2 5 2 2" xfId="42570"/>
    <cellStyle name="Table  - Style6 3 2 2 2 5 3" xfId="42571"/>
    <cellStyle name="Table  - Style6 3 2 2 2 6" xfId="42572"/>
    <cellStyle name="Table  - Style6 3 2 2 2 6 2" xfId="42573"/>
    <cellStyle name="Table  - Style6 3 2 2 2 6 2 2" xfId="42574"/>
    <cellStyle name="Table  - Style6 3 2 2 2 6 3" xfId="42575"/>
    <cellStyle name="Table  - Style6 3 2 2 2 7" xfId="42576"/>
    <cellStyle name="Table  - Style6 3 2 2 2 7 2" xfId="42577"/>
    <cellStyle name="Table  - Style6 3 2 2 2 7 2 2" xfId="42578"/>
    <cellStyle name="Table  - Style6 3 2 2 2 7 3" xfId="42579"/>
    <cellStyle name="Table  - Style6 3 2 2 2 8" xfId="42580"/>
    <cellStyle name="Table  - Style6 3 2 2 2 8 2" xfId="42581"/>
    <cellStyle name="Table  - Style6 3 2 2 2 9" xfId="42582"/>
    <cellStyle name="Table  - Style6 3 2 2 3" xfId="42583"/>
    <cellStyle name="Table  - Style6 3 2 2 3 2" xfId="42584"/>
    <cellStyle name="Table  - Style6 3 2 2 3 2 2" xfId="42585"/>
    <cellStyle name="Table  - Style6 3 2 2 3 2 2 2" xfId="42586"/>
    <cellStyle name="Table  - Style6 3 2 2 3 2 3" xfId="42587"/>
    <cellStyle name="Table  - Style6 3 2 2 3 3" xfId="42588"/>
    <cellStyle name="Table  - Style6 3 2 2 3 3 2" xfId="42589"/>
    <cellStyle name="Table  - Style6 3 2 2 3 3 2 2" xfId="42590"/>
    <cellStyle name="Table  - Style6 3 2 2 3 3 3" xfId="42591"/>
    <cellStyle name="Table  - Style6 3 2 2 3 4" xfId="42592"/>
    <cellStyle name="Table  - Style6 3 2 2 3 4 2" xfId="42593"/>
    <cellStyle name="Table  - Style6 3 2 2 3 4 2 2" xfId="42594"/>
    <cellStyle name="Table  - Style6 3 2 2 3 4 3" xfId="42595"/>
    <cellStyle name="Table  - Style6 3 2 2 3 5" xfId="42596"/>
    <cellStyle name="Table  - Style6 3 2 2 3 5 2" xfId="42597"/>
    <cellStyle name="Table  - Style6 3 2 2 3 6" xfId="42598"/>
    <cellStyle name="Table  - Style6 3 2 2 4" xfId="42599"/>
    <cellStyle name="Table  - Style6 3 2 2 4 2" xfId="42600"/>
    <cellStyle name="Table  - Style6 3 2 2 4 2 2" xfId="42601"/>
    <cellStyle name="Table  - Style6 3 2 2 4 3" xfId="42602"/>
    <cellStyle name="Table  - Style6 3 2 2 5" xfId="42603"/>
    <cellStyle name="Table  - Style6 3 2 2 5 2" xfId="42604"/>
    <cellStyle name="Table  - Style6 3 2 2 5 2 2" xfId="42605"/>
    <cellStyle name="Table  - Style6 3 2 2 5 3" xfId="42606"/>
    <cellStyle name="Table  - Style6 3 2 2 6" xfId="42607"/>
    <cellStyle name="Table  - Style6 3 2 2 6 2" xfId="42608"/>
    <cellStyle name="Table  - Style6 3 2 2 6 2 2" xfId="42609"/>
    <cellStyle name="Table  - Style6 3 2 2 6 3" xfId="42610"/>
    <cellStyle name="Table  - Style6 3 2 2 7" xfId="42611"/>
    <cellStyle name="Table  - Style6 3 2 2 7 2" xfId="42612"/>
    <cellStyle name="Table  - Style6 3 2 2 7 2 2" xfId="42613"/>
    <cellStyle name="Table  - Style6 3 2 2 7 3" xfId="42614"/>
    <cellStyle name="Table  - Style6 3 2 2 8" xfId="42615"/>
    <cellStyle name="Table  - Style6 3 2 2 8 2" xfId="42616"/>
    <cellStyle name="Table  - Style6 3 2 2 8 2 2" xfId="42617"/>
    <cellStyle name="Table  - Style6 3 2 2 8 3" xfId="42618"/>
    <cellStyle name="Table  - Style6 3 2 2 9" xfId="42619"/>
    <cellStyle name="Table  - Style6 3 2 2 9 2" xfId="42620"/>
    <cellStyle name="Table  - Style6 3 2 3" xfId="42621"/>
    <cellStyle name="Table  - Style6 3 2 3 2" xfId="42622"/>
    <cellStyle name="Table  - Style6 3 2 3 2 2" xfId="42623"/>
    <cellStyle name="Table  - Style6 3 2 3 2 2 2" xfId="42624"/>
    <cellStyle name="Table  - Style6 3 2 3 2 2 2 2" xfId="42625"/>
    <cellStyle name="Table  - Style6 3 2 3 2 2 3" xfId="42626"/>
    <cellStyle name="Table  - Style6 3 2 3 2 3" xfId="42627"/>
    <cellStyle name="Table  - Style6 3 2 3 2 3 2" xfId="42628"/>
    <cellStyle name="Table  - Style6 3 2 3 2 3 2 2" xfId="42629"/>
    <cellStyle name="Table  - Style6 3 2 3 2 3 3" xfId="42630"/>
    <cellStyle name="Table  - Style6 3 2 3 2 4" xfId="42631"/>
    <cellStyle name="Table  - Style6 3 2 3 2 4 2" xfId="42632"/>
    <cellStyle name="Table  - Style6 3 2 3 2 4 2 2" xfId="42633"/>
    <cellStyle name="Table  - Style6 3 2 3 2 4 3" xfId="42634"/>
    <cellStyle name="Table  - Style6 3 2 3 2 5" xfId="42635"/>
    <cellStyle name="Table  - Style6 3 2 3 2 5 2" xfId="42636"/>
    <cellStyle name="Table  - Style6 3 2 3 2 6" xfId="42637"/>
    <cellStyle name="Table  - Style6 3 2 3 3" xfId="42638"/>
    <cellStyle name="Table  - Style6 3 2 3 3 2" xfId="42639"/>
    <cellStyle name="Table  - Style6 3 2 3 3 2 2" xfId="42640"/>
    <cellStyle name="Table  - Style6 3 2 3 3 3" xfId="42641"/>
    <cellStyle name="Table  - Style6 3 2 3 4" xfId="42642"/>
    <cellStyle name="Table  - Style6 3 2 3 4 2" xfId="42643"/>
    <cellStyle name="Table  - Style6 3 2 3 4 2 2" xfId="42644"/>
    <cellStyle name="Table  - Style6 3 2 3 4 3" xfId="42645"/>
    <cellStyle name="Table  - Style6 3 2 3 5" xfId="42646"/>
    <cellStyle name="Table  - Style6 3 2 3 5 2" xfId="42647"/>
    <cellStyle name="Table  - Style6 3 2 3 5 2 2" xfId="42648"/>
    <cellStyle name="Table  - Style6 3 2 3 5 3" xfId="42649"/>
    <cellStyle name="Table  - Style6 3 2 3 6" xfId="42650"/>
    <cellStyle name="Table  - Style6 3 2 3 6 2" xfId="42651"/>
    <cellStyle name="Table  - Style6 3 2 3 6 2 2" xfId="42652"/>
    <cellStyle name="Table  - Style6 3 2 3 6 3" xfId="42653"/>
    <cellStyle name="Table  - Style6 3 2 3 7" xfId="42654"/>
    <cellStyle name="Table  - Style6 3 2 3 7 2" xfId="42655"/>
    <cellStyle name="Table  - Style6 3 2 3 7 2 2" xfId="42656"/>
    <cellStyle name="Table  - Style6 3 2 3 7 3" xfId="42657"/>
    <cellStyle name="Table  - Style6 3 2 3 8" xfId="42658"/>
    <cellStyle name="Table  - Style6 3 2 3 8 2" xfId="42659"/>
    <cellStyle name="Table  - Style6 3 2 3 9" xfId="42660"/>
    <cellStyle name="Table  - Style6 3 2 4" xfId="42661"/>
    <cellStyle name="Table  - Style6 3 2 4 2" xfId="42662"/>
    <cellStyle name="Table  - Style6 3 2 4 2 2" xfId="42663"/>
    <cellStyle name="Table  - Style6 3 2 4 2 2 2" xfId="42664"/>
    <cellStyle name="Table  - Style6 3 2 4 2 3" xfId="42665"/>
    <cellStyle name="Table  - Style6 3 2 4 3" xfId="42666"/>
    <cellStyle name="Table  - Style6 3 2 4 3 2" xfId="42667"/>
    <cellStyle name="Table  - Style6 3 2 4 3 2 2" xfId="42668"/>
    <cellStyle name="Table  - Style6 3 2 4 3 3" xfId="42669"/>
    <cellStyle name="Table  - Style6 3 2 4 4" xfId="42670"/>
    <cellStyle name="Table  - Style6 3 2 4 4 2" xfId="42671"/>
    <cellStyle name="Table  - Style6 3 2 4 4 2 2" xfId="42672"/>
    <cellStyle name="Table  - Style6 3 2 4 4 3" xfId="42673"/>
    <cellStyle name="Table  - Style6 3 2 4 5" xfId="42674"/>
    <cellStyle name="Table  - Style6 3 2 4 5 2" xfId="42675"/>
    <cellStyle name="Table  - Style6 3 2 4 6" xfId="42676"/>
    <cellStyle name="Table  - Style6 3 2 5" xfId="42677"/>
    <cellStyle name="Table  - Style6 3 2 5 2" xfId="42678"/>
    <cellStyle name="Table  - Style6 3 2 5 2 2" xfId="42679"/>
    <cellStyle name="Table  - Style6 3 2 5 3" xfId="42680"/>
    <cellStyle name="Table  - Style6 3 2 6" xfId="42681"/>
    <cellStyle name="Table  - Style6 3 2 6 2" xfId="42682"/>
    <cellStyle name="Table  - Style6 3 2 6 2 2" xfId="42683"/>
    <cellStyle name="Table  - Style6 3 2 6 3" xfId="42684"/>
    <cellStyle name="Table  - Style6 3 2 7" xfId="42685"/>
    <cellStyle name="Table  - Style6 3 2 7 2" xfId="42686"/>
    <cellStyle name="Table  - Style6 3 2 7 2 2" xfId="42687"/>
    <cellStyle name="Table  - Style6 3 2 7 3" xfId="42688"/>
    <cellStyle name="Table  - Style6 3 2 8" xfId="42689"/>
    <cellStyle name="Table  - Style6 3 2 8 2" xfId="42690"/>
    <cellStyle name="Table  - Style6 3 2 8 2 2" xfId="42691"/>
    <cellStyle name="Table  - Style6 3 2 8 3" xfId="42692"/>
    <cellStyle name="Table  - Style6 3 2 9" xfId="42693"/>
    <cellStyle name="Table  - Style6 3 2 9 2" xfId="42694"/>
    <cellStyle name="Table  - Style6 3 2 9 2 2" xfId="42695"/>
    <cellStyle name="Table  - Style6 3 2 9 3" xfId="42696"/>
    <cellStyle name="Table  - Style6 3 3" xfId="42697"/>
    <cellStyle name="Table  - Style6 3 3 10" xfId="42698"/>
    <cellStyle name="Table  - Style6 3 3 10 2" xfId="42699"/>
    <cellStyle name="Table  - Style6 3 3 11" xfId="42700"/>
    <cellStyle name="Table  - Style6 3 3 2" xfId="42701"/>
    <cellStyle name="Table  - Style6 3 3 2 10" xfId="42702"/>
    <cellStyle name="Table  - Style6 3 3 2 2" xfId="42703"/>
    <cellStyle name="Table  - Style6 3 3 2 2 2" xfId="42704"/>
    <cellStyle name="Table  - Style6 3 3 2 2 2 2" xfId="42705"/>
    <cellStyle name="Table  - Style6 3 3 2 2 2 2 2" xfId="42706"/>
    <cellStyle name="Table  - Style6 3 3 2 2 2 2 2 2" xfId="42707"/>
    <cellStyle name="Table  - Style6 3 3 2 2 2 2 3" xfId="42708"/>
    <cellStyle name="Table  - Style6 3 3 2 2 2 3" xfId="42709"/>
    <cellStyle name="Table  - Style6 3 3 2 2 2 3 2" xfId="42710"/>
    <cellStyle name="Table  - Style6 3 3 2 2 2 3 2 2" xfId="42711"/>
    <cellStyle name="Table  - Style6 3 3 2 2 2 3 3" xfId="42712"/>
    <cellStyle name="Table  - Style6 3 3 2 2 2 4" xfId="42713"/>
    <cellStyle name="Table  - Style6 3 3 2 2 2 4 2" xfId="42714"/>
    <cellStyle name="Table  - Style6 3 3 2 2 2 4 2 2" xfId="42715"/>
    <cellStyle name="Table  - Style6 3 3 2 2 2 4 3" xfId="42716"/>
    <cellStyle name="Table  - Style6 3 3 2 2 2 5" xfId="42717"/>
    <cellStyle name="Table  - Style6 3 3 2 2 2 5 2" xfId="42718"/>
    <cellStyle name="Table  - Style6 3 3 2 2 2 6" xfId="42719"/>
    <cellStyle name="Table  - Style6 3 3 2 2 3" xfId="42720"/>
    <cellStyle name="Table  - Style6 3 3 2 2 3 2" xfId="42721"/>
    <cellStyle name="Table  - Style6 3 3 2 2 3 2 2" xfId="42722"/>
    <cellStyle name="Table  - Style6 3 3 2 2 3 3" xfId="42723"/>
    <cellStyle name="Table  - Style6 3 3 2 2 4" xfId="42724"/>
    <cellStyle name="Table  - Style6 3 3 2 2 4 2" xfId="42725"/>
    <cellStyle name="Table  - Style6 3 3 2 2 4 2 2" xfId="42726"/>
    <cellStyle name="Table  - Style6 3 3 2 2 4 3" xfId="42727"/>
    <cellStyle name="Table  - Style6 3 3 2 2 5" xfId="42728"/>
    <cellStyle name="Table  - Style6 3 3 2 2 5 2" xfId="42729"/>
    <cellStyle name="Table  - Style6 3 3 2 2 5 2 2" xfId="42730"/>
    <cellStyle name="Table  - Style6 3 3 2 2 5 3" xfId="42731"/>
    <cellStyle name="Table  - Style6 3 3 2 2 6" xfId="42732"/>
    <cellStyle name="Table  - Style6 3 3 2 2 6 2" xfId="42733"/>
    <cellStyle name="Table  - Style6 3 3 2 2 6 2 2" xfId="42734"/>
    <cellStyle name="Table  - Style6 3 3 2 2 6 3" xfId="42735"/>
    <cellStyle name="Table  - Style6 3 3 2 2 7" xfId="42736"/>
    <cellStyle name="Table  - Style6 3 3 2 2 7 2" xfId="42737"/>
    <cellStyle name="Table  - Style6 3 3 2 2 7 2 2" xfId="42738"/>
    <cellStyle name="Table  - Style6 3 3 2 2 7 3" xfId="42739"/>
    <cellStyle name="Table  - Style6 3 3 2 2 8" xfId="42740"/>
    <cellStyle name="Table  - Style6 3 3 2 2 8 2" xfId="42741"/>
    <cellStyle name="Table  - Style6 3 3 2 2 9" xfId="42742"/>
    <cellStyle name="Table  - Style6 3 3 2 3" xfId="42743"/>
    <cellStyle name="Table  - Style6 3 3 2 3 2" xfId="42744"/>
    <cellStyle name="Table  - Style6 3 3 2 3 2 2" xfId="42745"/>
    <cellStyle name="Table  - Style6 3 3 2 3 2 2 2" xfId="42746"/>
    <cellStyle name="Table  - Style6 3 3 2 3 2 3" xfId="42747"/>
    <cellStyle name="Table  - Style6 3 3 2 3 3" xfId="42748"/>
    <cellStyle name="Table  - Style6 3 3 2 3 3 2" xfId="42749"/>
    <cellStyle name="Table  - Style6 3 3 2 3 3 2 2" xfId="42750"/>
    <cellStyle name="Table  - Style6 3 3 2 3 3 3" xfId="42751"/>
    <cellStyle name="Table  - Style6 3 3 2 3 4" xfId="42752"/>
    <cellStyle name="Table  - Style6 3 3 2 3 4 2" xfId="42753"/>
    <cellStyle name="Table  - Style6 3 3 2 3 4 2 2" xfId="42754"/>
    <cellStyle name="Table  - Style6 3 3 2 3 4 3" xfId="42755"/>
    <cellStyle name="Table  - Style6 3 3 2 3 5" xfId="42756"/>
    <cellStyle name="Table  - Style6 3 3 2 3 5 2" xfId="42757"/>
    <cellStyle name="Table  - Style6 3 3 2 3 6" xfId="42758"/>
    <cellStyle name="Table  - Style6 3 3 2 4" xfId="42759"/>
    <cellStyle name="Table  - Style6 3 3 2 4 2" xfId="42760"/>
    <cellStyle name="Table  - Style6 3 3 2 4 2 2" xfId="42761"/>
    <cellStyle name="Table  - Style6 3 3 2 4 3" xfId="42762"/>
    <cellStyle name="Table  - Style6 3 3 2 5" xfId="42763"/>
    <cellStyle name="Table  - Style6 3 3 2 5 2" xfId="42764"/>
    <cellStyle name="Table  - Style6 3 3 2 5 2 2" xfId="42765"/>
    <cellStyle name="Table  - Style6 3 3 2 5 3" xfId="42766"/>
    <cellStyle name="Table  - Style6 3 3 2 6" xfId="42767"/>
    <cellStyle name="Table  - Style6 3 3 2 6 2" xfId="42768"/>
    <cellStyle name="Table  - Style6 3 3 2 6 2 2" xfId="42769"/>
    <cellStyle name="Table  - Style6 3 3 2 6 3" xfId="42770"/>
    <cellStyle name="Table  - Style6 3 3 2 7" xfId="42771"/>
    <cellStyle name="Table  - Style6 3 3 2 7 2" xfId="42772"/>
    <cellStyle name="Table  - Style6 3 3 2 7 2 2" xfId="42773"/>
    <cellStyle name="Table  - Style6 3 3 2 7 3" xfId="42774"/>
    <cellStyle name="Table  - Style6 3 3 2 8" xfId="42775"/>
    <cellStyle name="Table  - Style6 3 3 2 8 2" xfId="42776"/>
    <cellStyle name="Table  - Style6 3 3 2 8 2 2" xfId="42777"/>
    <cellStyle name="Table  - Style6 3 3 2 8 3" xfId="42778"/>
    <cellStyle name="Table  - Style6 3 3 2 9" xfId="42779"/>
    <cellStyle name="Table  - Style6 3 3 2 9 2" xfId="42780"/>
    <cellStyle name="Table  - Style6 3 3 3" xfId="42781"/>
    <cellStyle name="Table  - Style6 3 3 3 2" xfId="42782"/>
    <cellStyle name="Table  - Style6 3 3 3 2 2" xfId="42783"/>
    <cellStyle name="Table  - Style6 3 3 3 2 2 2" xfId="42784"/>
    <cellStyle name="Table  - Style6 3 3 3 2 2 2 2" xfId="42785"/>
    <cellStyle name="Table  - Style6 3 3 3 2 2 3" xfId="42786"/>
    <cellStyle name="Table  - Style6 3 3 3 2 3" xfId="42787"/>
    <cellStyle name="Table  - Style6 3 3 3 2 3 2" xfId="42788"/>
    <cellStyle name="Table  - Style6 3 3 3 2 3 2 2" xfId="42789"/>
    <cellStyle name="Table  - Style6 3 3 3 2 3 3" xfId="42790"/>
    <cellStyle name="Table  - Style6 3 3 3 2 4" xfId="42791"/>
    <cellStyle name="Table  - Style6 3 3 3 2 4 2" xfId="42792"/>
    <cellStyle name="Table  - Style6 3 3 3 2 4 2 2" xfId="42793"/>
    <cellStyle name="Table  - Style6 3 3 3 2 4 3" xfId="42794"/>
    <cellStyle name="Table  - Style6 3 3 3 2 5" xfId="42795"/>
    <cellStyle name="Table  - Style6 3 3 3 2 5 2" xfId="42796"/>
    <cellStyle name="Table  - Style6 3 3 3 2 6" xfId="42797"/>
    <cellStyle name="Table  - Style6 3 3 3 3" xfId="42798"/>
    <cellStyle name="Table  - Style6 3 3 3 3 2" xfId="42799"/>
    <cellStyle name="Table  - Style6 3 3 3 3 2 2" xfId="42800"/>
    <cellStyle name="Table  - Style6 3 3 3 3 3" xfId="42801"/>
    <cellStyle name="Table  - Style6 3 3 3 4" xfId="42802"/>
    <cellStyle name="Table  - Style6 3 3 3 4 2" xfId="42803"/>
    <cellStyle name="Table  - Style6 3 3 3 4 2 2" xfId="42804"/>
    <cellStyle name="Table  - Style6 3 3 3 4 3" xfId="42805"/>
    <cellStyle name="Table  - Style6 3 3 3 5" xfId="42806"/>
    <cellStyle name="Table  - Style6 3 3 3 5 2" xfId="42807"/>
    <cellStyle name="Table  - Style6 3 3 3 5 2 2" xfId="42808"/>
    <cellStyle name="Table  - Style6 3 3 3 5 3" xfId="42809"/>
    <cellStyle name="Table  - Style6 3 3 3 6" xfId="42810"/>
    <cellStyle name="Table  - Style6 3 3 3 6 2" xfId="42811"/>
    <cellStyle name="Table  - Style6 3 3 3 6 2 2" xfId="42812"/>
    <cellStyle name="Table  - Style6 3 3 3 6 3" xfId="42813"/>
    <cellStyle name="Table  - Style6 3 3 3 7" xfId="42814"/>
    <cellStyle name="Table  - Style6 3 3 3 7 2" xfId="42815"/>
    <cellStyle name="Table  - Style6 3 3 3 7 2 2" xfId="42816"/>
    <cellStyle name="Table  - Style6 3 3 3 7 3" xfId="42817"/>
    <cellStyle name="Table  - Style6 3 3 3 8" xfId="42818"/>
    <cellStyle name="Table  - Style6 3 3 3 8 2" xfId="42819"/>
    <cellStyle name="Table  - Style6 3 3 3 9" xfId="42820"/>
    <cellStyle name="Table  - Style6 3 3 4" xfId="42821"/>
    <cellStyle name="Table  - Style6 3 3 4 2" xfId="42822"/>
    <cellStyle name="Table  - Style6 3 3 4 2 2" xfId="42823"/>
    <cellStyle name="Table  - Style6 3 3 4 2 2 2" xfId="42824"/>
    <cellStyle name="Table  - Style6 3 3 4 2 3" xfId="42825"/>
    <cellStyle name="Table  - Style6 3 3 4 3" xfId="42826"/>
    <cellStyle name="Table  - Style6 3 3 4 3 2" xfId="42827"/>
    <cellStyle name="Table  - Style6 3 3 4 3 2 2" xfId="42828"/>
    <cellStyle name="Table  - Style6 3 3 4 3 3" xfId="42829"/>
    <cellStyle name="Table  - Style6 3 3 4 4" xfId="42830"/>
    <cellStyle name="Table  - Style6 3 3 4 4 2" xfId="42831"/>
    <cellStyle name="Table  - Style6 3 3 4 4 2 2" xfId="42832"/>
    <cellStyle name="Table  - Style6 3 3 4 4 3" xfId="42833"/>
    <cellStyle name="Table  - Style6 3 3 4 5" xfId="42834"/>
    <cellStyle name="Table  - Style6 3 3 4 5 2" xfId="42835"/>
    <cellStyle name="Table  - Style6 3 3 4 6" xfId="42836"/>
    <cellStyle name="Table  - Style6 3 3 5" xfId="42837"/>
    <cellStyle name="Table  - Style6 3 3 5 2" xfId="42838"/>
    <cellStyle name="Table  - Style6 3 3 5 2 2" xfId="42839"/>
    <cellStyle name="Table  - Style6 3 3 5 3" xfId="42840"/>
    <cellStyle name="Table  - Style6 3 3 6" xfId="42841"/>
    <cellStyle name="Table  - Style6 3 3 6 2" xfId="42842"/>
    <cellStyle name="Table  - Style6 3 3 6 2 2" xfId="42843"/>
    <cellStyle name="Table  - Style6 3 3 6 3" xfId="42844"/>
    <cellStyle name="Table  - Style6 3 3 7" xfId="42845"/>
    <cellStyle name="Table  - Style6 3 3 7 2" xfId="42846"/>
    <cellStyle name="Table  - Style6 3 3 7 2 2" xfId="42847"/>
    <cellStyle name="Table  - Style6 3 3 7 3" xfId="42848"/>
    <cellStyle name="Table  - Style6 3 3 8" xfId="42849"/>
    <cellStyle name="Table  - Style6 3 3 8 2" xfId="42850"/>
    <cellStyle name="Table  - Style6 3 3 8 2 2" xfId="42851"/>
    <cellStyle name="Table  - Style6 3 3 8 3" xfId="42852"/>
    <cellStyle name="Table  - Style6 3 3 9" xfId="42853"/>
    <cellStyle name="Table  - Style6 3 3 9 2" xfId="42854"/>
    <cellStyle name="Table  - Style6 3 3 9 2 2" xfId="42855"/>
    <cellStyle name="Table  - Style6 3 3 9 3" xfId="42856"/>
    <cellStyle name="Table  - Style6 3 4" xfId="42857"/>
    <cellStyle name="Table  - Style6 3 4 10" xfId="42858"/>
    <cellStyle name="Table  - Style6 3 4 10 2" xfId="42859"/>
    <cellStyle name="Table  - Style6 3 4 11" xfId="42860"/>
    <cellStyle name="Table  - Style6 3 4 2" xfId="42861"/>
    <cellStyle name="Table  - Style6 3 4 2 10" xfId="42862"/>
    <cellStyle name="Table  - Style6 3 4 2 2" xfId="42863"/>
    <cellStyle name="Table  - Style6 3 4 2 2 2" xfId="42864"/>
    <cellStyle name="Table  - Style6 3 4 2 2 2 2" xfId="42865"/>
    <cellStyle name="Table  - Style6 3 4 2 2 2 2 2" xfId="42866"/>
    <cellStyle name="Table  - Style6 3 4 2 2 2 2 2 2" xfId="42867"/>
    <cellStyle name="Table  - Style6 3 4 2 2 2 2 3" xfId="42868"/>
    <cellStyle name="Table  - Style6 3 4 2 2 2 3" xfId="42869"/>
    <cellStyle name="Table  - Style6 3 4 2 2 2 3 2" xfId="42870"/>
    <cellStyle name="Table  - Style6 3 4 2 2 2 3 2 2" xfId="42871"/>
    <cellStyle name="Table  - Style6 3 4 2 2 2 3 3" xfId="42872"/>
    <cellStyle name="Table  - Style6 3 4 2 2 2 4" xfId="42873"/>
    <cellStyle name="Table  - Style6 3 4 2 2 2 4 2" xfId="42874"/>
    <cellStyle name="Table  - Style6 3 4 2 2 2 4 2 2" xfId="42875"/>
    <cellStyle name="Table  - Style6 3 4 2 2 2 4 3" xfId="42876"/>
    <cellStyle name="Table  - Style6 3 4 2 2 2 5" xfId="42877"/>
    <cellStyle name="Table  - Style6 3 4 2 2 2 5 2" xfId="42878"/>
    <cellStyle name="Table  - Style6 3 4 2 2 2 6" xfId="42879"/>
    <cellStyle name="Table  - Style6 3 4 2 2 3" xfId="42880"/>
    <cellStyle name="Table  - Style6 3 4 2 2 3 2" xfId="42881"/>
    <cellStyle name="Table  - Style6 3 4 2 2 3 2 2" xfId="42882"/>
    <cellStyle name="Table  - Style6 3 4 2 2 3 3" xfId="42883"/>
    <cellStyle name="Table  - Style6 3 4 2 2 4" xfId="42884"/>
    <cellStyle name="Table  - Style6 3 4 2 2 4 2" xfId="42885"/>
    <cellStyle name="Table  - Style6 3 4 2 2 4 2 2" xfId="42886"/>
    <cellStyle name="Table  - Style6 3 4 2 2 4 3" xfId="42887"/>
    <cellStyle name="Table  - Style6 3 4 2 2 5" xfId="42888"/>
    <cellStyle name="Table  - Style6 3 4 2 2 5 2" xfId="42889"/>
    <cellStyle name="Table  - Style6 3 4 2 2 5 2 2" xfId="42890"/>
    <cellStyle name="Table  - Style6 3 4 2 2 5 3" xfId="42891"/>
    <cellStyle name="Table  - Style6 3 4 2 2 6" xfId="42892"/>
    <cellStyle name="Table  - Style6 3 4 2 2 6 2" xfId="42893"/>
    <cellStyle name="Table  - Style6 3 4 2 2 6 2 2" xfId="42894"/>
    <cellStyle name="Table  - Style6 3 4 2 2 6 3" xfId="42895"/>
    <cellStyle name="Table  - Style6 3 4 2 2 7" xfId="42896"/>
    <cellStyle name="Table  - Style6 3 4 2 2 7 2" xfId="42897"/>
    <cellStyle name="Table  - Style6 3 4 2 2 7 2 2" xfId="42898"/>
    <cellStyle name="Table  - Style6 3 4 2 2 7 3" xfId="42899"/>
    <cellStyle name="Table  - Style6 3 4 2 2 8" xfId="42900"/>
    <cellStyle name="Table  - Style6 3 4 2 2 8 2" xfId="42901"/>
    <cellStyle name="Table  - Style6 3 4 2 2 9" xfId="42902"/>
    <cellStyle name="Table  - Style6 3 4 2 3" xfId="42903"/>
    <cellStyle name="Table  - Style6 3 4 2 3 2" xfId="42904"/>
    <cellStyle name="Table  - Style6 3 4 2 3 2 2" xfId="42905"/>
    <cellStyle name="Table  - Style6 3 4 2 3 2 2 2" xfId="42906"/>
    <cellStyle name="Table  - Style6 3 4 2 3 2 3" xfId="42907"/>
    <cellStyle name="Table  - Style6 3 4 2 3 3" xfId="42908"/>
    <cellStyle name="Table  - Style6 3 4 2 3 3 2" xfId="42909"/>
    <cellStyle name="Table  - Style6 3 4 2 3 3 2 2" xfId="42910"/>
    <cellStyle name="Table  - Style6 3 4 2 3 3 3" xfId="42911"/>
    <cellStyle name="Table  - Style6 3 4 2 3 4" xfId="42912"/>
    <cellStyle name="Table  - Style6 3 4 2 3 4 2" xfId="42913"/>
    <cellStyle name="Table  - Style6 3 4 2 3 4 2 2" xfId="42914"/>
    <cellStyle name="Table  - Style6 3 4 2 3 4 3" xfId="42915"/>
    <cellStyle name="Table  - Style6 3 4 2 3 5" xfId="42916"/>
    <cellStyle name="Table  - Style6 3 4 2 3 5 2" xfId="42917"/>
    <cellStyle name="Table  - Style6 3 4 2 3 6" xfId="42918"/>
    <cellStyle name="Table  - Style6 3 4 2 4" xfId="42919"/>
    <cellStyle name="Table  - Style6 3 4 2 4 2" xfId="42920"/>
    <cellStyle name="Table  - Style6 3 4 2 4 2 2" xfId="42921"/>
    <cellStyle name="Table  - Style6 3 4 2 4 3" xfId="42922"/>
    <cellStyle name="Table  - Style6 3 4 2 5" xfId="42923"/>
    <cellStyle name="Table  - Style6 3 4 2 5 2" xfId="42924"/>
    <cellStyle name="Table  - Style6 3 4 2 5 2 2" xfId="42925"/>
    <cellStyle name="Table  - Style6 3 4 2 5 3" xfId="42926"/>
    <cellStyle name="Table  - Style6 3 4 2 6" xfId="42927"/>
    <cellStyle name="Table  - Style6 3 4 2 6 2" xfId="42928"/>
    <cellStyle name="Table  - Style6 3 4 2 6 2 2" xfId="42929"/>
    <cellStyle name="Table  - Style6 3 4 2 6 3" xfId="42930"/>
    <cellStyle name="Table  - Style6 3 4 2 7" xfId="42931"/>
    <cellStyle name="Table  - Style6 3 4 2 7 2" xfId="42932"/>
    <cellStyle name="Table  - Style6 3 4 2 7 2 2" xfId="42933"/>
    <cellStyle name="Table  - Style6 3 4 2 7 3" xfId="42934"/>
    <cellStyle name="Table  - Style6 3 4 2 8" xfId="42935"/>
    <cellStyle name="Table  - Style6 3 4 2 8 2" xfId="42936"/>
    <cellStyle name="Table  - Style6 3 4 2 8 2 2" xfId="42937"/>
    <cellStyle name="Table  - Style6 3 4 2 8 3" xfId="42938"/>
    <cellStyle name="Table  - Style6 3 4 2 9" xfId="42939"/>
    <cellStyle name="Table  - Style6 3 4 2 9 2" xfId="42940"/>
    <cellStyle name="Table  - Style6 3 4 3" xfId="42941"/>
    <cellStyle name="Table  - Style6 3 4 3 2" xfId="42942"/>
    <cellStyle name="Table  - Style6 3 4 3 2 2" xfId="42943"/>
    <cellStyle name="Table  - Style6 3 4 3 2 2 2" xfId="42944"/>
    <cellStyle name="Table  - Style6 3 4 3 2 2 2 2" xfId="42945"/>
    <cellStyle name="Table  - Style6 3 4 3 2 2 3" xfId="42946"/>
    <cellStyle name="Table  - Style6 3 4 3 2 3" xfId="42947"/>
    <cellStyle name="Table  - Style6 3 4 3 2 3 2" xfId="42948"/>
    <cellStyle name="Table  - Style6 3 4 3 2 3 2 2" xfId="42949"/>
    <cellStyle name="Table  - Style6 3 4 3 2 3 3" xfId="42950"/>
    <cellStyle name="Table  - Style6 3 4 3 2 4" xfId="42951"/>
    <cellStyle name="Table  - Style6 3 4 3 2 4 2" xfId="42952"/>
    <cellStyle name="Table  - Style6 3 4 3 2 4 2 2" xfId="42953"/>
    <cellStyle name="Table  - Style6 3 4 3 2 4 3" xfId="42954"/>
    <cellStyle name="Table  - Style6 3 4 3 2 5" xfId="42955"/>
    <cellStyle name="Table  - Style6 3 4 3 2 5 2" xfId="42956"/>
    <cellStyle name="Table  - Style6 3 4 3 2 6" xfId="42957"/>
    <cellStyle name="Table  - Style6 3 4 3 3" xfId="42958"/>
    <cellStyle name="Table  - Style6 3 4 3 3 2" xfId="42959"/>
    <cellStyle name="Table  - Style6 3 4 3 3 2 2" xfId="42960"/>
    <cellStyle name="Table  - Style6 3 4 3 3 3" xfId="42961"/>
    <cellStyle name="Table  - Style6 3 4 3 4" xfId="42962"/>
    <cellStyle name="Table  - Style6 3 4 3 4 2" xfId="42963"/>
    <cellStyle name="Table  - Style6 3 4 3 4 2 2" xfId="42964"/>
    <cellStyle name="Table  - Style6 3 4 3 4 3" xfId="42965"/>
    <cellStyle name="Table  - Style6 3 4 3 5" xfId="42966"/>
    <cellStyle name="Table  - Style6 3 4 3 5 2" xfId="42967"/>
    <cellStyle name="Table  - Style6 3 4 3 5 2 2" xfId="42968"/>
    <cellStyle name="Table  - Style6 3 4 3 5 3" xfId="42969"/>
    <cellStyle name="Table  - Style6 3 4 3 6" xfId="42970"/>
    <cellStyle name="Table  - Style6 3 4 3 6 2" xfId="42971"/>
    <cellStyle name="Table  - Style6 3 4 3 6 2 2" xfId="42972"/>
    <cellStyle name="Table  - Style6 3 4 3 6 3" xfId="42973"/>
    <cellStyle name="Table  - Style6 3 4 3 7" xfId="42974"/>
    <cellStyle name="Table  - Style6 3 4 3 7 2" xfId="42975"/>
    <cellStyle name="Table  - Style6 3 4 3 7 2 2" xfId="42976"/>
    <cellStyle name="Table  - Style6 3 4 3 7 3" xfId="42977"/>
    <cellStyle name="Table  - Style6 3 4 3 8" xfId="42978"/>
    <cellStyle name="Table  - Style6 3 4 3 8 2" xfId="42979"/>
    <cellStyle name="Table  - Style6 3 4 3 9" xfId="42980"/>
    <cellStyle name="Table  - Style6 3 4 4" xfId="42981"/>
    <cellStyle name="Table  - Style6 3 4 4 2" xfId="42982"/>
    <cellStyle name="Table  - Style6 3 4 4 2 2" xfId="42983"/>
    <cellStyle name="Table  - Style6 3 4 4 2 2 2" xfId="42984"/>
    <cellStyle name="Table  - Style6 3 4 4 2 3" xfId="42985"/>
    <cellStyle name="Table  - Style6 3 4 4 3" xfId="42986"/>
    <cellStyle name="Table  - Style6 3 4 4 3 2" xfId="42987"/>
    <cellStyle name="Table  - Style6 3 4 4 3 2 2" xfId="42988"/>
    <cellStyle name="Table  - Style6 3 4 4 3 3" xfId="42989"/>
    <cellStyle name="Table  - Style6 3 4 4 4" xfId="42990"/>
    <cellStyle name="Table  - Style6 3 4 4 4 2" xfId="42991"/>
    <cellStyle name="Table  - Style6 3 4 4 4 2 2" xfId="42992"/>
    <cellStyle name="Table  - Style6 3 4 4 4 3" xfId="42993"/>
    <cellStyle name="Table  - Style6 3 4 4 5" xfId="42994"/>
    <cellStyle name="Table  - Style6 3 4 4 5 2" xfId="42995"/>
    <cellStyle name="Table  - Style6 3 4 4 6" xfId="42996"/>
    <cellStyle name="Table  - Style6 3 4 5" xfId="42997"/>
    <cellStyle name="Table  - Style6 3 4 5 2" xfId="42998"/>
    <cellStyle name="Table  - Style6 3 4 5 2 2" xfId="42999"/>
    <cellStyle name="Table  - Style6 3 4 5 3" xfId="43000"/>
    <cellStyle name="Table  - Style6 3 4 6" xfId="43001"/>
    <cellStyle name="Table  - Style6 3 4 6 2" xfId="43002"/>
    <cellStyle name="Table  - Style6 3 4 6 2 2" xfId="43003"/>
    <cellStyle name="Table  - Style6 3 4 6 3" xfId="43004"/>
    <cellStyle name="Table  - Style6 3 4 7" xfId="43005"/>
    <cellStyle name="Table  - Style6 3 4 7 2" xfId="43006"/>
    <cellStyle name="Table  - Style6 3 4 7 2 2" xfId="43007"/>
    <cellStyle name="Table  - Style6 3 4 7 3" xfId="43008"/>
    <cellStyle name="Table  - Style6 3 4 8" xfId="43009"/>
    <cellStyle name="Table  - Style6 3 4 8 2" xfId="43010"/>
    <cellStyle name="Table  - Style6 3 4 8 2 2" xfId="43011"/>
    <cellStyle name="Table  - Style6 3 4 8 3" xfId="43012"/>
    <cellStyle name="Table  - Style6 3 4 9" xfId="43013"/>
    <cellStyle name="Table  - Style6 3 4 9 2" xfId="43014"/>
    <cellStyle name="Table  - Style6 3 4 9 2 2" xfId="43015"/>
    <cellStyle name="Table  - Style6 3 4 9 3" xfId="43016"/>
    <cellStyle name="Table  - Style6 3 5" xfId="43017"/>
    <cellStyle name="Table  - Style6 3 5 10" xfId="43018"/>
    <cellStyle name="Table  - Style6 3 5 2" xfId="43019"/>
    <cellStyle name="Table  - Style6 3 5 2 2" xfId="43020"/>
    <cellStyle name="Table  - Style6 3 5 2 2 2" xfId="43021"/>
    <cellStyle name="Table  - Style6 3 5 2 2 2 2" xfId="43022"/>
    <cellStyle name="Table  - Style6 3 5 2 2 2 2 2" xfId="43023"/>
    <cellStyle name="Table  - Style6 3 5 2 2 2 3" xfId="43024"/>
    <cellStyle name="Table  - Style6 3 5 2 2 3" xfId="43025"/>
    <cellStyle name="Table  - Style6 3 5 2 2 3 2" xfId="43026"/>
    <cellStyle name="Table  - Style6 3 5 2 2 3 2 2" xfId="43027"/>
    <cellStyle name="Table  - Style6 3 5 2 2 3 3" xfId="43028"/>
    <cellStyle name="Table  - Style6 3 5 2 2 4" xfId="43029"/>
    <cellStyle name="Table  - Style6 3 5 2 2 4 2" xfId="43030"/>
    <cellStyle name="Table  - Style6 3 5 2 2 4 2 2" xfId="43031"/>
    <cellStyle name="Table  - Style6 3 5 2 2 4 3" xfId="43032"/>
    <cellStyle name="Table  - Style6 3 5 2 2 5" xfId="43033"/>
    <cellStyle name="Table  - Style6 3 5 2 2 5 2" xfId="43034"/>
    <cellStyle name="Table  - Style6 3 5 2 2 6" xfId="43035"/>
    <cellStyle name="Table  - Style6 3 5 2 3" xfId="43036"/>
    <cellStyle name="Table  - Style6 3 5 2 3 2" xfId="43037"/>
    <cellStyle name="Table  - Style6 3 5 2 3 2 2" xfId="43038"/>
    <cellStyle name="Table  - Style6 3 5 2 3 3" xfId="43039"/>
    <cellStyle name="Table  - Style6 3 5 2 4" xfId="43040"/>
    <cellStyle name="Table  - Style6 3 5 2 4 2" xfId="43041"/>
    <cellStyle name="Table  - Style6 3 5 2 4 2 2" xfId="43042"/>
    <cellStyle name="Table  - Style6 3 5 2 4 3" xfId="43043"/>
    <cellStyle name="Table  - Style6 3 5 2 5" xfId="43044"/>
    <cellStyle name="Table  - Style6 3 5 2 5 2" xfId="43045"/>
    <cellStyle name="Table  - Style6 3 5 2 5 2 2" xfId="43046"/>
    <cellStyle name="Table  - Style6 3 5 2 5 3" xfId="43047"/>
    <cellStyle name="Table  - Style6 3 5 2 6" xfId="43048"/>
    <cellStyle name="Table  - Style6 3 5 2 6 2" xfId="43049"/>
    <cellStyle name="Table  - Style6 3 5 2 6 2 2" xfId="43050"/>
    <cellStyle name="Table  - Style6 3 5 2 6 3" xfId="43051"/>
    <cellStyle name="Table  - Style6 3 5 2 7" xfId="43052"/>
    <cellStyle name="Table  - Style6 3 5 2 7 2" xfId="43053"/>
    <cellStyle name="Table  - Style6 3 5 2 7 2 2" xfId="43054"/>
    <cellStyle name="Table  - Style6 3 5 2 7 3" xfId="43055"/>
    <cellStyle name="Table  - Style6 3 5 2 8" xfId="43056"/>
    <cellStyle name="Table  - Style6 3 5 2 8 2" xfId="43057"/>
    <cellStyle name="Table  - Style6 3 5 2 9" xfId="43058"/>
    <cellStyle name="Table  - Style6 3 5 3" xfId="43059"/>
    <cellStyle name="Table  - Style6 3 5 3 2" xfId="43060"/>
    <cellStyle name="Table  - Style6 3 5 3 2 2" xfId="43061"/>
    <cellStyle name="Table  - Style6 3 5 3 2 2 2" xfId="43062"/>
    <cellStyle name="Table  - Style6 3 5 3 2 3" xfId="43063"/>
    <cellStyle name="Table  - Style6 3 5 3 3" xfId="43064"/>
    <cellStyle name="Table  - Style6 3 5 3 3 2" xfId="43065"/>
    <cellStyle name="Table  - Style6 3 5 3 3 2 2" xfId="43066"/>
    <cellStyle name="Table  - Style6 3 5 3 3 3" xfId="43067"/>
    <cellStyle name="Table  - Style6 3 5 3 4" xfId="43068"/>
    <cellStyle name="Table  - Style6 3 5 3 4 2" xfId="43069"/>
    <cellStyle name="Table  - Style6 3 5 3 4 2 2" xfId="43070"/>
    <cellStyle name="Table  - Style6 3 5 3 4 3" xfId="43071"/>
    <cellStyle name="Table  - Style6 3 5 3 5" xfId="43072"/>
    <cellStyle name="Table  - Style6 3 5 3 5 2" xfId="43073"/>
    <cellStyle name="Table  - Style6 3 5 3 6" xfId="43074"/>
    <cellStyle name="Table  - Style6 3 5 4" xfId="43075"/>
    <cellStyle name="Table  - Style6 3 5 4 2" xfId="43076"/>
    <cellStyle name="Table  - Style6 3 5 4 2 2" xfId="43077"/>
    <cellStyle name="Table  - Style6 3 5 4 3" xfId="43078"/>
    <cellStyle name="Table  - Style6 3 5 5" xfId="43079"/>
    <cellStyle name="Table  - Style6 3 5 5 2" xfId="43080"/>
    <cellStyle name="Table  - Style6 3 5 5 2 2" xfId="43081"/>
    <cellStyle name="Table  - Style6 3 5 5 3" xfId="43082"/>
    <cellStyle name="Table  - Style6 3 5 6" xfId="43083"/>
    <cellStyle name="Table  - Style6 3 5 6 2" xfId="43084"/>
    <cellStyle name="Table  - Style6 3 5 6 2 2" xfId="43085"/>
    <cellStyle name="Table  - Style6 3 5 6 3" xfId="43086"/>
    <cellStyle name="Table  - Style6 3 5 7" xfId="43087"/>
    <cellStyle name="Table  - Style6 3 5 7 2" xfId="43088"/>
    <cellStyle name="Table  - Style6 3 5 7 2 2" xfId="43089"/>
    <cellStyle name="Table  - Style6 3 5 7 3" xfId="43090"/>
    <cellStyle name="Table  - Style6 3 5 8" xfId="43091"/>
    <cellStyle name="Table  - Style6 3 5 8 2" xfId="43092"/>
    <cellStyle name="Table  - Style6 3 5 8 2 2" xfId="43093"/>
    <cellStyle name="Table  - Style6 3 5 8 3" xfId="43094"/>
    <cellStyle name="Table  - Style6 3 5 9" xfId="43095"/>
    <cellStyle name="Table  - Style6 3 5 9 2" xfId="43096"/>
    <cellStyle name="Table  - Style6 3 6" xfId="43097"/>
    <cellStyle name="Table  - Style6 3 6 2" xfId="43098"/>
    <cellStyle name="Table  - Style6 3 6 2 2" xfId="43099"/>
    <cellStyle name="Table  - Style6 3 6 2 2 2" xfId="43100"/>
    <cellStyle name="Table  - Style6 3 6 2 3" xfId="43101"/>
    <cellStyle name="Table  - Style6 3 6 3" xfId="43102"/>
    <cellStyle name="Table  - Style6 3 6 3 2" xfId="43103"/>
    <cellStyle name="Table  - Style6 3 6 3 2 2" xfId="43104"/>
    <cellStyle name="Table  - Style6 3 6 3 3" xfId="43105"/>
    <cellStyle name="Table  - Style6 3 6 4" xfId="43106"/>
    <cellStyle name="Table  - Style6 3 6 4 2" xfId="43107"/>
    <cellStyle name="Table  - Style6 3 6 4 2 2" xfId="43108"/>
    <cellStyle name="Table  - Style6 3 6 4 3" xfId="43109"/>
    <cellStyle name="Table  - Style6 3 6 5" xfId="43110"/>
    <cellStyle name="Table  - Style6 3 6 5 2" xfId="43111"/>
    <cellStyle name="Table  - Style6 3 6 6" xfId="43112"/>
    <cellStyle name="Table  - Style6 3 7" xfId="43113"/>
    <cellStyle name="Table  - Style6 3 7 2" xfId="43114"/>
    <cellStyle name="Table  - Style6 3 7 2 2" xfId="43115"/>
    <cellStyle name="Table  - Style6 3 7 3" xfId="43116"/>
    <cellStyle name="Table  - Style6 3 8" xfId="43117"/>
    <cellStyle name="Table  - Style6 3 8 2" xfId="43118"/>
    <cellStyle name="Table  - Style6 3 8 2 2" xfId="43119"/>
    <cellStyle name="Table  - Style6 3 8 3" xfId="43120"/>
    <cellStyle name="Table  - Style6 3 9" xfId="43121"/>
    <cellStyle name="Table  - Style6 3 9 2" xfId="43122"/>
    <cellStyle name="Table  - Style6 3 9 2 2" xfId="43123"/>
    <cellStyle name="Table  - Style6 3 9 3" xfId="43124"/>
    <cellStyle name="Table  - Style6 4" xfId="43125"/>
    <cellStyle name="Table  - Style6 4 10" xfId="43126"/>
    <cellStyle name="Table  - Style6 4 10 2" xfId="43127"/>
    <cellStyle name="Table  - Style6 4 10 2 2" xfId="43128"/>
    <cellStyle name="Table  - Style6 4 10 3" xfId="43129"/>
    <cellStyle name="Table  - Style6 4 11" xfId="43130"/>
    <cellStyle name="Table  - Style6 4 11 2" xfId="43131"/>
    <cellStyle name="Table  - Style6 4 11 2 2" xfId="43132"/>
    <cellStyle name="Table  - Style6 4 11 3" xfId="43133"/>
    <cellStyle name="Table  - Style6 4 12" xfId="43134"/>
    <cellStyle name="Table  - Style6 4 12 2" xfId="43135"/>
    <cellStyle name="Table  - Style6 4 13" xfId="43136"/>
    <cellStyle name="Table  - Style6 4 2" xfId="43137"/>
    <cellStyle name="Table  - Style6 4 2 10" xfId="43138"/>
    <cellStyle name="Table  - Style6 4 2 10 2" xfId="43139"/>
    <cellStyle name="Table  - Style6 4 2 11" xfId="43140"/>
    <cellStyle name="Table  - Style6 4 2 2" xfId="43141"/>
    <cellStyle name="Table  - Style6 4 2 2 10" xfId="43142"/>
    <cellStyle name="Table  - Style6 4 2 2 2" xfId="43143"/>
    <cellStyle name="Table  - Style6 4 2 2 2 2" xfId="43144"/>
    <cellStyle name="Table  - Style6 4 2 2 2 2 2" xfId="43145"/>
    <cellStyle name="Table  - Style6 4 2 2 2 2 2 2" xfId="43146"/>
    <cellStyle name="Table  - Style6 4 2 2 2 2 2 2 2" xfId="43147"/>
    <cellStyle name="Table  - Style6 4 2 2 2 2 2 3" xfId="43148"/>
    <cellStyle name="Table  - Style6 4 2 2 2 2 3" xfId="43149"/>
    <cellStyle name="Table  - Style6 4 2 2 2 2 3 2" xfId="43150"/>
    <cellStyle name="Table  - Style6 4 2 2 2 2 3 2 2" xfId="43151"/>
    <cellStyle name="Table  - Style6 4 2 2 2 2 3 3" xfId="43152"/>
    <cellStyle name="Table  - Style6 4 2 2 2 2 4" xfId="43153"/>
    <cellStyle name="Table  - Style6 4 2 2 2 2 4 2" xfId="43154"/>
    <cellStyle name="Table  - Style6 4 2 2 2 2 4 2 2" xfId="43155"/>
    <cellStyle name="Table  - Style6 4 2 2 2 2 4 3" xfId="43156"/>
    <cellStyle name="Table  - Style6 4 2 2 2 2 5" xfId="43157"/>
    <cellStyle name="Table  - Style6 4 2 2 2 2 5 2" xfId="43158"/>
    <cellStyle name="Table  - Style6 4 2 2 2 2 6" xfId="43159"/>
    <cellStyle name="Table  - Style6 4 2 2 2 3" xfId="43160"/>
    <cellStyle name="Table  - Style6 4 2 2 2 3 2" xfId="43161"/>
    <cellStyle name="Table  - Style6 4 2 2 2 3 2 2" xfId="43162"/>
    <cellStyle name="Table  - Style6 4 2 2 2 3 3" xfId="43163"/>
    <cellStyle name="Table  - Style6 4 2 2 2 4" xfId="43164"/>
    <cellStyle name="Table  - Style6 4 2 2 2 4 2" xfId="43165"/>
    <cellStyle name="Table  - Style6 4 2 2 2 4 2 2" xfId="43166"/>
    <cellStyle name="Table  - Style6 4 2 2 2 4 3" xfId="43167"/>
    <cellStyle name="Table  - Style6 4 2 2 2 5" xfId="43168"/>
    <cellStyle name="Table  - Style6 4 2 2 2 5 2" xfId="43169"/>
    <cellStyle name="Table  - Style6 4 2 2 2 5 2 2" xfId="43170"/>
    <cellStyle name="Table  - Style6 4 2 2 2 5 3" xfId="43171"/>
    <cellStyle name="Table  - Style6 4 2 2 2 6" xfId="43172"/>
    <cellStyle name="Table  - Style6 4 2 2 2 6 2" xfId="43173"/>
    <cellStyle name="Table  - Style6 4 2 2 2 6 2 2" xfId="43174"/>
    <cellStyle name="Table  - Style6 4 2 2 2 6 3" xfId="43175"/>
    <cellStyle name="Table  - Style6 4 2 2 2 7" xfId="43176"/>
    <cellStyle name="Table  - Style6 4 2 2 2 7 2" xfId="43177"/>
    <cellStyle name="Table  - Style6 4 2 2 2 7 2 2" xfId="43178"/>
    <cellStyle name="Table  - Style6 4 2 2 2 7 3" xfId="43179"/>
    <cellStyle name="Table  - Style6 4 2 2 2 8" xfId="43180"/>
    <cellStyle name="Table  - Style6 4 2 2 2 8 2" xfId="43181"/>
    <cellStyle name="Table  - Style6 4 2 2 2 9" xfId="43182"/>
    <cellStyle name="Table  - Style6 4 2 2 3" xfId="43183"/>
    <cellStyle name="Table  - Style6 4 2 2 3 2" xfId="43184"/>
    <cellStyle name="Table  - Style6 4 2 2 3 2 2" xfId="43185"/>
    <cellStyle name="Table  - Style6 4 2 2 3 2 2 2" xfId="43186"/>
    <cellStyle name="Table  - Style6 4 2 2 3 2 3" xfId="43187"/>
    <cellStyle name="Table  - Style6 4 2 2 3 3" xfId="43188"/>
    <cellStyle name="Table  - Style6 4 2 2 3 3 2" xfId="43189"/>
    <cellStyle name="Table  - Style6 4 2 2 3 3 2 2" xfId="43190"/>
    <cellStyle name="Table  - Style6 4 2 2 3 3 3" xfId="43191"/>
    <cellStyle name="Table  - Style6 4 2 2 3 4" xfId="43192"/>
    <cellStyle name="Table  - Style6 4 2 2 3 4 2" xfId="43193"/>
    <cellStyle name="Table  - Style6 4 2 2 3 4 2 2" xfId="43194"/>
    <cellStyle name="Table  - Style6 4 2 2 3 4 3" xfId="43195"/>
    <cellStyle name="Table  - Style6 4 2 2 3 5" xfId="43196"/>
    <cellStyle name="Table  - Style6 4 2 2 3 5 2" xfId="43197"/>
    <cellStyle name="Table  - Style6 4 2 2 3 6" xfId="43198"/>
    <cellStyle name="Table  - Style6 4 2 2 4" xfId="43199"/>
    <cellStyle name="Table  - Style6 4 2 2 4 2" xfId="43200"/>
    <cellStyle name="Table  - Style6 4 2 2 4 2 2" xfId="43201"/>
    <cellStyle name="Table  - Style6 4 2 2 4 3" xfId="43202"/>
    <cellStyle name="Table  - Style6 4 2 2 5" xfId="43203"/>
    <cellStyle name="Table  - Style6 4 2 2 5 2" xfId="43204"/>
    <cellStyle name="Table  - Style6 4 2 2 5 2 2" xfId="43205"/>
    <cellStyle name="Table  - Style6 4 2 2 5 3" xfId="43206"/>
    <cellStyle name="Table  - Style6 4 2 2 6" xfId="43207"/>
    <cellStyle name="Table  - Style6 4 2 2 6 2" xfId="43208"/>
    <cellStyle name="Table  - Style6 4 2 2 6 2 2" xfId="43209"/>
    <cellStyle name="Table  - Style6 4 2 2 6 3" xfId="43210"/>
    <cellStyle name="Table  - Style6 4 2 2 7" xfId="43211"/>
    <cellStyle name="Table  - Style6 4 2 2 7 2" xfId="43212"/>
    <cellStyle name="Table  - Style6 4 2 2 7 2 2" xfId="43213"/>
    <cellStyle name="Table  - Style6 4 2 2 7 3" xfId="43214"/>
    <cellStyle name="Table  - Style6 4 2 2 8" xfId="43215"/>
    <cellStyle name="Table  - Style6 4 2 2 8 2" xfId="43216"/>
    <cellStyle name="Table  - Style6 4 2 2 8 2 2" xfId="43217"/>
    <cellStyle name="Table  - Style6 4 2 2 8 3" xfId="43218"/>
    <cellStyle name="Table  - Style6 4 2 2 9" xfId="43219"/>
    <cellStyle name="Table  - Style6 4 2 2 9 2" xfId="43220"/>
    <cellStyle name="Table  - Style6 4 2 3" xfId="43221"/>
    <cellStyle name="Table  - Style6 4 2 3 2" xfId="43222"/>
    <cellStyle name="Table  - Style6 4 2 3 2 2" xfId="43223"/>
    <cellStyle name="Table  - Style6 4 2 3 2 2 2" xfId="43224"/>
    <cellStyle name="Table  - Style6 4 2 3 2 2 2 2" xfId="43225"/>
    <cellStyle name="Table  - Style6 4 2 3 2 2 3" xfId="43226"/>
    <cellStyle name="Table  - Style6 4 2 3 2 3" xfId="43227"/>
    <cellStyle name="Table  - Style6 4 2 3 2 3 2" xfId="43228"/>
    <cellStyle name="Table  - Style6 4 2 3 2 3 2 2" xfId="43229"/>
    <cellStyle name="Table  - Style6 4 2 3 2 3 3" xfId="43230"/>
    <cellStyle name="Table  - Style6 4 2 3 2 4" xfId="43231"/>
    <cellStyle name="Table  - Style6 4 2 3 2 4 2" xfId="43232"/>
    <cellStyle name="Table  - Style6 4 2 3 2 4 2 2" xfId="43233"/>
    <cellStyle name="Table  - Style6 4 2 3 2 4 3" xfId="43234"/>
    <cellStyle name="Table  - Style6 4 2 3 2 5" xfId="43235"/>
    <cellStyle name="Table  - Style6 4 2 3 2 5 2" xfId="43236"/>
    <cellStyle name="Table  - Style6 4 2 3 2 6" xfId="43237"/>
    <cellStyle name="Table  - Style6 4 2 3 3" xfId="43238"/>
    <cellStyle name="Table  - Style6 4 2 3 3 2" xfId="43239"/>
    <cellStyle name="Table  - Style6 4 2 3 3 2 2" xfId="43240"/>
    <cellStyle name="Table  - Style6 4 2 3 3 3" xfId="43241"/>
    <cellStyle name="Table  - Style6 4 2 3 4" xfId="43242"/>
    <cellStyle name="Table  - Style6 4 2 3 4 2" xfId="43243"/>
    <cellStyle name="Table  - Style6 4 2 3 4 2 2" xfId="43244"/>
    <cellStyle name="Table  - Style6 4 2 3 4 3" xfId="43245"/>
    <cellStyle name="Table  - Style6 4 2 3 5" xfId="43246"/>
    <cellStyle name="Table  - Style6 4 2 3 5 2" xfId="43247"/>
    <cellStyle name="Table  - Style6 4 2 3 5 2 2" xfId="43248"/>
    <cellStyle name="Table  - Style6 4 2 3 5 3" xfId="43249"/>
    <cellStyle name="Table  - Style6 4 2 3 6" xfId="43250"/>
    <cellStyle name="Table  - Style6 4 2 3 6 2" xfId="43251"/>
    <cellStyle name="Table  - Style6 4 2 3 6 2 2" xfId="43252"/>
    <cellStyle name="Table  - Style6 4 2 3 6 3" xfId="43253"/>
    <cellStyle name="Table  - Style6 4 2 3 7" xfId="43254"/>
    <cellStyle name="Table  - Style6 4 2 3 7 2" xfId="43255"/>
    <cellStyle name="Table  - Style6 4 2 3 7 2 2" xfId="43256"/>
    <cellStyle name="Table  - Style6 4 2 3 7 3" xfId="43257"/>
    <cellStyle name="Table  - Style6 4 2 3 8" xfId="43258"/>
    <cellStyle name="Table  - Style6 4 2 3 8 2" xfId="43259"/>
    <cellStyle name="Table  - Style6 4 2 3 9" xfId="43260"/>
    <cellStyle name="Table  - Style6 4 2 4" xfId="43261"/>
    <cellStyle name="Table  - Style6 4 2 4 2" xfId="43262"/>
    <cellStyle name="Table  - Style6 4 2 4 2 2" xfId="43263"/>
    <cellStyle name="Table  - Style6 4 2 4 2 2 2" xfId="43264"/>
    <cellStyle name="Table  - Style6 4 2 4 2 3" xfId="43265"/>
    <cellStyle name="Table  - Style6 4 2 4 3" xfId="43266"/>
    <cellStyle name="Table  - Style6 4 2 4 3 2" xfId="43267"/>
    <cellStyle name="Table  - Style6 4 2 4 3 2 2" xfId="43268"/>
    <cellStyle name="Table  - Style6 4 2 4 3 3" xfId="43269"/>
    <cellStyle name="Table  - Style6 4 2 4 4" xfId="43270"/>
    <cellStyle name="Table  - Style6 4 2 4 4 2" xfId="43271"/>
    <cellStyle name="Table  - Style6 4 2 4 4 2 2" xfId="43272"/>
    <cellStyle name="Table  - Style6 4 2 4 4 3" xfId="43273"/>
    <cellStyle name="Table  - Style6 4 2 4 5" xfId="43274"/>
    <cellStyle name="Table  - Style6 4 2 4 5 2" xfId="43275"/>
    <cellStyle name="Table  - Style6 4 2 4 6" xfId="43276"/>
    <cellStyle name="Table  - Style6 4 2 5" xfId="43277"/>
    <cellStyle name="Table  - Style6 4 2 5 2" xfId="43278"/>
    <cellStyle name="Table  - Style6 4 2 5 2 2" xfId="43279"/>
    <cellStyle name="Table  - Style6 4 2 5 3" xfId="43280"/>
    <cellStyle name="Table  - Style6 4 2 6" xfId="43281"/>
    <cellStyle name="Table  - Style6 4 2 6 2" xfId="43282"/>
    <cellStyle name="Table  - Style6 4 2 6 2 2" xfId="43283"/>
    <cellStyle name="Table  - Style6 4 2 6 3" xfId="43284"/>
    <cellStyle name="Table  - Style6 4 2 7" xfId="43285"/>
    <cellStyle name="Table  - Style6 4 2 7 2" xfId="43286"/>
    <cellStyle name="Table  - Style6 4 2 7 2 2" xfId="43287"/>
    <cellStyle name="Table  - Style6 4 2 7 3" xfId="43288"/>
    <cellStyle name="Table  - Style6 4 2 8" xfId="43289"/>
    <cellStyle name="Table  - Style6 4 2 8 2" xfId="43290"/>
    <cellStyle name="Table  - Style6 4 2 8 2 2" xfId="43291"/>
    <cellStyle name="Table  - Style6 4 2 8 3" xfId="43292"/>
    <cellStyle name="Table  - Style6 4 2 9" xfId="43293"/>
    <cellStyle name="Table  - Style6 4 2 9 2" xfId="43294"/>
    <cellStyle name="Table  - Style6 4 2 9 2 2" xfId="43295"/>
    <cellStyle name="Table  - Style6 4 2 9 3" xfId="43296"/>
    <cellStyle name="Table  - Style6 4 3" xfId="43297"/>
    <cellStyle name="Table  - Style6 4 3 10" xfId="43298"/>
    <cellStyle name="Table  - Style6 4 3 10 2" xfId="43299"/>
    <cellStyle name="Table  - Style6 4 3 11" xfId="43300"/>
    <cellStyle name="Table  - Style6 4 3 2" xfId="43301"/>
    <cellStyle name="Table  - Style6 4 3 2 10" xfId="43302"/>
    <cellStyle name="Table  - Style6 4 3 2 2" xfId="43303"/>
    <cellStyle name="Table  - Style6 4 3 2 2 2" xfId="43304"/>
    <cellStyle name="Table  - Style6 4 3 2 2 2 2" xfId="43305"/>
    <cellStyle name="Table  - Style6 4 3 2 2 2 2 2" xfId="43306"/>
    <cellStyle name="Table  - Style6 4 3 2 2 2 2 2 2" xfId="43307"/>
    <cellStyle name="Table  - Style6 4 3 2 2 2 2 3" xfId="43308"/>
    <cellStyle name="Table  - Style6 4 3 2 2 2 3" xfId="43309"/>
    <cellStyle name="Table  - Style6 4 3 2 2 2 3 2" xfId="43310"/>
    <cellStyle name="Table  - Style6 4 3 2 2 2 3 2 2" xfId="43311"/>
    <cellStyle name="Table  - Style6 4 3 2 2 2 3 3" xfId="43312"/>
    <cellStyle name="Table  - Style6 4 3 2 2 2 4" xfId="43313"/>
    <cellStyle name="Table  - Style6 4 3 2 2 2 4 2" xfId="43314"/>
    <cellStyle name="Table  - Style6 4 3 2 2 2 4 2 2" xfId="43315"/>
    <cellStyle name="Table  - Style6 4 3 2 2 2 4 3" xfId="43316"/>
    <cellStyle name="Table  - Style6 4 3 2 2 2 5" xfId="43317"/>
    <cellStyle name="Table  - Style6 4 3 2 2 2 5 2" xfId="43318"/>
    <cellStyle name="Table  - Style6 4 3 2 2 2 6" xfId="43319"/>
    <cellStyle name="Table  - Style6 4 3 2 2 3" xfId="43320"/>
    <cellStyle name="Table  - Style6 4 3 2 2 3 2" xfId="43321"/>
    <cellStyle name="Table  - Style6 4 3 2 2 3 2 2" xfId="43322"/>
    <cellStyle name="Table  - Style6 4 3 2 2 3 3" xfId="43323"/>
    <cellStyle name="Table  - Style6 4 3 2 2 4" xfId="43324"/>
    <cellStyle name="Table  - Style6 4 3 2 2 4 2" xfId="43325"/>
    <cellStyle name="Table  - Style6 4 3 2 2 4 2 2" xfId="43326"/>
    <cellStyle name="Table  - Style6 4 3 2 2 4 3" xfId="43327"/>
    <cellStyle name="Table  - Style6 4 3 2 2 5" xfId="43328"/>
    <cellStyle name="Table  - Style6 4 3 2 2 5 2" xfId="43329"/>
    <cellStyle name="Table  - Style6 4 3 2 2 5 2 2" xfId="43330"/>
    <cellStyle name="Table  - Style6 4 3 2 2 5 3" xfId="43331"/>
    <cellStyle name="Table  - Style6 4 3 2 2 6" xfId="43332"/>
    <cellStyle name="Table  - Style6 4 3 2 2 6 2" xfId="43333"/>
    <cellStyle name="Table  - Style6 4 3 2 2 6 2 2" xfId="43334"/>
    <cellStyle name="Table  - Style6 4 3 2 2 6 3" xfId="43335"/>
    <cellStyle name="Table  - Style6 4 3 2 2 7" xfId="43336"/>
    <cellStyle name="Table  - Style6 4 3 2 2 7 2" xfId="43337"/>
    <cellStyle name="Table  - Style6 4 3 2 2 7 2 2" xfId="43338"/>
    <cellStyle name="Table  - Style6 4 3 2 2 7 3" xfId="43339"/>
    <cellStyle name="Table  - Style6 4 3 2 2 8" xfId="43340"/>
    <cellStyle name="Table  - Style6 4 3 2 2 8 2" xfId="43341"/>
    <cellStyle name="Table  - Style6 4 3 2 2 9" xfId="43342"/>
    <cellStyle name="Table  - Style6 4 3 2 3" xfId="43343"/>
    <cellStyle name="Table  - Style6 4 3 2 3 2" xfId="43344"/>
    <cellStyle name="Table  - Style6 4 3 2 3 2 2" xfId="43345"/>
    <cellStyle name="Table  - Style6 4 3 2 3 2 2 2" xfId="43346"/>
    <cellStyle name="Table  - Style6 4 3 2 3 2 3" xfId="43347"/>
    <cellStyle name="Table  - Style6 4 3 2 3 3" xfId="43348"/>
    <cellStyle name="Table  - Style6 4 3 2 3 3 2" xfId="43349"/>
    <cellStyle name="Table  - Style6 4 3 2 3 3 2 2" xfId="43350"/>
    <cellStyle name="Table  - Style6 4 3 2 3 3 3" xfId="43351"/>
    <cellStyle name="Table  - Style6 4 3 2 3 4" xfId="43352"/>
    <cellStyle name="Table  - Style6 4 3 2 3 4 2" xfId="43353"/>
    <cellStyle name="Table  - Style6 4 3 2 3 4 2 2" xfId="43354"/>
    <cellStyle name="Table  - Style6 4 3 2 3 4 3" xfId="43355"/>
    <cellStyle name="Table  - Style6 4 3 2 3 5" xfId="43356"/>
    <cellStyle name="Table  - Style6 4 3 2 3 5 2" xfId="43357"/>
    <cellStyle name="Table  - Style6 4 3 2 3 6" xfId="43358"/>
    <cellStyle name="Table  - Style6 4 3 2 4" xfId="43359"/>
    <cellStyle name="Table  - Style6 4 3 2 4 2" xfId="43360"/>
    <cellStyle name="Table  - Style6 4 3 2 4 2 2" xfId="43361"/>
    <cellStyle name="Table  - Style6 4 3 2 4 3" xfId="43362"/>
    <cellStyle name="Table  - Style6 4 3 2 5" xfId="43363"/>
    <cellStyle name="Table  - Style6 4 3 2 5 2" xfId="43364"/>
    <cellStyle name="Table  - Style6 4 3 2 5 2 2" xfId="43365"/>
    <cellStyle name="Table  - Style6 4 3 2 5 3" xfId="43366"/>
    <cellStyle name="Table  - Style6 4 3 2 6" xfId="43367"/>
    <cellStyle name="Table  - Style6 4 3 2 6 2" xfId="43368"/>
    <cellStyle name="Table  - Style6 4 3 2 6 2 2" xfId="43369"/>
    <cellStyle name="Table  - Style6 4 3 2 6 3" xfId="43370"/>
    <cellStyle name="Table  - Style6 4 3 2 7" xfId="43371"/>
    <cellStyle name="Table  - Style6 4 3 2 7 2" xfId="43372"/>
    <cellStyle name="Table  - Style6 4 3 2 7 2 2" xfId="43373"/>
    <cellStyle name="Table  - Style6 4 3 2 7 3" xfId="43374"/>
    <cellStyle name="Table  - Style6 4 3 2 8" xfId="43375"/>
    <cellStyle name="Table  - Style6 4 3 2 8 2" xfId="43376"/>
    <cellStyle name="Table  - Style6 4 3 2 8 2 2" xfId="43377"/>
    <cellStyle name="Table  - Style6 4 3 2 8 3" xfId="43378"/>
    <cellStyle name="Table  - Style6 4 3 2 9" xfId="43379"/>
    <cellStyle name="Table  - Style6 4 3 2 9 2" xfId="43380"/>
    <cellStyle name="Table  - Style6 4 3 3" xfId="43381"/>
    <cellStyle name="Table  - Style6 4 3 3 2" xfId="43382"/>
    <cellStyle name="Table  - Style6 4 3 3 2 2" xfId="43383"/>
    <cellStyle name="Table  - Style6 4 3 3 2 2 2" xfId="43384"/>
    <cellStyle name="Table  - Style6 4 3 3 2 2 2 2" xfId="43385"/>
    <cellStyle name="Table  - Style6 4 3 3 2 2 3" xfId="43386"/>
    <cellStyle name="Table  - Style6 4 3 3 2 3" xfId="43387"/>
    <cellStyle name="Table  - Style6 4 3 3 2 3 2" xfId="43388"/>
    <cellStyle name="Table  - Style6 4 3 3 2 3 2 2" xfId="43389"/>
    <cellStyle name="Table  - Style6 4 3 3 2 3 3" xfId="43390"/>
    <cellStyle name="Table  - Style6 4 3 3 2 4" xfId="43391"/>
    <cellStyle name="Table  - Style6 4 3 3 2 4 2" xfId="43392"/>
    <cellStyle name="Table  - Style6 4 3 3 2 4 2 2" xfId="43393"/>
    <cellStyle name="Table  - Style6 4 3 3 2 4 3" xfId="43394"/>
    <cellStyle name="Table  - Style6 4 3 3 2 5" xfId="43395"/>
    <cellStyle name="Table  - Style6 4 3 3 2 5 2" xfId="43396"/>
    <cellStyle name="Table  - Style6 4 3 3 2 6" xfId="43397"/>
    <cellStyle name="Table  - Style6 4 3 3 3" xfId="43398"/>
    <cellStyle name="Table  - Style6 4 3 3 3 2" xfId="43399"/>
    <cellStyle name="Table  - Style6 4 3 3 3 2 2" xfId="43400"/>
    <cellStyle name="Table  - Style6 4 3 3 3 3" xfId="43401"/>
    <cellStyle name="Table  - Style6 4 3 3 4" xfId="43402"/>
    <cellStyle name="Table  - Style6 4 3 3 4 2" xfId="43403"/>
    <cellStyle name="Table  - Style6 4 3 3 4 2 2" xfId="43404"/>
    <cellStyle name="Table  - Style6 4 3 3 4 3" xfId="43405"/>
    <cellStyle name="Table  - Style6 4 3 3 5" xfId="43406"/>
    <cellStyle name="Table  - Style6 4 3 3 5 2" xfId="43407"/>
    <cellStyle name="Table  - Style6 4 3 3 5 2 2" xfId="43408"/>
    <cellStyle name="Table  - Style6 4 3 3 5 3" xfId="43409"/>
    <cellStyle name="Table  - Style6 4 3 3 6" xfId="43410"/>
    <cellStyle name="Table  - Style6 4 3 3 6 2" xfId="43411"/>
    <cellStyle name="Table  - Style6 4 3 3 6 2 2" xfId="43412"/>
    <cellStyle name="Table  - Style6 4 3 3 6 3" xfId="43413"/>
    <cellStyle name="Table  - Style6 4 3 3 7" xfId="43414"/>
    <cellStyle name="Table  - Style6 4 3 3 7 2" xfId="43415"/>
    <cellStyle name="Table  - Style6 4 3 3 7 2 2" xfId="43416"/>
    <cellStyle name="Table  - Style6 4 3 3 7 3" xfId="43417"/>
    <cellStyle name="Table  - Style6 4 3 3 8" xfId="43418"/>
    <cellStyle name="Table  - Style6 4 3 3 8 2" xfId="43419"/>
    <cellStyle name="Table  - Style6 4 3 3 9" xfId="43420"/>
    <cellStyle name="Table  - Style6 4 3 4" xfId="43421"/>
    <cellStyle name="Table  - Style6 4 3 4 2" xfId="43422"/>
    <cellStyle name="Table  - Style6 4 3 4 2 2" xfId="43423"/>
    <cellStyle name="Table  - Style6 4 3 4 2 2 2" xfId="43424"/>
    <cellStyle name="Table  - Style6 4 3 4 2 3" xfId="43425"/>
    <cellStyle name="Table  - Style6 4 3 4 3" xfId="43426"/>
    <cellStyle name="Table  - Style6 4 3 4 3 2" xfId="43427"/>
    <cellStyle name="Table  - Style6 4 3 4 3 2 2" xfId="43428"/>
    <cellStyle name="Table  - Style6 4 3 4 3 3" xfId="43429"/>
    <cellStyle name="Table  - Style6 4 3 4 4" xfId="43430"/>
    <cellStyle name="Table  - Style6 4 3 4 4 2" xfId="43431"/>
    <cellStyle name="Table  - Style6 4 3 4 4 2 2" xfId="43432"/>
    <cellStyle name="Table  - Style6 4 3 4 4 3" xfId="43433"/>
    <cellStyle name="Table  - Style6 4 3 4 5" xfId="43434"/>
    <cellStyle name="Table  - Style6 4 3 4 5 2" xfId="43435"/>
    <cellStyle name="Table  - Style6 4 3 4 6" xfId="43436"/>
    <cellStyle name="Table  - Style6 4 3 5" xfId="43437"/>
    <cellStyle name="Table  - Style6 4 3 5 2" xfId="43438"/>
    <cellStyle name="Table  - Style6 4 3 5 2 2" xfId="43439"/>
    <cellStyle name="Table  - Style6 4 3 5 3" xfId="43440"/>
    <cellStyle name="Table  - Style6 4 3 6" xfId="43441"/>
    <cellStyle name="Table  - Style6 4 3 6 2" xfId="43442"/>
    <cellStyle name="Table  - Style6 4 3 6 2 2" xfId="43443"/>
    <cellStyle name="Table  - Style6 4 3 6 3" xfId="43444"/>
    <cellStyle name="Table  - Style6 4 3 7" xfId="43445"/>
    <cellStyle name="Table  - Style6 4 3 7 2" xfId="43446"/>
    <cellStyle name="Table  - Style6 4 3 7 2 2" xfId="43447"/>
    <cellStyle name="Table  - Style6 4 3 7 3" xfId="43448"/>
    <cellStyle name="Table  - Style6 4 3 8" xfId="43449"/>
    <cellStyle name="Table  - Style6 4 3 8 2" xfId="43450"/>
    <cellStyle name="Table  - Style6 4 3 8 2 2" xfId="43451"/>
    <cellStyle name="Table  - Style6 4 3 8 3" xfId="43452"/>
    <cellStyle name="Table  - Style6 4 3 9" xfId="43453"/>
    <cellStyle name="Table  - Style6 4 3 9 2" xfId="43454"/>
    <cellStyle name="Table  - Style6 4 3 9 2 2" xfId="43455"/>
    <cellStyle name="Table  - Style6 4 3 9 3" xfId="43456"/>
    <cellStyle name="Table  - Style6 4 4" xfId="43457"/>
    <cellStyle name="Table  - Style6 4 4 10" xfId="43458"/>
    <cellStyle name="Table  - Style6 4 4 10 2" xfId="43459"/>
    <cellStyle name="Table  - Style6 4 4 11" xfId="43460"/>
    <cellStyle name="Table  - Style6 4 4 2" xfId="43461"/>
    <cellStyle name="Table  - Style6 4 4 2 10" xfId="43462"/>
    <cellStyle name="Table  - Style6 4 4 2 2" xfId="43463"/>
    <cellStyle name="Table  - Style6 4 4 2 2 2" xfId="43464"/>
    <cellStyle name="Table  - Style6 4 4 2 2 2 2" xfId="43465"/>
    <cellStyle name="Table  - Style6 4 4 2 2 2 2 2" xfId="43466"/>
    <cellStyle name="Table  - Style6 4 4 2 2 2 2 2 2" xfId="43467"/>
    <cellStyle name="Table  - Style6 4 4 2 2 2 2 3" xfId="43468"/>
    <cellStyle name="Table  - Style6 4 4 2 2 2 3" xfId="43469"/>
    <cellStyle name="Table  - Style6 4 4 2 2 2 3 2" xfId="43470"/>
    <cellStyle name="Table  - Style6 4 4 2 2 2 3 2 2" xfId="43471"/>
    <cellStyle name="Table  - Style6 4 4 2 2 2 3 3" xfId="43472"/>
    <cellStyle name="Table  - Style6 4 4 2 2 2 4" xfId="43473"/>
    <cellStyle name="Table  - Style6 4 4 2 2 2 4 2" xfId="43474"/>
    <cellStyle name="Table  - Style6 4 4 2 2 2 4 2 2" xfId="43475"/>
    <cellStyle name="Table  - Style6 4 4 2 2 2 4 3" xfId="43476"/>
    <cellStyle name="Table  - Style6 4 4 2 2 2 5" xfId="43477"/>
    <cellStyle name="Table  - Style6 4 4 2 2 2 5 2" xfId="43478"/>
    <cellStyle name="Table  - Style6 4 4 2 2 2 6" xfId="43479"/>
    <cellStyle name="Table  - Style6 4 4 2 2 3" xfId="43480"/>
    <cellStyle name="Table  - Style6 4 4 2 2 3 2" xfId="43481"/>
    <cellStyle name="Table  - Style6 4 4 2 2 3 2 2" xfId="43482"/>
    <cellStyle name="Table  - Style6 4 4 2 2 3 3" xfId="43483"/>
    <cellStyle name="Table  - Style6 4 4 2 2 4" xfId="43484"/>
    <cellStyle name="Table  - Style6 4 4 2 2 4 2" xfId="43485"/>
    <cellStyle name="Table  - Style6 4 4 2 2 4 2 2" xfId="43486"/>
    <cellStyle name="Table  - Style6 4 4 2 2 4 3" xfId="43487"/>
    <cellStyle name="Table  - Style6 4 4 2 2 5" xfId="43488"/>
    <cellStyle name="Table  - Style6 4 4 2 2 5 2" xfId="43489"/>
    <cellStyle name="Table  - Style6 4 4 2 2 5 2 2" xfId="43490"/>
    <cellStyle name="Table  - Style6 4 4 2 2 5 3" xfId="43491"/>
    <cellStyle name="Table  - Style6 4 4 2 2 6" xfId="43492"/>
    <cellStyle name="Table  - Style6 4 4 2 2 6 2" xfId="43493"/>
    <cellStyle name="Table  - Style6 4 4 2 2 6 2 2" xfId="43494"/>
    <cellStyle name="Table  - Style6 4 4 2 2 6 3" xfId="43495"/>
    <cellStyle name="Table  - Style6 4 4 2 2 7" xfId="43496"/>
    <cellStyle name="Table  - Style6 4 4 2 2 7 2" xfId="43497"/>
    <cellStyle name="Table  - Style6 4 4 2 2 7 2 2" xfId="43498"/>
    <cellStyle name="Table  - Style6 4 4 2 2 7 3" xfId="43499"/>
    <cellStyle name="Table  - Style6 4 4 2 2 8" xfId="43500"/>
    <cellStyle name="Table  - Style6 4 4 2 2 8 2" xfId="43501"/>
    <cellStyle name="Table  - Style6 4 4 2 2 9" xfId="43502"/>
    <cellStyle name="Table  - Style6 4 4 2 3" xfId="43503"/>
    <cellStyle name="Table  - Style6 4 4 2 3 2" xfId="43504"/>
    <cellStyle name="Table  - Style6 4 4 2 3 2 2" xfId="43505"/>
    <cellStyle name="Table  - Style6 4 4 2 3 2 2 2" xfId="43506"/>
    <cellStyle name="Table  - Style6 4 4 2 3 2 3" xfId="43507"/>
    <cellStyle name="Table  - Style6 4 4 2 3 3" xfId="43508"/>
    <cellStyle name="Table  - Style6 4 4 2 3 3 2" xfId="43509"/>
    <cellStyle name="Table  - Style6 4 4 2 3 3 2 2" xfId="43510"/>
    <cellStyle name="Table  - Style6 4 4 2 3 3 3" xfId="43511"/>
    <cellStyle name="Table  - Style6 4 4 2 3 4" xfId="43512"/>
    <cellStyle name="Table  - Style6 4 4 2 3 4 2" xfId="43513"/>
    <cellStyle name="Table  - Style6 4 4 2 3 4 2 2" xfId="43514"/>
    <cellStyle name="Table  - Style6 4 4 2 3 4 3" xfId="43515"/>
    <cellStyle name="Table  - Style6 4 4 2 3 5" xfId="43516"/>
    <cellStyle name="Table  - Style6 4 4 2 3 5 2" xfId="43517"/>
    <cellStyle name="Table  - Style6 4 4 2 3 6" xfId="43518"/>
    <cellStyle name="Table  - Style6 4 4 2 4" xfId="43519"/>
    <cellStyle name="Table  - Style6 4 4 2 4 2" xfId="43520"/>
    <cellStyle name="Table  - Style6 4 4 2 4 2 2" xfId="43521"/>
    <cellStyle name="Table  - Style6 4 4 2 4 3" xfId="43522"/>
    <cellStyle name="Table  - Style6 4 4 2 5" xfId="43523"/>
    <cellStyle name="Table  - Style6 4 4 2 5 2" xfId="43524"/>
    <cellStyle name="Table  - Style6 4 4 2 5 2 2" xfId="43525"/>
    <cellStyle name="Table  - Style6 4 4 2 5 3" xfId="43526"/>
    <cellStyle name="Table  - Style6 4 4 2 6" xfId="43527"/>
    <cellStyle name="Table  - Style6 4 4 2 6 2" xfId="43528"/>
    <cellStyle name="Table  - Style6 4 4 2 6 2 2" xfId="43529"/>
    <cellStyle name="Table  - Style6 4 4 2 6 3" xfId="43530"/>
    <cellStyle name="Table  - Style6 4 4 2 7" xfId="43531"/>
    <cellStyle name="Table  - Style6 4 4 2 7 2" xfId="43532"/>
    <cellStyle name="Table  - Style6 4 4 2 7 2 2" xfId="43533"/>
    <cellStyle name="Table  - Style6 4 4 2 7 3" xfId="43534"/>
    <cellStyle name="Table  - Style6 4 4 2 8" xfId="43535"/>
    <cellStyle name="Table  - Style6 4 4 2 8 2" xfId="43536"/>
    <cellStyle name="Table  - Style6 4 4 2 8 2 2" xfId="43537"/>
    <cellStyle name="Table  - Style6 4 4 2 8 3" xfId="43538"/>
    <cellStyle name="Table  - Style6 4 4 2 9" xfId="43539"/>
    <cellStyle name="Table  - Style6 4 4 2 9 2" xfId="43540"/>
    <cellStyle name="Table  - Style6 4 4 3" xfId="43541"/>
    <cellStyle name="Table  - Style6 4 4 3 2" xfId="43542"/>
    <cellStyle name="Table  - Style6 4 4 3 2 2" xfId="43543"/>
    <cellStyle name="Table  - Style6 4 4 3 2 2 2" xfId="43544"/>
    <cellStyle name="Table  - Style6 4 4 3 2 2 2 2" xfId="43545"/>
    <cellStyle name="Table  - Style6 4 4 3 2 2 3" xfId="43546"/>
    <cellStyle name="Table  - Style6 4 4 3 2 3" xfId="43547"/>
    <cellStyle name="Table  - Style6 4 4 3 2 3 2" xfId="43548"/>
    <cellStyle name="Table  - Style6 4 4 3 2 3 2 2" xfId="43549"/>
    <cellStyle name="Table  - Style6 4 4 3 2 3 3" xfId="43550"/>
    <cellStyle name="Table  - Style6 4 4 3 2 4" xfId="43551"/>
    <cellStyle name="Table  - Style6 4 4 3 2 4 2" xfId="43552"/>
    <cellStyle name="Table  - Style6 4 4 3 2 4 2 2" xfId="43553"/>
    <cellStyle name="Table  - Style6 4 4 3 2 4 3" xfId="43554"/>
    <cellStyle name="Table  - Style6 4 4 3 2 5" xfId="43555"/>
    <cellStyle name="Table  - Style6 4 4 3 2 5 2" xfId="43556"/>
    <cellStyle name="Table  - Style6 4 4 3 2 6" xfId="43557"/>
    <cellStyle name="Table  - Style6 4 4 3 3" xfId="43558"/>
    <cellStyle name="Table  - Style6 4 4 3 3 2" xfId="43559"/>
    <cellStyle name="Table  - Style6 4 4 3 3 2 2" xfId="43560"/>
    <cellStyle name="Table  - Style6 4 4 3 3 3" xfId="43561"/>
    <cellStyle name="Table  - Style6 4 4 3 4" xfId="43562"/>
    <cellStyle name="Table  - Style6 4 4 3 4 2" xfId="43563"/>
    <cellStyle name="Table  - Style6 4 4 3 4 2 2" xfId="43564"/>
    <cellStyle name="Table  - Style6 4 4 3 4 3" xfId="43565"/>
    <cellStyle name="Table  - Style6 4 4 3 5" xfId="43566"/>
    <cellStyle name="Table  - Style6 4 4 3 5 2" xfId="43567"/>
    <cellStyle name="Table  - Style6 4 4 3 5 2 2" xfId="43568"/>
    <cellStyle name="Table  - Style6 4 4 3 5 3" xfId="43569"/>
    <cellStyle name="Table  - Style6 4 4 3 6" xfId="43570"/>
    <cellStyle name="Table  - Style6 4 4 3 6 2" xfId="43571"/>
    <cellStyle name="Table  - Style6 4 4 3 6 2 2" xfId="43572"/>
    <cellStyle name="Table  - Style6 4 4 3 6 3" xfId="43573"/>
    <cellStyle name="Table  - Style6 4 4 3 7" xfId="43574"/>
    <cellStyle name="Table  - Style6 4 4 3 7 2" xfId="43575"/>
    <cellStyle name="Table  - Style6 4 4 3 7 2 2" xfId="43576"/>
    <cellStyle name="Table  - Style6 4 4 3 7 3" xfId="43577"/>
    <cellStyle name="Table  - Style6 4 4 3 8" xfId="43578"/>
    <cellStyle name="Table  - Style6 4 4 3 8 2" xfId="43579"/>
    <cellStyle name="Table  - Style6 4 4 3 9" xfId="43580"/>
    <cellStyle name="Table  - Style6 4 4 4" xfId="43581"/>
    <cellStyle name="Table  - Style6 4 4 4 2" xfId="43582"/>
    <cellStyle name="Table  - Style6 4 4 4 2 2" xfId="43583"/>
    <cellStyle name="Table  - Style6 4 4 4 2 2 2" xfId="43584"/>
    <cellStyle name="Table  - Style6 4 4 4 2 3" xfId="43585"/>
    <cellStyle name="Table  - Style6 4 4 4 3" xfId="43586"/>
    <cellStyle name="Table  - Style6 4 4 4 3 2" xfId="43587"/>
    <cellStyle name="Table  - Style6 4 4 4 3 2 2" xfId="43588"/>
    <cellStyle name="Table  - Style6 4 4 4 3 3" xfId="43589"/>
    <cellStyle name="Table  - Style6 4 4 4 4" xfId="43590"/>
    <cellStyle name="Table  - Style6 4 4 4 4 2" xfId="43591"/>
    <cellStyle name="Table  - Style6 4 4 4 4 2 2" xfId="43592"/>
    <cellStyle name="Table  - Style6 4 4 4 4 3" xfId="43593"/>
    <cellStyle name="Table  - Style6 4 4 4 5" xfId="43594"/>
    <cellStyle name="Table  - Style6 4 4 4 5 2" xfId="43595"/>
    <cellStyle name="Table  - Style6 4 4 4 6" xfId="43596"/>
    <cellStyle name="Table  - Style6 4 4 5" xfId="43597"/>
    <cellStyle name="Table  - Style6 4 4 5 2" xfId="43598"/>
    <cellStyle name="Table  - Style6 4 4 5 2 2" xfId="43599"/>
    <cellStyle name="Table  - Style6 4 4 5 3" xfId="43600"/>
    <cellStyle name="Table  - Style6 4 4 6" xfId="43601"/>
    <cellStyle name="Table  - Style6 4 4 6 2" xfId="43602"/>
    <cellStyle name="Table  - Style6 4 4 6 2 2" xfId="43603"/>
    <cellStyle name="Table  - Style6 4 4 6 3" xfId="43604"/>
    <cellStyle name="Table  - Style6 4 4 7" xfId="43605"/>
    <cellStyle name="Table  - Style6 4 4 7 2" xfId="43606"/>
    <cellStyle name="Table  - Style6 4 4 7 2 2" xfId="43607"/>
    <cellStyle name="Table  - Style6 4 4 7 3" xfId="43608"/>
    <cellStyle name="Table  - Style6 4 4 8" xfId="43609"/>
    <cellStyle name="Table  - Style6 4 4 8 2" xfId="43610"/>
    <cellStyle name="Table  - Style6 4 4 8 2 2" xfId="43611"/>
    <cellStyle name="Table  - Style6 4 4 8 3" xfId="43612"/>
    <cellStyle name="Table  - Style6 4 4 9" xfId="43613"/>
    <cellStyle name="Table  - Style6 4 4 9 2" xfId="43614"/>
    <cellStyle name="Table  - Style6 4 4 9 2 2" xfId="43615"/>
    <cellStyle name="Table  - Style6 4 4 9 3" xfId="43616"/>
    <cellStyle name="Table  - Style6 4 5" xfId="43617"/>
    <cellStyle name="Table  - Style6 4 5 10" xfId="43618"/>
    <cellStyle name="Table  - Style6 4 5 2" xfId="43619"/>
    <cellStyle name="Table  - Style6 4 5 2 2" xfId="43620"/>
    <cellStyle name="Table  - Style6 4 5 2 2 2" xfId="43621"/>
    <cellStyle name="Table  - Style6 4 5 2 2 2 2" xfId="43622"/>
    <cellStyle name="Table  - Style6 4 5 2 2 2 2 2" xfId="43623"/>
    <cellStyle name="Table  - Style6 4 5 2 2 2 3" xfId="43624"/>
    <cellStyle name="Table  - Style6 4 5 2 2 3" xfId="43625"/>
    <cellStyle name="Table  - Style6 4 5 2 2 3 2" xfId="43626"/>
    <cellStyle name="Table  - Style6 4 5 2 2 3 2 2" xfId="43627"/>
    <cellStyle name="Table  - Style6 4 5 2 2 3 3" xfId="43628"/>
    <cellStyle name="Table  - Style6 4 5 2 2 4" xfId="43629"/>
    <cellStyle name="Table  - Style6 4 5 2 2 4 2" xfId="43630"/>
    <cellStyle name="Table  - Style6 4 5 2 2 4 2 2" xfId="43631"/>
    <cellStyle name="Table  - Style6 4 5 2 2 4 3" xfId="43632"/>
    <cellStyle name="Table  - Style6 4 5 2 2 5" xfId="43633"/>
    <cellStyle name="Table  - Style6 4 5 2 2 5 2" xfId="43634"/>
    <cellStyle name="Table  - Style6 4 5 2 2 6" xfId="43635"/>
    <cellStyle name="Table  - Style6 4 5 2 3" xfId="43636"/>
    <cellStyle name="Table  - Style6 4 5 2 3 2" xfId="43637"/>
    <cellStyle name="Table  - Style6 4 5 2 3 2 2" xfId="43638"/>
    <cellStyle name="Table  - Style6 4 5 2 3 3" xfId="43639"/>
    <cellStyle name="Table  - Style6 4 5 2 4" xfId="43640"/>
    <cellStyle name="Table  - Style6 4 5 2 4 2" xfId="43641"/>
    <cellStyle name="Table  - Style6 4 5 2 4 2 2" xfId="43642"/>
    <cellStyle name="Table  - Style6 4 5 2 4 3" xfId="43643"/>
    <cellStyle name="Table  - Style6 4 5 2 5" xfId="43644"/>
    <cellStyle name="Table  - Style6 4 5 2 5 2" xfId="43645"/>
    <cellStyle name="Table  - Style6 4 5 2 5 2 2" xfId="43646"/>
    <cellStyle name="Table  - Style6 4 5 2 5 3" xfId="43647"/>
    <cellStyle name="Table  - Style6 4 5 2 6" xfId="43648"/>
    <cellStyle name="Table  - Style6 4 5 2 6 2" xfId="43649"/>
    <cellStyle name="Table  - Style6 4 5 2 6 2 2" xfId="43650"/>
    <cellStyle name="Table  - Style6 4 5 2 6 3" xfId="43651"/>
    <cellStyle name="Table  - Style6 4 5 2 7" xfId="43652"/>
    <cellStyle name="Table  - Style6 4 5 2 7 2" xfId="43653"/>
    <cellStyle name="Table  - Style6 4 5 2 7 2 2" xfId="43654"/>
    <cellStyle name="Table  - Style6 4 5 2 7 3" xfId="43655"/>
    <cellStyle name="Table  - Style6 4 5 2 8" xfId="43656"/>
    <cellStyle name="Table  - Style6 4 5 2 8 2" xfId="43657"/>
    <cellStyle name="Table  - Style6 4 5 2 9" xfId="43658"/>
    <cellStyle name="Table  - Style6 4 5 3" xfId="43659"/>
    <cellStyle name="Table  - Style6 4 5 3 2" xfId="43660"/>
    <cellStyle name="Table  - Style6 4 5 3 2 2" xfId="43661"/>
    <cellStyle name="Table  - Style6 4 5 3 2 2 2" xfId="43662"/>
    <cellStyle name="Table  - Style6 4 5 3 2 3" xfId="43663"/>
    <cellStyle name="Table  - Style6 4 5 3 3" xfId="43664"/>
    <cellStyle name="Table  - Style6 4 5 3 3 2" xfId="43665"/>
    <cellStyle name="Table  - Style6 4 5 3 3 2 2" xfId="43666"/>
    <cellStyle name="Table  - Style6 4 5 3 3 3" xfId="43667"/>
    <cellStyle name="Table  - Style6 4 5 3 4" xfId="43668"/>
    <cellStyle name="Table  - Style6 4 5 3 4 2" xfId="43669"/>
    <cellStyle name="Table  - Style6 4 5 3 4 2 2" xfId="43670"/>
    <cellStyle name="Table  - Style6 4 5 3 4 3" xfId="43671"/>
    <cellStyle name="Table  - Style6 4 5 3 5" xfId="43672"/>
    <cellStyle name="Table  - Style6 4 5 3 5 2" xfId="43673"/>
    <cellStyle name="Table  - Style6 4 5 3 6" xfId="43674"/>
    <cellStyle name="Table  - Style6 4 5 4" xfId="43675"/>
    <cellStyle name="Table  - Style6 4 5 4 2" xfId="43676"/>
    <cellStyle name="Table  - Style6 4 5 4 2 2" xfId="43677"/>
    <cellStyle name="Table  - Style6 4 5 4 3" xfId="43678"/>
    <cellStyle name="Table  - Style6 4 5 5" xfId="43679"/>
    <cellStyle name="Table  - Style6 4 5 5 2" xfId="43680"/>
    <cellStyle name="Table  - Style6 4 5 5 2 2" xfId="43681"/>
    <cellStyle name="Table  - Style6 4 5 5 3" xfId="43682"/>
    <cellStyle name="Table  - Style6 4 5 6" xfId="43683"/>
    <cellStyle name="Table  - Style6 4 5 6 2" xfId="43684"/>
    <cellStyle name="Table  - Style6 4 5 6 2 2" xfId="43685"/>
    <cellStyle name="Table  - Style6 4 5 6 3" xfId="43686"/>
    <cellStyle name="Table  - Style6 4 5 7" xfId="43687"/>
    <cellStyle name="Table  - Style6 4 5 7 2" xfId="43688"/>
    <cellStyle name="Table  - Style6 4 5 7 2 2" xfId="43689"/>
    <cellStyle name="Table  - Style6 4 5 7 3" xfId="43690"/>
    <cellStyle name="Table  - Style6 4 5 8" xfId="43691"/>
    <cellStyle name="Table  - Style6 4 5 8 2" xfId="43692"/>
    <cellStyle name="Table  - Style6 4 5 8 2 2" xfId="43693"/>
    <cellStyle name="Table  - Style6 4 5 8 3" xfId="43694"/>
    <cellStyle name="Table  - Style6 4 5 9" xfId="43695"/>
    <cellStyle name="Table  - Style6 4 5 9 2" xfId="43696"/>
    <cellStyle name="Table  - Style6 4 6" xfId="43697"/>
    <cellStyle name="Table  - Style6 4 6 2" xfId="43698"/>
    <cellStyle name="Table  - Style6 4 6 2 2" xfId="43699"/>
    <cellStyle name="Table  - Style6 4 6 2 2 2" xfId="43700"/>
    <cellStyle name="Table  - Style6 4 6 2 3" xfId="43701"/>
    <cellStyle name="Table  - Style6 4 6 3" xfId="43702"/>
    <cellStyle name="Table  - Style6 4 6 3 2" xfId="43703"/>
    <cellStyle name="Table  - Style6 4 6 3 2 2" xfId="43704"/>
    <cellStyle name="Table  - Style6 4 6 3 3" xfId="43705"/>
    <cellStyle name="Table  - Style6 4 6 4" xfId="43706"/>
    <cellStyle name="Table  - Style6 4 6 4 2" xfId="43707"/>
    <cellStyle name="Table  - Style6 4 6 4 2 2" xfId="43708"/>
    <cellStyle name="Table  - Style6 4 6 4 3" xfId="43709"/>
    <cellStyle name="Table  - Style6 4 6 5" xfId="43710"/>
    <cellStyle name="Table  - Style6 4 6 5 2" xfId="43711"/>
    <cellStyle name="Table  - Style6 4 6 6" xfId="43712"/>
    <cellStyle name="Table  - Style6 4 7" xfId="43713"/>
    <cellStyle name="Table  - Style6 4 7 2" xfId="43714"/>
    <cellStyle name="Table  - Style6 4 7 2 2" xfId="43715"/>
    <cellStyle name="Table  - Style6 4 7 3" xfId="43716"/>
    <cellStyle name="Table  - Style6 4 8" xfId="43717"/>
    <cellStyle name="Table  - Style6 4 8 2" xfId="43718"/>
    <cellStyle name="Table  - Style6 4 8 2 2" xfId="43719"/>
    <cellStyle name="Table  - Style6 4 8 3" xfId="43720"/>
    <cellStyle name="Table  - Style6 4 9" xfId="43721"/>
    <cellStyle name="Table  - Style6 4 9 2" xfId="43722"/>
    <cellStyle name="Table  - Style6 4 9 2 2" xfId="43723"/>
    <cellStyle name="Table  - Style6 4 9 3" xfId="43724"/>
    <cellStyle name="Table  - Style6 5" xfId="43725"/>
    <cellStyle name="Table  - Style6 5 10" xfId="43726"/>
    <cellStyle name="Table  - Style6 5 10 2" xfId="43727"/>
    <cellStyle name="Table  - Style6 5 10 2 2" xfId="43728"/>
    <cellStyle name="Table  - Style6 5 10 3" xfId="43729"/>
    <cellStyle name="Table  - Style6 5 11" xfId="43730"/>
    <cellStyle name="Table  - Style6 5 11 2" xfId="43731"/>
    <cellStyle name="Table  - Style6 5 11 2 2" xfId="43732"/>
    <cellStyle name="Table  - Style6 5 11 3" xfId="43733"/>
    <cellStyle name="Table  - Style6 5 12" xfId="43734"/>
    <cellStyle name="Table  - Style6 5 12 2" xfId="43735"/>
    <cellStyle name="Table  - Style6 5 13" xfId="43736"/>
    <cellStyle name="Table  - Style6 5 2" xfId="43737"/>
    <cellStyle name="Table  - Style6 5 2 10" xfId="43738"/>
    <cellStyle name="Table  - Style6 5 2 10 2" xfId="43739"/>
    <cellStyle name="Table  - Style6 5 2 11" xfId="43740"/>
    <cellStyle name="Table  - Style6 5 2 2" xfId="43741"/>
    <cellStyle name="Table  - Style6 5 2 2 10" xfId="43742"/>
    <cellStyle name="Table  - Style6 5 2 2 2" xfId="43743"/>
    <cellStyle name="Table  - Style6 5 2 2 2 2" xfId="43744"/>
    <cellStyle name="Table  - Style6 5 2 2 2 2 2" xfId="43745"/>
    <cellStyle name="Table  - Style6 5 2 2 2 2 2 2" xfId="43746"/>
    <cellStyle name="Table  - Style6 5 2 2 2 2 2 2 2" xfId="43747"/>
    <cellStyle name="Table  - Style6 5 2 2 2 2 2 3" xfId="43748"/>
    <cellStyle name="Table  - Style6 5 2 2 2 2 3" xfId="43749"/>
    <cellStyle name="Table  - Style6 5 2 2 2 2 3 2" xfId="43750"/>
    <cellStyle name="Table  - Style6 5 2 2 2 2 3 2 2" xfId="43751"/>
    <cellStyle name="Table  - Style6 5 2 2 2 2 3 3" xfId="43752"/>
    <cellStyle name="Table  - Style6 5 2 2 2 2 4" xfId="43753"/>
    <cellStyle name="Table  - Style6 5 2 2 2 2 4 2" xfId="43754"/>
    <cellStyle name="Table  - Style6 5 2 2 2 2 4 2 2" xfId="43755"/>
    <cellStyle name="Table  - Style6 5 2 2 2 2 4 3" xfId="43756"/>
    <cellStyle name="Table  - Style6 5 2 2 2 2 5" xfId="43757"/>
    <cellStyle name="Table  - Style6 5 2 2 2 2 5 2" xfId="43758"/>
    <cellStyle name="Table  - Style6 5 2 2 2 2 6" xfId="43759"/>
    <cellStyle name="Table  - Style6 5 2 2 2 3" xfId="43760"/>
    <cellStyle name="Table  - Style6 5 2 2 2 3 2" xfId="43761"/>
    <cellStyle name="Table  - Style6 5 2 2 2 3 2 2" xfId="43762"/>
    <cellStyle name="Table  - Style6 5 2 2 2 3 3" xfId="43763"/>
    <cellStyle name="Table  - Style6 5 2 2 2 4" xfId="43764"/>
    <cellStyle name="Table  - Style6 5 2 2 2 4 2" xfId="43765"/>
    <cellStyle name="Table  - Style6 5 2 2 2 4 2 2" xfId="43766"/>
    <cellStyle name="Table  - Style6 5 2 2 2 4 3" xfId="43767"/>
    <cellStyle name="Table  - Style6 5 2 2 2 5" xfId="43768"/>
    <cellStyle name="Table  - Style6 5 2 2 2 5 2" xfId="43769"/>
    <cellStyle name="Table  - Style6 5 2 2 2 5 2 2" xfId="43770"/>
    <cellStyle name="Table  - Style6 5 2 2 2 5 3" xfId="43771"/>
    <cellStyle name="Table  - Style6 5 2 2 2 6" xfId="43772"/>
    <cellStyle name="Table  - Style6 5 2 2 2 6 2" xfId="43773"/>
    <cellStyle name="Table  - Style6 5 2 2 2 6 2 2" xfId="43774"/>
    <cellStyle name="Table  - Style6 5 2 2 2 6 3" xfId="43775"/>
    <cellStyle name="Table  - Style6 5 2 2 2 7" xfId="43776"/>
    <cellStyle name="Table  - Style6 5 2 2 2 7 2" xfId="43777"/>
    <cellStyle name="Table  - Style6 5 2 2 2 7 2 2" xfId="43778"/>
    <cellStyle name="Table  - Style6 5 2 2 2 7 3" xfId="43779"/>
    <cellStyle name="Table  - Style6 5 2 2 2 8" xfId="43780"/>
    <cellStyle name="Table  - Style6 5 2 2 2 8 2" xfId="43781"/>
    <cellStyle name="Table  - Style6 5 2 2 2 9" xfId="43782"/>
    <cellStyle name="Table  - Style6 5 2 2 3" xfId="43783"/>
    <cellStyle name="Table  - Style6 5 2 2 3 2" xfId="43784"/>
    <cellStyle name="Table  - Style6 5 2 2 3 2 2" xfId="43785"/>
    <cellStyle name="Table  - Style6 5 2 2 3 2 2 2" xfId="43786"/>
    <cellStyle name="Table  - Style6 5 2 2 3 2 3" xfId="43787"/>
    <cellStyle name="Table  - Style6 5 2 2 3 3" xfId="43788"/>
    <cellStyle name="Table  - Style6 5 2 2 3 3 2" xfId="43789"/>
    <cellStyle name="Table  - Style6 5 2 2 3 3 2 2" xfId="43790"/>
    <cellStyle name="Table  - Style6 5 2 2 3 3 3" xfId="43791"/>
    <cellStyle name="Table  - Style6 5 2 2 3 4" xfId="43792"/>
    <cellStyle name="Table  - Style6 5 2 2 3 4 2" xfId="43793"/>
    <cellStyle name="Table  - Style6 5 2 2 3 4 2 2" xfId="43794"/>
    <cellStyle name="Table  - Style6 5 2 2 3 4 3" xfId="43795"/>
    <cellStyle name="Table  - Style6 5 2 2 3 5" xfId="43796"/>
    <cellStyle name="Table  - Style6 5 2 2 3 5 2" xfId="43797"/>
    <cellStyle name="Table  - Style6 5 2 2 3 6" xfId="43798"/>
    <cellStyle name="Table  - Style6 5 2 2 4" xfId="43799"/>
    <cellStyle name="Table  - Style6 5 2 2 4 2" xfId="43800"/>
    <cellStyle name="Table  - Style6 5 2 2 4 2 2" xfId="43801"/>
    <cellStyle name="Table  - Style6 5 2 2 4 3" xfId="43802"/>
    <cellStyle name="Table  - Style6 5 2 2 5" xfId="43803"/>
    <cellStyle name="Table  - Style6 5 2 2 5 2" xfId="43804"/>
    <cellStyle name="Table  - Style6 5 2 2 5 2 2" xfId="43805"/>
    <cellStyle name="Table  - Style6 5 2 2 5 3" xfId="43806"/>
    <cellStyle name="Table  - Style6 5 2 2 6" xfId="43807"/>
    <cellStyle name="Table  - Style6 5 2 2 6 2" xfId="43808"/>
    <cellStyle name="Table  - Style6 5 2 2 6 2 2" xfId="43809"/>
    <cellStyle name="Table  - Style6 5 2 2 6 3" xfId="43810"/>
    <cellStyle name="Table  - Style6 5 2 2 7" xfId="43811"/>
    <cellStyle name="Table  - Style6 5 2 2 7 2" xfId="43812"/>
    <cellStyle name="Table  - Style6 5 2 2 7 2 2" xfId="43813"/>
    <cellStyle name="Table  - Style6 5 2 2 7 3" xfId="43814"/>
    <cellStyle name="Table  - Style6 5 2 2 8" xfId="43815"/>
    <cellStyle name="Table  - Style6 5 2 2 8 2" xfId="43816"/>
    <cellStyle name="Table  - Style6 5 2 2 8 2 2" xfId="43817"/>
    <cellStyle name="Table  - Style6 5 2 2 8 3" xfId="43818"/>
    <cellStyle name="Table  - Style6 5 2 2 9" xfId="43819"/>
    <cellStyle name="Table  - Style6 5 2 2 9 2" xfId="43820"/>
    <cellStyle name="Table  - Style6 5 2 3" xfId="43821"/>
    <cellStyle name="Table  - Style6 5 2 3 2" xfId="43822"/>
    <cellStyle name="Table  - Style6 5 2 3 2 2" xfId="43823"/>
    <cellStyle name="Table  - Style6 5 2 3 2 2 2" xfId="43824"/>
    <cellStyle name="Table  - Style6 5 2 3 2 2 2 2" xfId="43825"/>
    <cellStyle name="Table  - Style6 5 2 3 2 2 3" xfId="43826"/>
    <cellStyle name="Table  - Style6 5 2 3 2 3" xfId="43827"/>
    <cellStyle name="Table  - Style6 5 2 3 2 3 2" xfId="43828"/>
    <cellStyle name="Table  - Style6 5 2 3 2 3 2 2" xfId="43829"/>
    <cellStyle name="Table  - Style6 5 2 3 2 3 3" xfId="43830"/>
    <cellStyle name="Table  - Style6 5 2 3 2 4" xfId="43831"/>
    <cellStyle name="Table  - Style6 5 2 3 2 4 2" xfId="43832"/>
    <cellStyle name="Table  - Style6 5 2 3 2 4 2 2" xfId="43833"/>
    <cellStyle name="Table  - Style6 5 2 3 2 4 3" xfId="43834"/>
    <cellStyle name="Table  - Style6 5 2 3 2 5" xfId="43835"/>
    <cellStyle name="Table  - Style6 5 2 3 2 5 2" xfId="43836"/>
    <cellStyle name="Table  - Style6 5 2 3 2 6" xfId="43837"/>
    <cellStyle name="Table  - Style6 5 2 3 3" xfId="43838"/>
    <cellStyle name="Table  - Style6 5 2 3 3 2" xfId="43839"/>
    <cellStyle name="Table  - Style6 5 2 3 3 2 2" xfId="43840"/>
    <cellStyle name="Table  - Style6 5 2 3 3 3" xfId="43841"/>
    <cellStyle name="Table  - Style6 5 2 3 4" xfId="43842"/>
    <cellStyle name="Table  - Style6 5 2 3 4 2" xfId="43843"/>
    <cellStyle name="Table  - Style6 5 2 3 4 2 2" xfId="43844"/>
    <cellStyle name="Table  - Style6 5 2 3 4 3" xfId="43845"/>
    <cellStyle name="Table  - Style6 5 2 3 5" xfId="43846"/>
    <cellStyle name="Table  - Style6 5 2 3 5 2" xfId="43847"/>
    <cellStyle name="Table  - Style6 5 2 3 5 2 2" xfId="43848"/>
    <cellStyle name="Table  - Style6 5 2 3 5 3" xfId="43849"/>
    <cellStyle name="Table  - Style6 5 2 3 6" xfId="43850"/>
    <cellStyle name="Table  - Style6 5 2 3 6 2" xfId="43851"/>
    <cellStyle name="Table  - Style6 5 2 3 6 2 2" xfId="43852"/>
    <cellStyle name="Table  - Style6 5 2 3 6 3" xfId="43853"/>
    <cellStyle name="Table  - Style6 5 2 3 7" xfId="43854"/>
    <cellStyle name="Table  - Style6 5 2 3 7 2" xfId="43855"/>
    <cellStyle name="Table  - Style6 5 2 3 7 2 2" xfId="43856"/>
    <cellStyle name="Table  - Style6 5 2 3 7 3" xfId="43857"/>
    <cellStyle name="Table  - Style6 5 2 3 8" xfId="43858"/>
    <cellStyle name="Table  - Style6 5 2 3 8 2" xfId="43859"/>
    <cellStyle name="Table  - Style6 5 2 3 9" xfId="43860"/>
    <cellStyle name="Table  - Style6 5 2 4" xfId="43861"/>
    <cellStyle name="Table  - Style6 5 2 4 2" xfId="43862"/>
    <cellStyle name="Table  - Style6 5 2 4 2 2" xfId="43863"/>
    <cellStyle name="Table  - Style6 5 2 4 2 2 2" xfId="43864"/>
    <cellStyle name="Table  - Style6 5 2 4 2 3" xfId="43865"/>
    <cellStyle name="Table  - Style6 5 2 4 3" xfId="43866"/>
    <cellStyle name="Table  - Style6 5 2 4 3 2" xfId="43867"/>
    <cellStyle name="Table  - Style6 5 2 4 3 2 2" xfId="43868"/>
    <cellStyle name="Table  - Style6 5 2 4 3 3" xfId="43869"/>
    <cellStyle name="Table  - Style6 5 2 4 4" xfId="43870"/>
    <cellStyle name="Table  - Style6 5 2 4 4 2" xfId="43871"/>
    <cellStyle name="Table  - Style6 5 2 4 4 2 2" xfId="43872"/>
    <cellStyle name="Table  - Style6 5 2 4 4 3" xfId="43873"/>
    <cellStyle name="Table  - Style6 5 2 4 5" xfId="43874"/>
    <cellStyle name="Table  - Style6 5 2 4 5 2" xfId="43875"/>
    <cellStyle name="Table  - Style6 5 2 4 6" xfId="43876"/>
    <cellStyle name="Table  - Style6 5 2 5" xfId="43877"/>
    <cellStyle name="Table  - Style6 5 2 5 2" xfId="43878"/>
    <cellStyle name="Table  - Style6 5 2 5 2 2" xfId="43879"/>
    <cellStyle name="Table  - Style6 5 2 5 3" xfId="43880"/>
    <cellStyle name="Table  - Style6 5 2 6" xfId="43881"/>
    <cellStyle name="Table  - Style6 5 2 6 2" xfId="43882"/>
    <cellStyle name="Table  - Style6 5 2 6 2 2" xfId="43883"/>
    <cellStyle name="Table  - Style6 5 2 6 3" xfId="43884"/>
    <cellStyle name="Table  - Style6 5 2 7" xfId="43885"/>
    <cellStyle name="Table  - Style6 5 2 7 2" xfId="43886"/>
    <cellStyle name="Table  - Style6 5 2 7 2 2" xfId="43887"/>
    <cellStyle name="Table  - Style6 5 2 7 3" xfId="43888"/>
    <cellStyle name="Table  - Style6 5 2 8" xfId="43889"/>
    <cellStyle name="Table  - Style6 5 2 8 2" xfId="43890"/>
    <cellStyle name="Table  - Style6 5 2 8 2 2" xfId="43891"/>
    <cellStyle name="Table  - Style6 5 2 8 3" xfId="43892"/>
    <cellStyle name="Table  - Style6 5 2 9" xfId="43893"/>
    <cellStyle name="Table  - Style6 5 2 9 2" xfId="43894"/>
    <cellStyle name="Table  - Style6 5 2 9 2 2" xfId="43895"/>
    <cellStyle name="Table  - Style6 5 2 9 3" xfId="43896"/>
    <cellStyle name="Table  - Style6 5 3" xfId="43897"/>
    <cellStyle name="Table  - Style6 5 3 10" xfId="43898"/>
    <cellStyle name="Table  - Style6 5 3 10 2" xfId="43899"/>
    <cellStyle name="Table  - Style6 5 3 11" xfId="43900"/>
    <cellStyle name="Table  - Style6 5 3 2" xfId="43901"/>
    <cellStyle name="Table  - Style6 5 3 2 10" xfId="43902"/>
    <cellStyle name="Table  - Style6 5 3 2 2" xfId="43903"/>
    <cellStyle name="Table  - Style6 5 3 2 2 2" xfId="43904"/>
    <cellStyle name="Table  - Style6 5 3 2 2 2 2" xfId="43905"/>
    <cellStyle name="Table  - Style6 5 3 2 2 2 2 2" xfId="43906"/>
    <cellStyle name="Table  - Style6 5 3 2 2 2 2 2 2" xfId="43907"/>
    <cellStyle name="Table  - Style6 5 3 2 2 2 2 3" xfId="43908"/>
    <cellStyle name="Table  - Style6 5 3 2 2 2 3" xfId="43909"/>
    <cellStyle name="Table  - Style6 5 3 2 2 2 3 2" xfId="43910"/>
    <cellStyle name="Table  - Style6 5 3 2 2 2 3 2 2" xfId="43911"/>
    <cellStyle name="Table  - Style6 5 3 2 2 2 3 3" xfId="43912"/>
    <cellStyle name="Table  - Style6 5 3 2 2 2 4" xfId="43913"/>
    <cellStyle name="Table  - Style6 5 3 2 2 2 4 2" xfId="43914"/>
    <cellStyle name="Table  - Style6 5 3 2 2 2 4 2 2" xfId="43915"/>
    <cellStyle name="Table  - Style6 5 3 2 2 2 4 3" xfId="43916"/>
    <cellStyle name="Table  - Style6 5 3 2 2 2 5" xfId="43917"/>
    <cellStyle name="Table  - Style6 5 3 2 2 2 5 2" xfId="43918"/>
    <cellStyle name="Table  - Style6 5 3 2 2 2 6" xfId="43919"/>
    <cellStyle name="Table  - Style6 5 3 2 2 3" xfId="43920"/>
    <cellStyle name="Table  - Style6 5 3 2 2 3 2" xfId="43921"/>
    <cellStyle name="Table  - Style6 5 3 2 2 3 2 2" xfId="43922"/>
    <cellStyle name="Table  - Style6 5 3 2 2 3 3" xfId="43923"/>
    <cellStyle name="Table  - Style6 5 3 2 2 4" xfId="43924"/>
    <cellStyle name="Table  - Style6 5 3 2 2 4 2" xfId="43925"/>
    <cellStyle name="Table  - Style6 5 3 2 2 4 2 2" xfId="43926"/>
    <cellStyle name="Table  - Style6 5 3 2 2 4 3" xfId="43927"/>
    <cellStyle name="Table  - Style6 5 3 2 2 5" xfId="43928"/>
    <cellStyle name="Table  - Style6 5 3 2 2 5 2" xfId="43929"/>
    <cellStyle name="Table  - Style6 5 3 2 2 5 2 2" xfId="43930"/>
    <cellStyle name="Table  - Style6 5 3 2 2 5 3" xfId="43931"/>
    <cellStyle name="Table  - Style6 5 3 2 2 6" xfId="43932"/>
    <cellStyle name="Table  - Style6 5 3 2 2 6 2" xfId="43933"/>
    <cellStyle name="Table  - Style6 5 3 2 2 6 2 2" xfId="43934"/>
    <cellStyle name="Table  - Style6 5 3 2 2 6 3" xfId="43935"/>
    <cellStyle name="Table  - Style6 5 3 2 2 7" xfId="43936"/>
    <cellStyle name="Table  - Style6 5 3 2 2 7 2" xfId="43937"/>
    <cellStyle name="Table  - Style6 5 3 2 2 7 2 2" xfId="43938"/>
    <cellStyle name="Table  - Style6 5 3 2 2 7 3" xfId="43939"/>
    <cellStyle name="Table  - Style6 5 3 2 2 8" xfId="43940"/>
    <cellStyle name="Table  - Style6 5 3 2 2 8 2" xfId="43941"/>
    <cellStyle name="Table  - Style6 5 3 2 2 9" xfId="43942"/>
    <cellStyle name="Table  - Style6 5 3 2 3" xfId="43943"/>
    <cellStyle name="Table  - Style6 5 3 2 3 2" xfId="43944"/>
    <cellStyle name="Table  - Style6 5 3 2 3 2 2" xfId="43945"/>
    <cellStyle name="Table  - Style6 5 3 2 3 2 2 2" xfId="43946"/>
    <cellStyle name="Table  - Style6 5 3 2 3 2 3" xfId="43947"/>
    <cellStyle name="Table  - Style6 5 3 2 3 3" xfId="43948"/>
    <cellStyle name="Table  - Style6 5 3 2 3 3 2" xfId="43949"/>
    <cellStyle name="Table  - Style6 5 3 2 3 3 2 2" xfId="43950"/>
    <cellStyle name="Table  - Style6 5 3 2 3 3 3" xfId="43951"/>
    <cellStyle name="Table  - Style6 5 3 2 3 4" xfId="43952"/>
    <cellStyle name="Table  - Style6 5 3 2 3 4 2" xfId="43953"/>
    <cellStyle name="Table  - Style6 5 3 2 3 4 2 2" xfId="43954"/>
    <cellStyle name="Table  - Style6 5 3 2 3 4 3" xfId="43955"/>
    <cellStyle name="Table  - Style6 5 3 2 3 5" xfId="43956"/>
    <cellStyle name="Table  - Style6 5 3 2 3 5 2" xfId="43957"/>
    <cellStyle name="Table  - Style6 5 3 2 3 6" xfId="43958"/>
    <cellStyle name="Table  - Style6 5 3 2 4" xfId="43959"/>
    <cellStyle name="Table  - Style6 5 3 2 4 2" xfId="43960"/>
    <cellStyle name="Table  - Style6 5 3 2 4 2 2" xfId="43961"/>
    <cellStyle name="Table  - Style6 5 3 2 4 3" xfId="43962"/>
    <cellStyle name="Table  - Style6 5 3 2 5" xfId="43963"/>
    <cellStyle name="Table  - Style6 5 3 2 5 2" xfId="43964"/>
    <cellStyle name="Table  - Style6 5 3 2 5 2 2" xfId="43965"/>
    <cellStyle name="Table  - Style6 5 3 2 5 3" xfId="43966"/>
    <cellStyle name="Table  - Style6 5 3 2 6" xfId="43967"/>
    <cellStyle name="Table  - Style6 5 3 2 6 2" xfId="43968"/>
    <cellStyle name="Table  - Style6 5 3 2 6 2 2" xfId="43969"/>
    <cellStyle name="Table  - Style6 5 3 2 6 3" xfId="43970"/>
    <cellStyle name="Table  - Style6 5 3 2 7" xfId="43971"/>
    <cellStyle name="Table  - Style6 5 3 2 7 2" xfId="43972"/>
    <cellStyle name="Table  - Style6 5 3 2 7 2 2" xfId="43973"/>
    <cellStyle name="Table  - Style6 5 3 2 7 3" xfId="43974"/>
    <cellStyle name="Table  - Style6 5 3 2 8" xfId="43975"/>
    <cellStyle name="Table  - Style6 5 3 2 8 2" xfId="43976"/>
    <cellStyle name="Table  - Style6 5 3 2 8 2 2" xfId="43977"/>
    <cellStyle name="Table  - Style6 5 3 2 8 3" xfId="43978"/>
    <cellStyle name="Table  - Style6 5 3 2 9" xfId="43979"/>
    <cellStyle name="Table  - Style6 5 3 2 9 2" xfId="43980"/>
    <cellStyle name="Table  - Style6 5 3 3" xfId="43981"/>
    <cellStyle name="Table  - Style6 5 3 3 2" xfId="43982"/>
    <cellStyle name="Table  - Style6 5 3 3 2 2" xfId="43983"/>
    <cellStyle name="Table  - Style6 5 3 3 2 2 2" xfId="43984"/>
    <cellStyle name="Table  - Style6 5 3 3 2 2 2 2" xfId="43985"/>
    <cellStyle name="Table  - Style6 5 3 3 2 2 3" xfId="43986"/>
    <cellStyle name="Table  - Style6 5 3 3 2 3" xfId="43987"/>
    <cellStyle name="Table  - Style6 5 3 3 2 3 2" xfId="43988"/>
    <cellStyle name="Table  - Style6 5 3 3 2 3 2 2" xfId="43989"/>
    <cellStyle name="Table  - Style6 5 3 3 2 3 3" xfId="43990"/>
    <cellStyle name="Table  - Style6 5 3 3 2 4" xfId="43991"/>
    <cellStyle name="Table  - Style6 5 3 3 2 4 2" xfId="43992"/>
    <cellStyle name="Table  - Style6 5 3 3 2 4 2 2" xfId="43993"/>
    <cellStyle name="Table  - Style6 5 3 3 2 4 3" xfId="43994"/>
    <cellStyle name="Table  - Style6 5 3 3 2 5" xfId="43995"/>
    <cellStyle name="Table  - Style6 5 3 3 2 5 2" xfId="43996"/>
    <cellStyle name="Table  - Style6 5 3 3 2 6" xfId="43997"/>
    <cellStyle name="Table  - Style6 5 3 3 3" xfId="43998"/>
    <cellStyle name="Table  - Style6 5 3 3 3 2" xfId="43999"/>
    <cellStyle name="Table  - Style6 5 3 3 3 2 2" xfId="44000"/>
    <cellStyle name="Table  - Style6 5 3 3 3 3" xfId="44001"/>
    <cellStyle name="Table  - Style6 5 3 3 4" xfId="44002"/>
    <cellStyle name="Table  - Style6 5 3 3 4 2" xfId="44003"/>
    <cellStyle name="Table  - Style6 5 3 3 4 2 2" xfId="44004"/>
    <cellStyle name="Table  - Style6 5 3 3 4 3" xfId="44005"/>
    <cellStyle name="Table  - Style6 5 3 3 5" xfId="44006"/>
    <cellStyle name="Table  - Style6 5 3 3 5 2" xfId="44007"/>
    <cellStyle name="Table  - Style6 5 3 3 5 2 2" xfId="44008"/>
    <cellStyle name="Table  - Style6 5 3 3 5 3" xfId="44009"/>
    <cellStyle name="Table  - Style6 5 3 3 6" xfId="44010"/>
    <cellStyle name="Table  - Style6 5 3 3 6 2" xfId="44011"/>
    <cellStyle name="Table  - Style6 5 3 3 6 2 2" xfId="44012"/>
    <cellStyle name="Table  - Style6 5 3 3 6 3" xfId="44013"/>
    <cellStyle name="Table  - Style6 5 3 3 7" xfId="44014"/>
    <cellStyle name="Table  - Style6 5 3 3 7 2" xfId="44015"/>
    <cellStyle name="Table  - Style6 5 3 3 7 2 2" xfId="44016"/>
    <cellStyle name="Table  - Style6 5 3 3 7 3" xfId="44017"/>
    <cellStyle name="Table  - Style6 5 3 3 8" xfId="44018"/>
    <cellStyle name="Table  - Style6 5 3 3 8 2" xfId="44019"/>
    <cellStyle name="Table  - Style6 5 3 3 9" xfId="44020"/>
    <cellStyle name="Table  - Style6 5 3 4" xfId="44021"/>
    <cellStyle name="Table  - Style6 5 3 4 2" xfId="44022"/>
    <cellStyle name="Table  - Style6 5 3 4 2 2" xfId="44023"/>
    <cellStyle name="Table  - Style6 5 3 4 2 2 2" xfId="44024"/>
    <cellStyle name="Table  - Style6 5 3 4 2 3" xfId="44025"/>
    <cellStyle name="Table  - Style6 5 3 4 3" xfId="44026"/>
    <cellStyle name="Table  - Style6 5 3 4 3 2" xfId="44027"/>
    <cellStyle name="Table  - Style6 5 3 4 3 2 2" xfId="44028"/>
    <cellStyle name="Table  - Style6 5 3 4 3 3" xfId="44029"/>
    <cellStyle name="Table  - Style6 5 3 4 4" xfId="44030"/>
    <cellStyle name="Table  - Style6 5 3 4 4 2" xfId="44031"/>
    <cellStyle name="Table  - Style6 5 3 4 4 2 2" xfId="44032"/>
    <cellStyle name="Table  - Style6 5 3 4 4 3" xfId="44033"/>
    <cellStyle name="Table  - Style6 5 3 4 5" xfId="44034"/>
    <cellStyle name="Table  - Style6 5 3 4 5 2" xfId="44035"/>
    <cellStyle name="Table  - Style6 5 3 4 6" xfId="44036"/>
    <cellStyle name="Table  - Style6 5 3 5" xfId="44037"/>
    <cellStyle name="Table  - Style6 5 3 5 2" xfId="44038"/>
    <cellStyle name="Table  - Style6 5 3 5 2 2" xfId="44039"/>
    <cellStyle name="Table  - Style6 5 3 5 3" xfId="44040"/>
    <cellStyle name="Table  - Style6 5 3 6" xfId="44041"/>
    <cellStyle name="Table  - Style6 5 3 6 2" xfId="44042"/>
    <cellStyle name="Table  - Style6 5 3 6 2 2" xfId="44043"/>
    <cellStyle name="Table  - Style6 5 3 6 3" xfId="44044"/>
    <cellStyle name="Table  - Style6 5 3 7" xfId="44045"/>
    <cellStyle name="Table  - Style6 5 3 7 2" xfId="44046"/>
    <cellStyle name="Table  - Style6 5 3 7 2 2" xfId="44047"/>
    <cellStyle name="Table  - Style6 5 3 7 3" xfId="44048"/>
    <cellStyle name="Table  - Style6 5 3 8" xfId="44049"/>
    <cellStyle name="Table  - Style6 5 3 8 2" xfId="44050"/>
    <cellStyle name="Table  - Style6 5 3 8 2 2" xfId="44051"/>
    <cellStyle name="Table  - Style6 5 3 8 3" xfId="44052"/>
    <cellStyle name="Table  - Style6 5 3 9" xfId="44053"/>
    <cellStyle name="Table  - Style6 5 3 9 2" xfId="44054"/>
    <cellStyle name="Table  - Style6 5 3 9 2 2" xfId="44055"/>
    <cellStyle name="Table  - Style6 5 3 9 3" xfId="44056"/>
    <cellStyle name="Table  - Style6 5 4" xfId="44057"/>
    <cellStyle name="Table  - Style6 5 4 10" xfId="44058"/>
    <cellStyle name="Table  - Style6 5 4 10 2" xfId="44059"/>
    <cellStyle name="Table  - Style6 5 4 11" xfId="44060"/>
    <cellStyle name="Table  - Style6 5 4 2" xfId="44061"/>
    <cellStyle name="Table  - Style6 5 4 2 10" xfId="44062"/>
    <cellStyle name="Table  - Style6 5 4 2 2" xfId="44063"/>
    <cellStyle name="Table  - Style6 5 4 2 2 2" xfId="44064"/>
    <cellStyle name="Table  - Style6 5 4 2 2 2 2" xfId="44065"/>
    <cellStyle name="Table  - Style6 5 4 2 2 2 2 2" xfId="44066"/>
    <cellStyle name="Table  - Style6 5 4 2 2 2 2 2 2" xfId="44067"/>
    <cellStyle name="Table  - Style6 5 4 2 2 2 2 3" xfId="44068"/>
    <cellStyle name="Table  - Style6 5 4 2 2 2 3" xfId="44069"/>
    <cellStyle name="Table  - Style6 5 4 2 2 2 3 2" xfId="44070"/>
    <cellStyle name="Table  - Style6 5 4 2 2 2 3 2 2" xfId="44071"/>
    <cellStyle name="Table  - Style6 5 4 2 2 2 3 3" xfId="44072"/>
    <cellStyle name="Table  - Style6 5 4 2 2 2 4" xfId="44073"/>
    <cellStyle name="Table  - Style6 5 4 2 2 2 4 2" xfId="44074"/>
    <cellStyle name="Table  - Style6 5 4 2 2 2 4 2 2" xfId="44075"/>
    <cellStyle name="Table  - Style6 5 4 2 2 2 4 3" xfId="44076"/>
    <cellStyle name="Table  - Style6 5 4 2 2 2 5" xfId="44077"/>
    <cellStyle name="Table  - Style6 5 4 2 2 2 5 2" xfId="44078"/>
    <cellStyle name="Table  - Style6 5 4 2 2 2 6" xfId="44079"/>
    <cellStyle name="Table  - Style6 5 4 2 2 3" xfId="44080"/>
    <cellStyle name="Table  - Style6 5 4 2 2 3 2" xfId="44081"/>
    <cellStyle name="Table  - Style6 5 4 2 2 3 2 2" xfId="44082"/>
    <cellStyle name="Table  - Style6 5 4 2 2 3 3" xfId="44083"/>
    <cellStyle name="Table  - Style6 5 4 2 2 4" xfId="44084"/>
    <cellStyle name="Table  - Style6 5 4 2 2 4 2" xfId="44085"/>
    <cellStyle name="Table  - Style6 5 4 2 2 4 2 2" xfId="44086"/>
    <cellStyle name="Table  - Style6 5 4 2 2 4 3" xfId="44087"/>
    <cellStyle name="Table  - Style6 5 4 2 2 5" xfId="44088"/>
    <cellStyle name="Table  - Style6 5 4 2 2 5 2" xfId="44089"/>
    <cellStyle name="Table  - Style6 5 4 2 2 5 2 2" xfId="44090"/>
    <cellStyle name="Table  - Style6 5 4 2 2 5 3" xfId="44091"/>
    <cellStyle name="Table  - Style6 5 4 2 2 6" xfId="44092"/>
    <cellStyle name="Table  - Style6 5 4 2 2 6 2" xfId="44093"/>
    <cellStyle name="Table  - Style6 5 4 2 2 6 2 2" xfId="44094"/>
    <cellStyle name="Table  - Style6 5 4 2 2 6 3" xfId="44095"/>
    <cellStyle name="Table  - Style6 5 4 2 2 7" xfId="44096"/>
    <cellStyle name="Table  - Style6 5 4 2 2 7 2" xfId="44097"/>
    <cellStyle name="Table  - Style6 5 4 2 2 7 2 2" xfId="44098"/>
    <cellStyle name="Table  - Style6 5 4 2 2 7 3" xfId="44099"/>
    <cellStyle name="Table  - Style6 5 4 2 2 8" xfId="44100"/>
    <cellStyle name="Table  - Style6 5 4 2 2 8 2" xfId="44101"/>
    <cellStyle name="Table  - Style6 5 4 2 2 9" xfId="44102"/>
    <cellStyle name="Table  - Style6 5 4 2 3" xfId="44103"/>
    <cellStyle name="Table  - Style6 5 4 2 3 2" xfId="44104"/>
    <cellStyle name="Table  - Style6 5 4 2 3 2 2" xfId="44105"/>
    <cellStyle name="Table  - Style6 5 4 2 3 2 2 2" xfId="44106"/>
    <cellStyle name="Table  - Style6 5 4 2 3 2 3" xfId="44107"/>
    <cellStyle name="Table  - Style6 5 4 2 3 3" xfId="44108"/>
    <cellStyle name="Table  - Style6 5 4 2 3 3 2" xfId="44109"/>
    <cellStyle name="Table  - Style6 5 4 2 3 3 2 2" xfId="44110"/>
    <cellStyle name="Table  - Style6 5 4 2 3 3 3" xfId="44111"/>
    <cellStyle name="Table  - Style6 5 4 2 3 4" xfId="44112"/>
    <cellStyle name="Table  - Style6 5 4 2 3 4 2" xfId="44113"/>
    <cellStyle name="Table  - Style6 5 4 2 3 4 2 2" xfId="44114"/>
    <cellStyle name="Table  - Style6 5 4 2 3 4 3" xfId="44115"/>
    <cellStyle name="Table  - Style6 5 4 2 3 5" xfId="44116"/>
    <cellStyle name="Table  - Style6 5 4 2 3 5 2" xfId="44117"/>
    <cellStyle name="Table  - Style6 5 4 2 3 6" xfId="44118"/>
    <cellStyle name="Table  - Style6 5 4 2 4" xfId="44119"/>
    <cellStyle name="Table  - Style6 5 4 2 4 2" xfId="44120"/>
    <cellStyle name="Table  - Style6 5 4 2 4 2 2" xfId="44121"/>
    <cellStyle name="Table  - Style6 5 4 2 4 3" xfId="44122"/>
    <cellStyle name="Table  - Style6 5 4 2 5" xfId="44123"/>
    <cellStyle name="Table  - Style6 5 4 2 5 2" xfId="44124"/>
    <cellStyle name="Table  - Style6 5 4 2 5 2 2" xfId="44125"/>
    <cellStyle name="Table  - Style6 5 4 2 5 3" xfId="44126"/>
    <cellStyle name="Table  - Style6 5 4 2 6" xfId="44127"/>
    <cellStyle name="Table  - Style6 5 4 2 6 2" xfId="44128"/>
    <cellStyle name="Table  - Style6 5 4 2 6 2 2" xfId="44129"/>
    <cellStyle name="Table  - Style6 5 4 2 6 3" xfId="44130"/>
    <cellStyle name="Table  - Style6 5 4 2 7" xfId="44131"/>
    <cellStyle name="Table  - Style6 5 4 2 7 2" xfId="44132"/>
    <cellStyle name="Table  - Style6 5 4 2 7 2 2" xfId="44133"/>
    <cellStyle name="Table  - Style6 5 4 2 7 3" xfId="44134"/>
    <cellStyle name="Table  - Style6 5 4 2 8" xfId="44135"/>
    <cellStyle name="Table  - Style6 5 4 2 8 2" xfId="44136"/>
    <cellStyle name="Table  - Style6 5 4 2 8 2 2" xfId="44137"/>
    <cellStyle name="Table  - Style6 5 4 2 8 3" xfId="44138"/>
    <cellStyle name="Table  - Style6 5 4 2 9" xfId="44139"/>
    <cellStyle name="Table  - Style6 5 4 2 9 2" xfId="44140"/>
    <cellStyle name="Table  - Style6 5 4 3" xfId="44141"/>
    <cellStyle name="Table  - Style6 5 4 3 2" xfId="44142"/>
    <cellStyle name="Table  - Style6 5 4 3 2 2" xfId="44143"/>
    <cellStyle name="Table  - Style6 5 4 3 2 2 2" xfId="44144"/>
    <cellStyle name="Table  - Style6 5 4 3 2 2 2 2" xfId="44145"/>
    <cellStyle name="Table  - Style6 5 4 3 2 2 3" xfId="44146"/>
    <cellStyle name="Table  - Style6 5 4 3 2 3" xfId="44147"/>
    <cellStyle name="Table  - Style6 5 4 3 2 3 2" xfId="44148"/>
    <cellStyle name="Table  - Style6 5 4 3 2 3 2 2" xfId="44149"/>
    <cellStyle name="Table  - Style6 5 4 3 2 3 3" xfId="44150"/>
    <cellStyle name="Table  - Style6 5 4 3 2 4" xfId="44151"/>
    <cellStyle name="Table  - Style6 5 4 3 2 4 2" xfId="44152"/>
    <cellStyle name="Table  - Style6 5 4 3 2 4 2 2" xfId="44153"/>
    <cellStyle name="Table  - Style6 5 4 3 2 4 3" xfId="44154"/>
    <cellStyle name="Table  - Style6 5 4 3 2 5" xfId="44155"/>
    <cellStyle name="Table  - Style6 5 4 3 2 5 2" xfId="44156"/>
    <cellStyle name="Table  - Style6 5 4 3 2 6" xfId="44157"/>
    <cellStyle name="Table  - Style6 5 4 3 3" xfId="44158"/>
    <cellStyle name="Table  - Style6 5 4 3 3 2" xfId="44159"/>
    <cellStyle name="Table  - Style6 5 4 3 3 2 2" xfId="44160"/>
    <cellStyle name="Table  - Style6 5 4 3 3 3" xfId="44161"/>
    <cellStyle name="Table  - Style6 5 4 3 4" xfId="44162"/>
    <cellStyle name="Table  - Style6 5 4 3 4 2" xfId="44163"/>
    <cellStyle name="Table  - Style6 5 4 3 4 2 2" xfId="44164"/>
    <cellStyle name="Table  - Style6 5 4 3 4 3" xfId="44165"/>
    <cellStyle name="Table  - Style6 5 4 3 5" xfId="44166"/>
    <cellStyle name="Table  - Style6 5 4 3 5 2" xfId="44167"/>
    <cellStyle name="Table  - Style6 5 4 3 5 2 2" xfId="44168"/>
    <cellStyle name="Table  - Style6 5 4 3 5 3" xfId="44169"/>
    <cellStyle name="Table  - Style6 5 4 3 6" xfId="44170"/>
    <cellStyle name="Table  - Style6 5 4 3 6 2" xfId="44171"/>
    <cellStyle name="Table  - Style6 5 4 3 6 2 2" xfId="44172"/>
    <cellStyle name="Table  - Style6 5 4 3 6 3" xfId="44173"/>
    <cellStyle name="Table  - Style6 5 4 3 7" xfId="44174"/>
    <cellStyle name="Table  - Style6 5 4 3 7 2" xfId="44175"/>
    <cellStyle name="Table  - Style6 5 4 3 7 2 2" xfId="44176"/>
    <cellStyle name="Table  - Style6 5 4 3 7 3" xfId="44177"/>
    <cellStyle name="Table  - Style6 5 4 3 8" xfId="44178"/>
    <cellStyle name="Table  - Style6 5 4 3 8 2" xfId="44179"/>
    <cellStyle name="Table  - Style6 5 4 3 9" xfId="44180"/>
    <cellStyle name="Table  - Style6 5 4 4" xfId="44181"/>
    <cellStyle name="Table  - Style6 5 4 4 2" xfId="44182"/>
    <cellStyle name="Table  - Style6 5 4 4 2 2" xfId="44183"/>
    <cellStyle name="Table  - Style6 5 4 4 2 2 2" xfId="44184"/>
    <cellStyle name="Table  - Style6 5 4 4 2 3" xfId="44185"/>
    <cellStyle name="Table  - Style6 5 4 4 3" xfId="44186"/>
    <cellStyle name="Table  - Style6 5 4 4 3 2" xfId="44187"/>
    <cellStyle name="Table  - Style6 5 4 4 3 2 2" xfId="44188"/>
    <cellStyle name="Table  - Style6 5 4 4 3 3" xfId="44189"/>
    <cellStyle name="Table  - Style6 5 4 4 4" xfId="44190"/>
    <cellStyle name="Table  - Style6 5 4 4 4 2" xfId="44191"/>
    <cellStyle name="Table  - Style6 5 4 4 4 2 2" xfId="44192"/>
    <cellStyle name="Table  - Style6 5 4 4 4 3" xfId="44193"/>
    <cellStyle name="Table  - Style6 5 4 4 5" xfId="44194"/>
    <cellStyle name="Table  - Style6 5 4 4 5 2" xfId="44195"/>
    <cellStyle name="Table  - Style6 5 4 4 6" xfId="44196"/>
    <cellStyle name="Table  - Style6 5 4 5" xfId="44197"/>
    <cellStyle name="Table  - Style6 5 4 5 2" xfId="44198"/>
    <cellStyle name="Table  - Style6 5 4 5 2 2" xfId="44199"/>
    <cellStyle name="Table  - Style6 5 4 5 3" xfId="44200"/>
    <cellStyle name="Table  - Style6 5 4 6" xfId="44201"/>
    <cellStyle name="Table  - Style6 5 4 6 2" xfId="44202"/>
    <cellStyle name="Table  - Style6 5 4 6 2 2" xfId="44203"/>
    <cellStyle name="Table  - Style6 5 4 6 3" xfId="44204"/>
    <cellStyle name="Table  - Style6 5 4 7" xfId="44205"/>
    <cellStyle name="Table  - Style6 5 4 7 2" xfId="44206"/>
    <cellStyle name="Table  - Style6 5 4 7 2 2" xfId="44207"/>
    <cellStyle name="Table  - Style6 5 4 7 3" xfId="44208"/>
    <cellStyle name="Table  - Style6 5 4 8" xfId="44209"/>
    <cellStyle name="Table  - Style6 5 4 8 2" xfId="44210"/>
    <cellStyle name="Table  - Style6 5 4 8 2 2" xfId="44211"/>
    <cellStyle name="Table  - Style6 5 4 8 3" xfId="44212"/>
    <cellStyle name="Table  - Style6 5 4 9" xfId="44213"/>
    <cellStyle name="Table  - Style6 5 4 9 2" xfId="44214"/>
    <cellStyle name="Table  - Style6 5 4 9 2 2" xfId="44215"/>
    <cellStyle name="Table  - Style6 5 4 9 3" xfId="44216"/>
    <cellStyle name="Table  - Style6 5 5" xfId="44217"/>
    <cellStyle name="Table  - Style6 5 5 10" xfId="44218"/>
    <cellStyle name="Table  - Style6 5 5 2" xfId="44219"/>
    <cellStyle name="Table  - Style6 5 5 2 2" xfId="44220"/>
    <cellStyle name="Table  - Style6 5 5 2 2 2" xfId="44221"/>
    <cellStyle name="Table  - Style6 5 5 2 2 2 2" xfId="44222"/>
    <cellStyle name="Table  - Style6 5 5 2 2 2 2 2" xfId="44223"/>
    <cellStyle name="Table  - Style6 5 5 2 2 2 3" xfId="44224"/>
    <cellStyle name="Table  - Style6 5 5 2 2 3" xfId="44225"/>
    <cellStyle name="Table  - Style6 5 5 2 2 3 2" xfId="44226"/>
    <cellStyle name="Table  - Style6 5 5 2 2 3 2 2" xfId="44227"/>
    <cellStyle name="Table  - Style6 5 5 2 2 3 3" xfId="44228"/>
    <cellStyle name="Table  - Style6 5 5 2 2 4" xfId="44229"/>
    <cellStyle name="Table  - Style6 5 5 2 2 4 2" xfId="44230"/>
    <cellStyle name="Table  - Style6 5 5 2 2 4 2 2" xfId="44231"/>
    <cellStyle name="Table  - Style6 5 5 2 2 4 3" xfId="44232"/>
    <cellStyle name="Table  - Style6 5 5 2 2 5" xfId="44233"/>
    <cellStyle name="Table  - Style6 5 5 2 2 5 2" xfId="44234"/>
    <cellStyle name="Table  - Style6 5 5 2 2 6" xfId="44235"/>
    <cellStyle name="Table  - Style6 5 5 2 3" xfId="44236"/>
    <cellStyle name="Table  - Style6 5 5 2 3 2" xfId="44237"/>
    <cellStyle name="Table  - Style6 5 5 2 3 2 2" xfId="44238"/>
    <cellStyle name="Table  - Style6 5 5 2 3 3" xfId="44239"/>
    <cellStyle name="Table  - Style6 5 5 2 4" xfId="44240"/>
    <cellStyle name="Table  - Style6 5 5 2 4 2" xfId="44241"/>
    <cellStyle name="Table  - Style6 5 5 2 4 2 2" xfId="44242"/>
    <cellStyle name="Table  - Style6 5 5 2 4 3" xfId="44243"/>
    <cellStyle name="Table  - Style6 5 5 2 5" xfId="44244"/>
    <cellStyle name="Table  - Style6 5 5 2 5 2" xfId="44245"/>
    <cellStyle name="Table  - Style6 5 5 2 5 2 2" xfId="44246"/>
    <cellStyle name="Table  - Style6 5 5 2 5 3" xfId="44247"/>
    <cellStyle name="Table  - Style6 5 5 2 6" xfId="44248"/>
    <cellStyle name="Table  - Style6 5 5 2 6 2" xfId="44249"/>
    <cellStyle name="Table  - Style6 5 5 2 6 2 2" xfId="44250"/>
    <cellStyle name="Table  - Style6 5 5 2 6 3" xfId="44251"/>
    <cellStyle name="Table  - Style6 5 5 2 7" xfId="44252"/>
    <cellStyle name="Table  - Style6 5 5 2 7 2" xfId="44253"/>
    <cellStyle name="Table  - Style6 5 5 2 7 2 2" xfId="44254"/>
    <cellStyle name="Table  - Style6 5 5 2 7 3" xfId="44255"/>
    <cellStyle name="Table  - Style6 5 5 2 8" xfId="44256"/>
    <cellStyle name="Table  - Style6 5 5 2 8 2" xfId="44257"/>
    <cellStyle name="Table  - Style6 5 5 2 9" xfId="44258"/>
    <cellStyle name="Table  - Style6 5 5 3" xfId="44259"/>
    <cellStyle name="Table  - Style6 5 5 3 2" xfId="44260"/>
    <cellStyle name="Table  - Style6 5 5 3 2 2" xfId="44261"/>
    <cellStyle name="Table  - Style6 5 5 3 2 2 2" xfId="44262"/>
    <cellStyle name="Table  - Style6 5 5 3 2 3" xfId="44263"/>
    <cellStyle name="Table  - Style6 5 5 3 3" xfId="44264"/>
    <cellStyle name="Table  - Style6 5 5 3 3 2" xfId="44265"/>
    <cellStyle name="Table  - Style6 5 5 3 3 2 2" xfId="44266"/>
    <cellStyle name="Table  - Style6 5 5 3 3 3" xfId="44267"/>
    <cellStyle name="Table  - Style6 5 5 3 4" xfId="44268"/>
    <cellStyle name="Table  - Style6 5 5 3 4 2" xfId="44269"/>
    <cellStyle name="Table  - Style6 5 5 3 4 2 2" xfId="44270"/>
    <cellStyle name="Table  - Style6 5 5 3 4 3" xfId="44271"/>
    <cellStyle name="Table  - Style6 5 5 3 5" xfId="44272"/>
    <cellStyle name="Table  - Style6 5 5 3 5 2" xfId="44273"/>
    <cellStyle name="Table  - Style6 5 5 3 6" xfId="44274"/>
    <cellStyle name="Table  - Style6 5 5 4" xfId="44275"/>
    <cellStyle name="Table  - Style6 5 5 4 2" xfId="44276"/>
    <cellStyle name="Table  - Style6 5 5 4 2 2" xfId="44277"/>
    <cellStyle name="Table  - Style6 5 5 4 3" xfId="44278"/>
    <cellStyle name="Table  - Style6 5 5 5" xfId="44279"/>
    <cellStyle name="Table  - Style6 5 5 5 2" xfId="44280"/>
    <cellStyle name="Table  - Style6 5 5 5 2 2" xfId="44281"/>
    <cellStyle name="Table  - Style6 5 5 5 3" xfId="44282"/>
    <cellStyle name="Table  - Style6 5 5 6" xfId="44283"/>
    <cellStyle name="Table  - Style6 5 5 6 2" xfId="44284"/>
    <cellStyle name="Table  - Style6 5 5 6 2 2" xfId="44285"/>
    <cellStyle name="Table  - Style6 5 5 6 3" xfId="44286"/>
    <cellStyle name="Table  - Style6 5 5 7" xfId="44287"/>
    <cellStyle name="Table  - Style6 5 5 7 2" xfId="44288"/>
    <cellStyle name="Table  - Style6 5 5 7 2 2" xfId="44289"/>
    <cellStyle name="Table  - Style6 5 5 7 3" xfId="44290"/>
    <cellStyle name="Table  - Style6 5 5 8" xfId="44291"/>
    <cellStyle name="Table  - Style6 5 5 8 2" xfId="44292"/>
    <cellStyle name="Table  - Style6 5 5 8 2 2" xfId="44293"/>
    <cellStyle name="Table  - Style6 5 5 8 3" xfId="44294"/>
    <cellStyle name="Table  - Style6 5 5 9" xfId="44295"/>
    <cellStyle name="Table  - Style6 5 5 9 2" xfId="44296"/>
    <cellStyle name="Table  - Style6 5 6" xfId="44297"/>
    <cellStyle name="Table  - Style6 5 6 2" xfId="44298"/>
    <cellStyle name="Table  - Style6 5 6 2 2" xfId="44299"/>
    <cellStyle name="Table  - Style6 5 6 2 2 2" xfId="44300"/>
    <cellStyle name="Table  - Style6 5 6 2 3" xfId="44301"/>
    <cellStyle name="Table  - Style6 5 6 3" xfId="44302"/>
    <cellStyle name="Table  - Style6 5 6 3 2" xfId="44303"/>
    <cellStyle name="Table  - Style6 5 6 3 2 2" xfId="44304"/>
    <cellStyle name="Table  - Style6 5 6 3 3" xfId="44305"/>
    <cellStyle name="Table  - Style6 5 6 4" xfId="44306"/>
    <cellStyle name="Table  - Style6 5 6 4 2" xfId="44307"/>
    <cellStyle name="Table  - Style6 5 6 4 2 2" xfId="44308"/>
    <cellStyle name="Table  - Style6 5 6 4 3" xfId="44309"/>
    <cellStyle name="Table  - Style6 5 6 5" xfId="44310"/>
    <cellStyle name="Table  - Style6 5 6 5 2" xfId="44311"/>
    <cellStyle name="Table  - Style6 5 6 6" xfId="44312"/>
    <cellStyle name="Table  - Style6 5 7" xfId="44313"/>
    <cellStyle name="Table  - Style6 5 7 2" xfId="44314"/>
    <cellStyle name="Table  - Style6 5 7 2 2" xfId="44315"/>
    <cellStyle name="Table  - Style6 5 7 3" xfId="44316"/>
    <cellStyle name="Table  - Style6 5 8" xfId="44317"/>
    <cellStyle name="Table  - Style6 5 8 2" xfId="44318"/>
    <cellStyle name="Table  - Style6 5 8 2 2" xfId="44319"/>
    <cellStyle name="Table  - Style6 5 8 3" xfId="44320"/>
    <cellStyle name="Table  - Style6 5 9" xfId="44321"/>
    <cellStyle name="Table  - Style6 5 9 2" xfId="44322"/>
    <cellStyle name="Table  - Style6 5 9 2 2" xfId="44323"/>
    <cellStyle name="Table  - Style6 5 9 3" xfId="44324"/>
    <cellStyle name="Table  - Style6 6" xfId="44325"/>
    <cellStyle name="Table  - Style6 6 10" xfId="44326"/>
    <cellStyle name="Table  - Style6 6 10 2" xfId="44327"/>
    <cellStyle name="Table  - Style6 6 10 2 2" xfId="44328"/>
    <cellStyle name="Table  - Style6 6 10 3" xfId="44329"/>
    <cellStyle name="Table  - Style6 6 11" xfId="44330"/>
    <cellStyle name="Table  - Style6 6 11 2" xfId="44331"/>
    <cellStyle name="Table  - Style6 6 11 2 2" xfId="44332"/>
    <cellStyle name="Table  - Style6 6 11 3" xfId="44333"/>
    <cellStyle name="Table  - Style6 6 12" xfId="44334"/>
    <cellStyle name="Table  - Style6 6 12 2" xfId="44335"/>
    <cellStyle name="Table  - Style6 6 13" xfId="44336"/>
    <cellStyle name="Table  - Style6 6 2" xfId="44337"/>
    <cellStyle name="Table  - Style6 6 2 10" xfId="44338"/>
    <cellStyle name="Table  - Style6 6 2 10 2" xfId="44339"/>
    <cellStyle name="Table  - Style6 6 2 11" xfId="44340"/>
    <cellStyle name="Table  - Style6 6 2 2" xfId="44341"/>
    <cellStyle name="Table  - Style6 6 2 2 10" xfId="44342"/>
    <cellStyle name="Table  - Style6 6 2 2 2" xfId="44343"/>
    <cellStyle name="Table  - Style6 6 2 2 2 2" xfId="44344"/>
    <cellStyle name="Table  - Style6 6 2 2 2 2 2" xfId="44345"/>
    <cellStyle name="Table  - Style6 6 2 2 2 2 2 2" xfId="44346"/>
    <cellStyle name="Table  - Style6 6 2 2 2 2 2 2 2" xfId="44347"/>
    <cellStyle name="Table  - Style6 6 2 2 2 2 2 3" xfId="44348"/>
    <cellStyle name="Table  - Style6 6 2 2 2 2 3" xfId="44349"/>
    <cellStyle name="Table  - Style6 6 2 2 2 2 3 2" xfId="44350"/>
    <cellStyle name="Table  - Style6 6 2 2 2 2 3 2 2" xfId="44351"/>
    <cellStyle name="Table  - Style6 6 2 2 2 2 3 3" xfId="44352"/>
    <cellStyle name="Table  - Style6 6 2 2 2 2 4" xfId="44353"/>
    <cellStyle name="Table  - Style6 6 2 2 2 2 4 2" xfId="44354"/>
    <cellStyle name="Table  - Style6 6 2 2 2 2 4 2 2" xfId="44355"/>
    <cellStyle name="Table  - Style6 6 2 2 2 2 4 3" xfId="44356"/>
    <cellStyle name="Table  - Style6 6 2 2 2 2 5" xfId="44357"/>
    <cellStyle name="Table  - Style6 6 2 2 2 2 5 2" xfId="44358"/>
    <cellStyle name="Table  - Style6 6 2 2 2 2 6" xfId="44359"/>
    <cellStyle name="Table  - Style6 6 2 2 2 3" xfId="44360"/>
    <cellStyle name="Table  - Style6 6 2 2 2 3 2" xfId="44361"/>
    <cellStyle name="Table  - Style6 6 2 2 2 3 2 2" xfId="44362"/>
    <cellStyle name="Table  - Style6 6 2 2 2 3 3" xfId="44363"/>
    <cellStyle name="Table  - Style6 6 2 2 2 4" xfId="44364"/>
    <cellStyle name="Table  - Style6 6 2 2 2 4 2" xfId="44365"/>
    <cellStyle name="Table  - Style6 6 2 2 2 4 2 2" xfId="44366"/>
    <cellStyle name="Table  - Style6 6 2 2 2 4 3" xfId="44367"/>
    <cellStyle name="Table  - Style6 6 2 2 2 5" xfId="44368"/>
    <cellStyle name="Table  - Style6 6 2 2 2 5 2" xfId="44369"/>
    <cellStyle name="Table  - Style6 6 2 2 2 5 2 2" xfId="44370"/>
    <cellStyle name="Table  - Style6 6 2 2 2 5 3" xfId="44371"/>
    <cellStyle name="Table  - Style6 6 2 2 2 6" xfId="44372"/>
    <cellStyle name="Table  - Style6 6 2 2 2 6 2" xfId="44373"/>
    <cellStyle name="Table  - Style6 6 2 2 2 6 2 2" xfId="44374"/>
    <cellStyle name="Table  - Style6 6 2 2 2 6 3" xfId="44375"/>
    <cellStyle name="Table  - Style6 6 2 2 2 7" xfId="44376"/>
    <cellStyle name="Table  - Style6 6 2 2 2 7 2" xfId="44377"/>
    <cellStyle name="Table  - Style6 6 2 2 2 7 2 2" xfId="44378"/>
    <cellStyle name="Table  - Style6 6 2 2 2 7 3" xfId="44379"/>
    <cellStyle name="Table  - Style6 6 2 2 2 8" xfId="44380"/>
    <cellStyle name="Table  - Style6 6 2 2 2 8 2" xfId="44381"/>
    <cellStyle name="Table  - Style6 6 2 2 2 9" xfId="44382"/>
    <cellStyle name="Table  - Style6 6 2 2 3" xfId="44383"/>
    <cellStyle name="Table  - Style6 6 2 2 3 2" xfId="44384"/>
    <cellStyle name="Table  - Style6 6 2 2 3 2 2" xfId="44385"/>
    <cellStyle name="Table  - Style6 6 2 2 3 2 2 2" xfId="44386"/>
    <cellStyle name="Table  - Style6 6 2 2 3 2 3" xfId="44387"/>
    <cellStyle name="Table  - Style6 6 2 2 3 3" xfId="44388"/>
    <cellStyle name="Table  - Style6 6 2 2 3 3 2" xfId="44389"/>
    <cellStyle name="Table  - Style6 6 2 2 3 3 2 2" xfId="44390"/>
    <cellStyle name="Table  - Style6 6 2 2 3 3 3" xfId="44391"/>
    <cellStyle name="Table  - Style6 6 2 2 3 4" xfId="44392"/>
    <cellStyle name="Table  - Style6 6 2 2 3 4 2" xfId="44393"/>
    <cellStyle name="Table  - Style6 6 2 2 3 4 2 2" xfId="44394"/>
    <cellStyle name="Table  - Style6 6 2 2 3 4 3" xfId="44395"/>
    <cellStyle name="Table  - Style6 6 2 2 3 5" xfId="44396"/>
    <cellStyle name="Table  - Style6 6 2 2 3 5 2" xfId="44397"/>
    <cellStyle name="Table  - Style6 6 2 2 3 6" xfId="44398"/>
    <cellStyle name="Table  - Style6 6 2 2 4" xfId="44399"/>
    <cellStyle name="Table  - Style6 6 2 2 4 2" xfId="44400"/>
    <cellStyle name="Table  - Style6 6 2 2 4 2 2" xfId="44401"/>
    <cellStyle name="Table  - Style6 6 2 2 4 3" xfId="44402"/>
    <cellStyle name="Table  - Style6 6 2 2 5" xfId="44403"/>
    <cellStyle name="Table  - Style6 6 2 2 5 2" xfId="44404"/>
    <cellStyle name="Table  - Style6 6 2 2 5 2 2" xfId="44405"/>
    <cellStyle name="Table  - Style6 6 2 2 5 3" xfId="44406"/>
    <cellStyle name="Table  - Style6 6 2 2 6" xfId="44407"/>
    <cellStyle name="Table  - Style6 6 2 2 6 2" xfId="44408"/>
    <cellStyle name="Table  - Style6 6 2 2 6 2 2" xfId="44409"/>
    <cellStyle name="Table  - Style6 6 2 2 6 3" xfId="44410"/>
    <cellStyle name="Table  - Style6 6 2 2 7" xfId="44411"/>
    <cellStyle name="Table  - Style6 6 2 2 7 2" xfId="44412"/>
    <cellStyle name="Table  - Style6 6 2 2 7 2 2" xfId="44413"/>
    <cellStyle name="Table  - Style6 6 2 2 7 3" xfId="44414"/>
    <cellStyle name="Table  - Style6 6 2 2 8" xfId="44415"/>
    <cellStyle name="Table  - Style6 6 2 2 8 2" xfId="44416"/>
    <cellStyle name="Table  - Style6 6 2 2 8 2 2" xfId="44417"/>
    <cellStyle name="Table  - Style6 6 2 2 8 3" xfId="44418"/>
    <cellStyle name="Table  - Style6 6 2 2 9" xfId="44419"/>
    <cellStyle name="Table  - Style6 6 2 2 9 2" xfId="44420"/>
    <cellStyle name="Table  - Style6 6 2 3" xfId="44421"/>
    <cellStyle name="Table  - Style6 6 2 3 2" xfId="44422"/>
    <cellStyle name="Table  - Style6 6 2 3 2 2" xfId="44423"/>
    <cellStyle name="Table  - Style6 6 2 3 2 2 2" xfId="44424"/>
    <cellStyle name="Table  - Style6 6 2 3 2 2 2 2" xfId="44425"/>
    <cellStyle name="Table  - Style6 6 2 3 2 2 3" xfId="44426"/>
    <cellStyle name="Table  - Style6 6 2 3 2 3" xfId="44427"/>
    <cellStyle name="Table  - Style6 6 2 3 2 3 2" xfId="44428"/>
    <cellStyle name="Table  - Style6 6 2 3 2 3 2 2" xfId="44429"/>
    <cellStyle name="Table  - Style6 6 2 3 2 3 3" xfId="44430"/>
    <cellStyle name="Table  - Style6 6 2 3 2 4" xfId="44431"/>
    <cellStyle name="Table  - Style6 6 2 3 2 4 2" xfId="44432"/>
    <cellStyle name="Table  - Style6 6 2 3 2 4 2 2" xfId="44433"/>
    <cellStyle name="Table  - Style6 6 2 3 2 4 3" xfId="44434"/>
    <cellStyle name="Table  - Style6 6 2 3 2 5" xfId="44435"/>
    <cellStyle name="Table  - Style6 6 2 3 2 5 2" xfId="44436"/>
    <cellStyle name="Table  - Style6 6 2 3 2 6" xfId="44437"/>
    <cellStyle name="Table  - Style6 6 2 3 3" xfId="44438"/>
    <cellStyle name="Table  - Style6 6 2 3 3 2" xfId="44439"/>
    <cellStyle name="Table  - Style6 6 2 3 3 2 2" xfId="44440"/>
    <cellStyle name="Table  - Style6 6 2 3 3 3" xfId="44441"/>
    <cellStyle name="Table  - Style6 6 2 3 4" xfId="44442"/>
    <cellStyle name="Table  - Style6 6 2 3 4 2" xfId="44443"/>
    <cellStyle name="Table  - Style6 6 2 3 4 2 2" xfId="44444"/>
    <cellStyle name="Table  - Style6 6 2 3 4 3" xfId="44445"/>
    <cellStyle name="Table  - Style6 6 2 3 5" xfId="44446"/>
    <cellStyle name="Table  - Style6 6 2 3 5 2" xfId="44447"/>
    <cellStyle name="Table  - Style6 6 2 3 5 2 2" xfId="44448"/>
    <cellStyle name="Table  - Style6 6 2 3 5 3" xfId="44449"/>
    <cellStyle name="Table  - Style6 6 2 3 6" xfId="44450"/>
    <cellStyle name="Table  - Style6 6 2 3 6 2" xfId="44451"/>
    <cellStyle name="Table  - Style6 6 2 3 6 2 2" xfId="44452"/>
    <cellStyle name="Table  - Style6 6 2 3 6 3" xfId="44453"/>
    <cellStyle name="Table  - Style6 6 2 3 7" xfId="44454"/>
    <cellStyle name="Table  - Style6 6 2 3 7 2" xfId="44455"/>
    <cellStyle name="Table  - Style6 6 2 3 7 2 2" xfId="44456"/>
    <cellStyle name="Table  - Style6 6 2 3 7 3" xfId="44457"/>
    <cellStyle name="Table  - Style6 6 2 3 8" xfId="44458"/>
    <cellStyle name="Table  - Style6 6 2 3 8 2" xfId="44459"/>
    <cellStyle name="Table  - Style6 6 2 3 9" xfId="44460"/>
    <cellStyle name="Table  - Style6 6 2 4" xfId="44461"/>
    <cellStyle name="Table  - Style6 6 2 4 2" xfId="44462"/>
    <cellStyle name="Table  - Style6 6 2 4 2 2" xfId="44463"/>
    <cellStyle name="Table  - Style6 6 2 4 2 2 2" xfId="44464"/>
    <cellStyle name="Table  - Style6 6 2 4 2 3" xfId="44465"/>
    <cellStyle name="Table  - Style6 6 2 4 3" xfId="44466"/>
    <cellStyle name="Table  - Style6 6 2 4 3 2" xfId="44467"/>
    <cellStyle name="Table  - Style6 6 2 4 3 2 2" xfId="44468"/>
    <cellStyle name="Table  - Style6 6 2 4 3 3" xfId="44469"/>
    <cellStyle name="Table  - Style6 6 2 4 4" xfId="44470"/>
    <cellStyle name="Table  - Style6 6 2 4 4 2" xfId="44471"/>
    <cellStyle name="Table  - Style6 6 2 4 4 2 2" xfId="44472"/>
    <cellStyle name="Table  - Style6 6 2 4 4 3" xfId="44473"/>
    <cellStyle name="Table  - Style6 6 2 4 5" xfId="44474"/>
    <cellStyle name="Table  - Style6 6 2 4 5 2" xfId="44475"/>
    <cellStyle name="Table  - Style6 6 2 4 6" xfId="44476"/>
    <cellStyle name="Table  - Style6 6 2 5" xfId="44477"/>
    <cellStyle name="Table  - Style6 6 2 5 2" xfId="44478"/>
    <cellStyle name="Table  - Style6 6 2 5 2 2" xfId="44479"/>
    <cellStyle name="Table  - Style6 6 2 5 3" xfId="44480"/>
    <cellStyle name="Table  - Style6 6 2 6" xfId="44481"/>
    <cellStyle name="Table  - Style6 6 2 6 2" xfId="44482"/>
    <cellStyle name="Table  - Style6 6 2 6 2 2" xfId="44483"/>
    <cellStyle name="Table  - Style6 6 2 6 3" xfId="44484"/>
    <cellStyle name="Table  - Style6 6 2 7" xfId="44485"/>
    <cellStyle name="Table  - Style6 6 2 7 2" xfId="44486"/>
    <cellStyle name="Table  - Style6 6 2 7 2 2" xfId="44487"/>
    <cellStyle name="Table  - Style6 6 2 7 3" xfId="44488"/>
    <cellStyle name="Table  - Style6 6 2 8" xfId="44489"/>
    <cellStyle name="Table  - Style6 6 2 8 2" xfId="44490"/>
    <cellStyle name="Table  - Style6 6 2 8 2 2" xfId="44491"/>
    <cellStyle name="Table  - Style6 6 2 8 3" xfId="44492"/>
    <cellStyle name="Table  - Style6 6 2 9" xfId="44493"/>
    <cellStyle name="Table  - Style6 6 2 9 2" xfId="44494"/>
    <cellStyle name="Table  - Style6 6 2 9 2 2" xfId="44495"/>
    <cellStyle name="Table  - Style6 6 2 9 3" xfId="44496"/>
    <cellStyle name="Table  - Style6 6 3" xfId="44497"/>
    <cellStyle name="Table  - Style6 6 3 10" xfId="44498"/>
    <cellStyle name="Table  - Style6 6 3 10 2" xfId="44499"/>
    <cellStyle name="Table  - Style6 6 3 11" xfId="44500"/>
    <cellStyle name="Table  - Style6 6 3 2" xfId="44501"/>
    <cellStyle name="Table  - Style6 6 3 2 10" xfId="44502"/>
    <cellStyle name="Table  - Style6 6 3 2 2" xfId="44503"/>
    <cellStyle name="Table  - Style6 6 3 2 2 2" xfId="44504"/>
    <cellStyle name="Table  - Style6 6 3 2 2 2 2" xfId="44505"/>
    <cellStyle name="Table  - Style6 6 3 2 2 2 2 2" xfId="44506"/>
    <cellStyle name="Table  - Style6 6 3 2 2 2 2 2 2" xfId="44507"/>
    <cellStyle name="Table  - Style6 6 3 2 2 2 2 3" xfId="44508"/>
    <cellStyle name="Table  - Style6 6 3 2 2 2 3" xfId="44509"/>
    <cellStyle name="Table  - Style6 6 3 2 2 2 3 2" xfId="44510"/>
    <cellStyle name="Table  - Style6 6 3 2 2 2 3 2 2" xfId="44511"/>
    <cellStyle name="Table  - Style6 6 3 2 2 2 3 3" xfId="44512"/>
    <cellStyle name="Table  - Style6 6 3 2 2 2 4" xfId="44513"/>
    <cellStyle name="Table  - Style6 6 3 2 2 2 4 2" xfId="44514"/>
    <cellStyle name="Table  - Style6 6 3 2 2 2 4 2 2" xfId="44515"/>
    <cellStyle name="Table  - Style6 6 3 2 2 2 4 3" xfId="44516"/>
    <cellStyle name="Table  - Style6 6 3 2 2 2 5" xfId="44517"/>
    <cellStyle name="Table  - Style6 6 3 2 2 2 5 2" xfId="44518"/>
    <cellStyle name="Table  - Style6 6 3 2 2 2 6" xfId="44519"/>
    <cellStyle name="Table  - Style6 6 3 2 2 3" xfId="44520"/>
    <cellStyle name="Table  - Style6 6 3 2 2 3 2" xfId="44521"/>
    <cellStyle name="Table  - Style6 6 3 2 2 3 2 2" xfId="44522"/>
    <cellStyle name="Table  - Style6 6 3 2 2 3 3" xfId="44523"/>
    <cellStyle name="Table  - Style6 6 3 2 2 4" xfId="44524"/>
    <cellStyle name="Table  - Style6 6 3 2 2 4 2" xfId="44525"/>
    <cellStyle name="Table  - Style6 6 3 2 2 4 2 2" xfId="44526"/>
    <cellStyle name="Table  - Style6 6 3 2 2 4 3" xfId="44527"/>
    <cellStyle name="Table  - Style6 6 3 2 2 5" xfId="44528"/>
    <cellStyle name="Table  - Style6 6 3 2 2 5 2" xfId="44529"/>
    <cellStyle name="Table  - Style6 6 3 2 2 5 2 2" xfId="44530"/>
    <cellStyle name="Table  - Style6 6 3 2 2 5 3" xfId="44531"/>
    <cellStyle name="Table  - Style6 6 3 2 2 6" xfId="44532"/>
    <cellStyle name="Table  - Style6 6 3 2 2 6 2" xfId="44533"/>
    <cellStyle name="Table  - Style6 6 3 2 2 6 2 2" xfId="44534"/>
    <cellStyle name="Table  - Style6 6 3 2 2 6 3" xfId="44535"/>
    <cellStyle name="Table  - Style6 6 3 2 2 7" xfId="44536"/>
    <cellStyle name="Table  - Style6 6 3 2 2 7 2" xfId="44537"/>
    <cellStyle name="Table  - Style6 6 3 2 2 7 2 2" xfId="44538"/>
    <cellStyle name="Table  - Style6 6 3 2 2 7 3" xfId="44539"/>
    <cellStyle name="Table  - Style6 6 3 2 2 8" xfId="44540"/>
    <cellStyle name="Table  - Style6 6 3 2 2 8 2" xfId="44541"/>
    <cellStyle name="Table  - Style6 6 3 2 2 9" xfId="44542"/>
    <cellStyle name="Table  - Style6 6 3 2 3" xfId="44543"/>
    <cellStyle name="Table  - Style6 6 3 2 3 2" xfId="44544"/>
    <cellStyle name="Table  - Style6 6 3 2 3 2 2" xfId="44545"/>
    <cellStyle name="Table  - Style6 6 3 2 3 2 2 2" xfId="44546"/>
    <cellStyle name="Table  - Style6 6 3 2 3 2 3" xfId="44547"/>
    <cellStyle name="Table  - Style6 6 3 2 3 3" xfId="44548"/>
    <cellStyle name="Table  - Style6 6 3 2 3 3 2" xfId="44549"/>
    <cellStyle name="Table  - Style6 6 3 2 3 3 2 2" xfId="44550"/>
    <cellStyle name="Table  - Style6 6 3 2 3 3 3" xfId="44551"/>
    <cellStyle name="Table  - Style6 6 3 2 3 4" xfId="44552"/>
    <cellStyle name="Table  - Style6 6 3 2 3 4 2" xfId="44553"/>
    <cellStyle name="Table  - Style6 6 3 2 3 4 2 2" xfId="44554"/>
    <cellStyle name="Table  - Style6 6 3 2 3 4 3" xfId="44555"/>
    <cellStyle name="Table  - Style6 6 3 2 3 5" xfId="44556"/>
    <cellStyle name="Table  - Style6 6 3 2 3 5 2" xfId="44557"/>
    <cellStyle name="Table  - Style6 6 3 2 3 6" xfId="44558"/>
    <cellStyle name="Table  - Style6 6 3 2 4" xfId="44559"/>
    <cellStyle name="Table  - Style6 6 3 2 4 2" xfId="44560"/>
    <cellStyle name="Table  - Style6 6 3 2 4 2 2" xfId="44561"/>
    <cellStyle name="Table  - Style6 6 3 2 4 3" xfId="44562"/>
    <cellStyle name="Table  - Style6 6 3 2 5" xfId="44563"/>
    <cellStyle name="Table  - Style6 6 3 2 5 2" xfId="44564"/>
    <cellStyle name="Table  - Style6 6 3 2 5 2 2" xfId="44565"/>
    <cellStyle name="Table  - Style6 6 3 2 5 3" xfId="44566"/>
    <cellStyle name="Table  - Style6 6 3 2 6" xfId="44567"/>
    <cellStyle name="Table  - Style6 6 3 2 6 2" xfId="44568"/>
    <cellStyle name="Table  - Style6 6 3 2 6 2 2" xfId="44569"/>
    <cellStyle name="Table  - Style6 6 3 2 6 3" xfId="44570"/>
    <cellStyle name="Table  - Style6 6 3 2 7" xfId="44571"/>
    <cellStyle name="Table  - Style6 6 3 2 7 2" xfId="44572"/>
    <cellStyle name="Table  - Style6 6 3 2 7 2 2" xfId="44573"/>
    <cellStyle name="Table  - Style6 6 3 2 7 3" xfId="44574"/>
    <cellStyle name="Table  - Style6 6 3 2 8" xfId="44575"/>
    <cellStyle name="Table  - Style6 6 3 2 8 2" xfId="44576"/>
    <cellStyle name="Table  - Style6 6 3 2 8 2 2" xfId="44577"/>
    <cellStyle name="Table  - Style6 6 3 2 8 3" xfId="44578"/>
    <cellStyle name="Table  - Style6 6 3 2 9" xfId="44579"/>
    <cellStyle name="Table  - Style6 6 3 2 9 2" xfId="44580"/>
    <cellStyle name="Table  - Style6 6 3 3" xfId="44581"/>
    <cellStyle name="Table  - Style6 6 3 3 2" xfId="44582"/>
    <cellStyle name="Table  - Style6 6 3 3 2 2" xfId="44583"/>
    <cellStyle name="Table  - Style6 6 3 3 2 2 2" xfId="44584"/>
    <cellStyle name="Table  - Style6 6 3 3 2 2 2 2" xfId="44585"/>
    <cellStyle name="Table  - Style6 6 3 3 2 2 3" xfId="44586"/>
    <cellStyle name="Table  - Style6 6 3 3 2 3" xfId="44587"/>
    <cellStyle name="Table  - Style6 6 3 3 2 3 2" xfId="44588"/>
    <cellStyle name="Table  - Style6 6 3 3 2 3 2 2" xfId="44589"/>
    <cellStyle name="Table  - Style6 6 3 3 2 3 3" xfId="44590"/>
    <cellStyle name="Table  - Style6 6 3 3 2 4" xfId="44591"/>
    <cellStyle name="Table  - Style6 6 3 3 2 4 2" xfId="44592"/>
    <cellStyle name="Table  - Style6 6 3 3 2 4 2 2" xfId="44593"/>
    <cellStyle name="Table  - Style6 6 3 3 2 4 3" xfId="44594"/>
    <cellStyle name="Table  - Style6 6 3 3 2 5" xfId="44595"/>
    <cellStyle name="Table  - Style6 6 3 3 2 5 2" xfId="44596"/>
    <cellStyle name="Table  - Style6 6 3 3 2 6" xfId="44597"/>
    <cellStyle name="Table  - Style6 6 3 3 3" xfId="44598"/>
    <cellStyle name="Table  - Style6 6 3 3 3 2" xfId="44599"/>
    <cellStyle name="Table  - Style6 6 3 3 3 2 2" xfId="44600"/>
    <cellStyle name="Table  - Style6 6 3 3 3 3" xfId="44601"/>
    <cellStyle name="Table  - Style6 6 3 3 4" xfId="44602"/>
    <cellStyle name="Table  - Style6 6 3 3 4 2" xfId="44603"/>
    <cellStyle name="Table  - Style6 6 3 3 4 2 2" xfId="44604"/>
    <cellStyle name="Table  - Style6 6 3 3 4 3" xfId="44605"/>
    <cellStyle name="Table  - Style6 6 3 3 5" xfId="44606"/>
    <cellStyle name="Table  - Style6 6 3 3 5 2" xfId="44607"/>
    <cellStyle name="Table  - Style6 6 3 3 5 2 2" xfId="44608"/>
    <cellStyle name="Table  - Style6 6 3 3 5 3" xfId="44609"/>
    <cellStyle name="Table  - Style6 6 3 3 6" xfId="44610"/>
    <cellStyle name="Table  - Style6 6 3 3 6 2" xfId="44611"/>
    <cellStyle name="Table  - Style6 6 3 3 6 2 2" xfId="44612"/>
    <cellStyle name="Table  - Style6 6 3 3 6 3" xfId="44613"/>
    <cellStyle name="Table  - Style6 6 3 3 7" xfId="44614"/>
    <cellStyle name="Table  - Style6 6 3 3 7 2" xfId="44615"/>
    <cellStyle name="Table  - Style6 6 3 3 7 2 2" xfId="44616"/>
    <cellStyle name="Table  - Style6 6 3 3 7 3" xfId="44617"/>
    <cellStyle name="Table  - Style6 6 3 3 8" xfId="44618"/>
    <cellStyle name="Table  - Style6 6 3 3 8 2" xfId="44619"/>
    <cellStyle name="Table  - Style6 6 3 3 9" xfId="44620"/>
    <cellStyle name="Table  - Style6 6 3 4" xfId="44621"/>
    <cellStyle name="Table  - Style6 6 3 4 2" xfId="44622"/>
    <cellStyle name="Table  - Style6 6 3 4 2 2" xfId="44623"/>
    <cellStyle name="Table  - Style6 6 3 4 2 2 2" xfId="44624"/>
    <cellStyle name="Table  - Style6 6 3 4 2 3" xfId="44625"/>
    <cellStyle name="Table  - Style6 6 3 4 3" xfId="44626"/>
    <cellStyle name="Table  - Style6 6 3 4 3 2" xfId="44627"/>
    <cellStyle name="Table  - Style6 6 3 4 3 2 2" xfId="44628"/>
    <cellStyle name="Table  - Style6 6 3 4 3 3" xfId="44629"/>
    <cellStyle name="Table  - Style6 6 3 4 4" xfId="44630"/>
    <cellStyle name="Table  - Style6 6 3 4 4 2" xfId="44631"/>
    <cellStyle name="Table  - Style6 6 3 4 4 2 2" xfId="44632"/>
    <cellStyle name="Table  - Style6 6 3 4 4 3" xfId="44633"/>
    <cellStyle name="Table  - Style6 6 3 4 5" xfId="44634"/>
    <cellStyle name="Table  - Style6 6 3 4 5 2" xfId="44635"/>
    <cellStyle name="Table  - Style6 6 3 4 6" xfId="44636"/>
    <cellStyle name="Table  - Style6 6 3 5" xfId="44637"/>
    <cellStyle name="Table  - Style6 6 3 5 2" xfId="44638"/>
    <cellStyle name="Table  - Style6 6 3 5 2 2" xfId="44639"/>
    <cellStyle name="Table  - Style6 6 3 5 3" xfId="44640"/>
    <cellStyle name="Table  - Style6 6 3 6" xfId="44641"/>
    <cellStyle name="Table  - Style6 6 3 6 2" xfId="44642"/>
    <cellStyle name="Table  - Style6 6 3 6 2 2" xfId="44643"/>
    <cellStyle name="Table  - Style6 6 3 6 3" xfId="44644"/>
    <cellStyle name="Table  - Style6 6 3 7" xfId="44645"/>
    <cellStyle name="Table  - Style6 6 3 7 2" xfId="44646"/>
    <cellStyle name="Table  - Style6 6 3 7 2 2" xfId="44647"/>
    <cellStyle name="Table  - Style6 6 3 7 3" xfId="44648"/>
    <cellStyle name="Table  - Style6 6 3 8" xfId="44649"/>
    <cellStyle name="Table  - Style6 6 3 8 2" xfId="44650"/>
    <cellStyle name="Table  - Style6 6 3 8 2 2" xfId="44651"/>
    <cellStyle name="Table  - Style6 6 3 8 3" xfId="44652"/>
    <cellStyle name="Table  - Style6 6 3 9" xfId="44653"/>
    <cellStyle name="Table  - Style6 6 3 9 2" xfId="44654"/>
    <cellStyle name="Table  - Style6 6 3 9 2 2" xfId="44655"/>
    <cellStyle name="Table  - Style6 6 3 9 3" xfId="44656"/>
    <cellStyle name="Table  - Style6 6 4" xfId="44657"/>
    <cellStyle name="Table  - Style6 6 4 10" xfId="44658"/>
    <cellStyle name="Table  - Style6 6 4 10 2" xfId="44659"/>
    <cellStyle name="Table  - Style6 6 4 11" xfId="44660"/>
    <cellStyle name="Table  - Style6 6 4 2" xfId="44661"/>
    <cellStyle name="Table  - Style6 6 4 2 10" xfId="44662"/>
    <cellStyle name="Table  - Style6 6 4 2 2" xfId="44663"/>
    <cellStyle name="Table  - Style6 6 4 2 2 2" xfId="44664"/>
    <cellStyle name="Table  - Style6 6 4 2 2 2 2" xfId="44665"/>
    <cellStyle name="Table  - Style6 6 4 2 2 2 2 2" xfId="44666"/>
    <cellStyle name="Table  - Style6 6 4 2 2 2 2 2 2" xfId="44667"/>
    <cellStyle name="Table  - Style6 6 4 2 2 2 2 3" xfId="44668"/>
    <cellStyle name="Table  - Style6 6 4 2 2 2 3" xfId="44669"/>
    <cellStyle name="Table  - Style6 6 4 2 2 2 3 2" xfId="44670"/>
    <cellStyle name="Table  - Style6 6 4 2 2 2 3 2 2" xfId="44671"/>
    <cellStyle name="Table  - Style6 6 4 2 2 2 3 3" xfId="44672"/>
    <cellStyle name="Table  - Style6 6 4 2 2 2 4" xfId="44673"/>
    <cellStyle name="Table  - Style6 6 4 2 2 2 4 2" xfId="44674"/>
    <cellStyle name="Table  - Style6 6 4 2 2 2 4 2 2" xfId="44675"/>
    <cellStyle name="Table  - Style6 6 4 2 2 2 4 3" xfId="44676"/>
    <cellStyle name="Table  - Style6 6 4 2 2 2 5" xfId="44677"/>
    <cellStyle name="Table  - Style6 6 4 2 2 2 5 2" xfId="44678"/>
    <cellStyle name="Table  - Style6 6 4 2 2 2 6" xfId="44679"/>
    <cellStyle name="Table  - Style6 6 4 2 2 3" xfId="44680"/>
    <cellStyle name="Table  - Style6 6 4 2 2 3 2" xfId="44681"/>
    <cellStyle name="Table  - Style6 6 4 2 2 3 2 2" xfId="44682"/>
    <cellStyle name="Table  - Style6 6 4 2 2 3 3" xfId="44683"/>
    <cellStyle name="Table  - Style6 6 4 2 2 4" xfId="44684"/>
    <cellStyle name="Table  - Style6 6 4 2 2 4 2" xfId="44685"/>
    <cellStyle name="Table  - Style6 6 4 2 2 4 2 2" xfId="44686"/>
    <cellStyle name="Table  - Style6 6 4 2 2 4 3" xfId="44687"/>
    <cellStyle name="Table  - Style6 6 4 2 2 5" xfId="44688"/>
    <cellStyle name="Table  - Style6 6 4 2 2 5 2" xfId="44689"/>
    <cellStyle name="Table  - Style6 6 4 2 2 5 2 2" xfId="44690"/>
    <cellStyle name="Table  - Style6 6 4 2 2 5 3" xfId="44691"/>
    <cellStyle name="Table  - Style6 6 4 2 2 6" xfId="44692"/>
    <cellStyle name="Table  - Style6 6 4 2 2 6 2" xfId="44693"/>
    <cellStyle name="Table  - Style6 6 4 2 2 6 2 2" xfId="44694"/>
    <cellStyle name="Table  - Style6 6 4 2 2 6 3" xfId="44695"/>
    <cellStyle name="Table  - Style6 6 4 2 2 7" xfId="44696"/>
    <cellStyle name="Table  - Style6 6 4 2 2 7 2" xfId="44697"/>
    <cellStyle name="Table  - Style6 6 4 2 2 7 2 2" xfId="44698"/>
    <cellStyle name="Table  - Style6 6 4 2 2 7 3" xfId="44699"/>
    <cellStyle name="Table  - Style6 6 4 2 2 8" xfId="44700"/>
    <cellStyle name="Table  - Style6 6 4 2 2 8 2" xfId="44701"/>
    <cellStyle name="Table  - Style6 6 4 2 2 9" xfId="44702"/>
    <cellStyle name="Table  - Style6 6 4 2 3" xfId="44703"/>
    <cellStyle name="Table  - Style6 6 4 2 3 2" xfId="44704"/>
    <cellStyle name="Table  - Style6 6 4 2 3 2 2" xfId="44705"/>
    <cellStyle name="Table  - Style6 6 4 2 3 2 2 2" xfId="44706"/>
    <cellStyle name="Table  - Style6 6 4 2 3 2 3" xfId="44707"/>
    <cellStyle name="Table  - Style6 6 4 2 3 3" xfId="44708"/>
    <cellStyle name="Table  - Style6 6 4 2 3 3 2" xfId="44709"/>
    <cellStyle name="Table  - Style6 6 4 2 3 3 2 2" xfId="44710"/>
    <cellStyle name="Table  - Style6 6 4 2 3 3 3" xfId="44711"/>
    <cellStyle name="Table  - Style6 6 4 2 3 4" xfId="44712"/>
    <cellStyle name="Table  - Style6 6 4 2 3 4 2" xfId="44713"/>
    <cellStyle name="Table  - Style6 6 4 2 3 4 2 2" xfId="44714"/>
    <cellStyle name="Table  - Style6 6 4 2 3 4 3" xfId="44715"/>
    <cellStyle name="Table  - Style6 6 4 2 3 5" xfId="44716"/>
    <cellStyle name="Table  - Style6 6 4 2 3 5 2" xfId="44717"/>
    <cellStyle name="Table  - Style6 6 4 2 3 6" xfId="44718"/>
    <cellStyle name="Table  - Style6 6 4 2 4" xfId="44719"/>
    <cellStyle name="Table  - Style6 6 4 2 4 2" xfId="44720"/>
    <cellStyle name="Table  - Style6 6 4 2 4 2 2" xfId="44721"/>
    <cellStyle name="Table  - Style6 6 4 2 4 3" xfId="44722"/>
    <cellStyle name="Table  - Style6 6 4 2 5" xfId="44723"/>
    <cellStyle name="Table  - Style6 6 4 2 5 2" xfId="44724"/>
    <cellStyle name="Table  - Style6 6 4 2 5 2 2" xfId="44725"/>
    <cellStyle name="Table  - Style6 6 4 2 5 3" xfId="44726"/>
    <cellStyle name="Table  - Style6 6 4 2 6" xfId="44727"/>
    <cellStyle name="Table  - Style6 6 4 2 6 2" xfId="44728"/>
    <cellStyle name="Table  - Style6 6 4 2 6 2 2" xfId="44729"/>
    <cellStyle name="Table  - Style6 6 4 2 6 3" xfId="44730"/>
    <cellStyle name="Table  - Style6 6 4 2 7" xfId="44731"/>
    <cellStyle name="Table  - Style6 6 4 2 7 2" xfId="44732"/>
    <cellStyle name="Table  - Style6 6 4 2 7 2 2" xfId="44733"/>
    <cellStyle name="Table  - Style6 6 4 2 7 3" xfId="44734"/>
    <cellStyle name="Table  - Style6 6 4 2 8" xfId="44735"/>
    <cellStyle name="Table  - Style6 6 4 2 8 2" xfId="44736"/>
    <cellStyle name="Table  - Style6 6 4 2 8 2 2" xfId="44737"/>
    <cellStyle name="Table  - Style6 6 4 2 8 3" xfId="44738"/>
    <cellStyle name="Table  - Style6 6 4 2 9" xfId="44739"/>
    <cellStyle name="Table  - Style6 6 4 2 9 2" xfId="44740"/>
    <cellStyle name="Table  - Style6 6 4 3" xfId="44741"/>
    <cellStyle name="Table  - Style6 6 4 3 2" xfId="44742"/>
    <cellStyle name="Table  - Style6 6 4 3 2 2" xfId="44743"/>
    <cellStyle name="Table  - Style6 6 4 3 2 2 2" xfId="44744"/>
    <cellStyle name="Table  - Style6 6 4 3 2 2 2 2" xfId="44745"/>
    <cellStyle name="Table  - Style6 6 4 3 2 2 3" xfId="44746"/>
    <cellStyle name="Table  - Style6 6 4 3 2 3" xfId="44747"/>
    <cellStyle name="Table  - Style6 6 4 3 2 3 2" xfId="44748"/>
    <cellStyle name="Table  - Style6 6 4 3 2 3 2 2" xfId="44749"/>
    <cellStyle name="Table  - Style6 6 4 3 2 3 3" xfId="44750"/>
    <cellStyle name="Table  - Style6 6 4 3 2 4" xfId="44751"/>
    <cellStyle name="Table  - Style6 6 4 3 2 4 2" xfId="44752"/>
    <cellStyle name="Table  - Style6 6 4 3 2 4 2 2" xfId="44753"/>
    <cellStyle name="Table  - Style6 6 4 3 2 4 3" xfId="44754"/>
    <cellStyle name="Table  - Style6 6 4 3 2 5" xfId="44755"/>
    <cellStyle name="Table  - Style6 6 4 3 2 5 2" xfId="44756"/>
    <cellStyle name="Table  - Style6 6 4 3 2 6" xfId="44757"/>
    <cellStyle name="Table  - Style6 6 4 3 3" xfId="44758"/>
    <cellStyle name="Table  - Style6 6 4 3 3 2" xfId="44759"/>
    <cellStyle name="Table  - Style6 6 4 3 3 2 2" xfId="44760"/>
    <cellStyle name="Table  - Style6 6 4 3 3 3" xfId="44761"/>
    <cellStyle name="Table  - Style6 6 4 3 4" xfId="44762"/>
    <cellStyle name="Table  - Style6 6 4 3 4 2" xfId="44763"/>
    <cellStyle name="Table  - Style6 6 4 3 4 2 2" xfId="44764"/>
    <cellStyle name="Table  - Style6 6 4 3 4 3" xfId="44765"/>
    <cellStyle name="Table  - Style6 6 4 3 5" xfId="44766"/>
    <cellStyle name="Table  - Style6 6 4 3 5 2" xfId="44767"/>
    <cellStyle name="Table  - Style6 6 4 3 5 2 2" xfId="44768"/>
    <cellStyle name="Table  - Style6 6 4 3 5 3" xfId="44769"/>
    <cellStyle name="Table  - Style6 6 4 3 6" xfId="44770"/>
    <cellStyle name="Table  - Style6 6 4 3 6 2" xfId="44771"/>
    <cellStyle name="Table  - Style6 6 4 3 6 2 2" xfId="44772"/>
    <cellStyle name="Table  - Style6 6 4 3 6 3" xfId="44773"/>
    <cellStyle name="Table  - Style6 6 4 3 7" xfId="44774"/>
    <cellStyle name="Table  - Style6 6 4 3 7 2" xfId="44775"/>
    <cellStyle name="Table  - Style6 6 4 3 7 2 2" xfId="44776"/>
    <cellStyle name="Table  - Style6 6 4 3 7 3" xfId="44777"/>
    <cellStyle name="Table  - Style6 6 4 3 8" xfId="44778"/>
    <cellStyle name="Table  - Style6 6 4 3 8 2" xfId="44779"/>
    <cellStyle name="Table  - Style6 6 4 3 9" xfId="44780"/>
    <cellStyle name="Table  - Style6 6 4 4" xfId="44781"/>
    <cellStyle name="Table  - Style6 6 4 4 2" xfId="44782"/>
    <cellStyle name="Table  - Style6 6 4 4 2 2" xfId="44783"/>
    <cellStyle name="Table  - Style6 6 4 4 2 2 2" xfId="44784"/>
    <cellStyle name="Table  - Style6 6 4 4 2 3" xfId="44785"/>
    <cellStyle name="Table  - Style6 6 4 4 3" xfId="44786"/>
    <cellStyle name="Table  - Style6 6 4 4 3 2" xfId="44787"/>
    <cellStyle name="Table  - Style6 6 4 4 3 2 2" xfId="44788"/>
    <cellStyle name="Table  - Style6 6 4 4 3 3" xfId="44789"/>
    <cellStyle name="Table  - Style6 6 4 4 4" xfId="44790"/>
    <cellStyle name="Table  - Style6 6 4 4 4 2" xfId="44791"/>
    <cellStyle name="Table  - Style6 6 4 4 4 2 2" xfId="44792"/>
    <cellStyle name="Table  - Style6 6 4 4 4 3" xfId="44793"/>
    <cellStyle name="Table  - Style6 6 4 4 5" xfId="44794"/>
    <cellStyle name="Table  - Style6 6 4 4 5 2" xfId="44795"/>
    <cellStyle name="Table  - Style6 6 4 4 6" xfId="44796"/>
    <cellStyle name="Table  - Style6 6 4 5" xfId="44797"/>
    <cellStyle name="Table  - Style6 6 4 5 2" xfId="44798"/>
    <cellStyle name="Table  - Style6 6 4 5 2 2" xfId="44799"/>
    <cellStyle name="Table  - Style6 6 4 5 3" xfId="44800"/>
    <cellStyle name="Table  - Style6 6 4 6" xfId="44801"/>
    <cellStyle name="Table  - Style6 6 4 6 2" xfId="44802"/>
    <cellStyle name="Table  - Style6 6 4 6 2 2" xfId="44803"/>
    <cellStyle name="Table  - Style6 6 4 6 3" xfId="44804"/>
    <cellStyle name="Table  - Style6 6 4 7" xfId="44805"/>
    <cellStyle name="Table  - Style6 6 4 7 2" xfId="44806"/>
    <cellStyle name="Table  - Style6 6 4 7 2 2" xfId="44807"/>
    <cellStyle name="Table  - Style6 6 4 7 3" xfId="44808"/>
    <cellStyle name="Table  - Style6 6 4 8" xfId="44809"/>
    <cellStyle name="Table  - Style6 6 4 8 2" xfId="44810"/>
    <cellStyle name="Table  - Style6 6 4 8 2 2" xfId="44811"/>
    <cellStyle name="Table  - Style6 6 4 8 3" xfId="44812"/>
    <cellStyle name="Table  - Style6 6 4 9" xfId="44813"/>
    <cellStyle name="Table  - Style6 6 4 9 2" xfId="44814"/>
    <cellStyle name="Table  - Style6 6 4 9 2 2" xfId="44815"/>
    <cellStyle name="Table  - Style6 6 4 9 3" xfId="44816"/>
    <cellStyle name="Table  - Style6 6 5" xfId="44817"/>
    <cellStyle name="Table  - Style6 6 5 10" xfId="44818"/>
    <cellStyle name="Table  - Style6 6 5 2" xfId="44819"/>
    <cellStyle name="Table  - Style6 6 5 2 2" xfId="44820"/>
    <cellStyle name="Table  - Style6 6 5 2 2 2" xfId="44821"/>
    <cellStyle name="Table  - Style6 6 5 2 2 2 2" xfId="44822"/>
    <cellStyle name="Table  - Style6 6 5 2 2 2 2 2" xfId="44823"/>
    <cellStyle name="Table  - Style6 6 5 2 2 2 3" xfId="44824"/>
    <cellStyle name="Table  - Style6 6 5 2 2 3" xfId="44825"/>
    <cellStyle name="Table  - Style6 6 5 2 2 3 2" xfId="44826"/>
    <cellStyle name="Table  - Style6 6 5 2 2 3 2 2" xfId="44827"/>
    <cellStyle name="Table  - Style6 6 5 2 2 3 3" xfId="44828"/>
    <cellStyle name="Table  - Style6 6 5 2 2 4" xfId="44829"/>
    <cellStyle name="Table  - Style6 6 5 2 2 4 2" xfId="44830"/>
    <cellStyle name="Table  - Style6 6 5 2 2 4 2 2" xfId="44831"/>
    <cellStyle name="Table  - Style6 6 5 2 2 4 3" xfId="44832"/>
    <cellStyle name="Table  - Style6 6 5 2 2 5" xfId="44833"/>
    <cellStyle name="Table  - Style6 6 5 2 2 5 2" xfId="44834"/>
    <cellStyle name="Table  - Style6 6 5 2 2 6" xfId="44835"/>
    <cellStyle name="Table  - Style6 6 5 2 3" xfId="44836"/>
    <cellStyle name="Table  - Style6 6 5 2 3 2" xfId="44837"/>
    <cellStyle name="Table  - Style6 6 5 2 3 2 2" xfId="44838"/>
    <cellStyle name="Table  - Style6 6 5 2 3 3" xfId="44839"/>
    <cellStyle name="Table  - Style6 6 5 2 4" xfId="44840"/>
    <cellStyle name="Table  - Style6 6 5 2 4 2" xfId="44841"/>
    <cellStyle name="Table  - Style6 6 5 2 4 2 2" xfId="44842"/>
    <cellStyle name="Table  - Style6 6 5 2 4 3" xfId="44843"/>
    <cellStyle name="Table  - Style6 6 5 2 5" xfId="44844"/>
    <cellStyle name="Table  - Style6 6 5 2 5 2" xfId="44845"/>
    <cellStyle name="Table  - Style6 6 5 2 5 2 2" xfId="44846"/>
    <cellStyle name="Table  - Style6 6 5 2 5 3" xfId="44847"/>
    <cellStyle name="Table  - Style6 6 5 2 6" xfId="44848"/>
    <cellStyle name="Table  - Style6 6 5 2 6 2" xfId="44849"/>
    <cellStyle name="Table  - Style6 6 5 2 6 2 2" xfId="44850"/>
    <cellStyle name="Table  - Style6 6 5 2 6 3" xfId="44851"/>
    <cellStyle name="Table  - Style6 6 5 2 7" xfId="44852"/>
    <cellStyle name="Table  - Style6 6 5 2 7 2" xfId="44853"/>
    <cellStyle name="Table  - Style6 6 5 2 7 2 2" xfId="44854"/>
    <cellStyle name="Table  - Style6 6 5 2 7 3" xfId="44855"/>
    <cellStyle name="Table  - Style6 6 5 2 8" xfId="44856"/>
    <cellStyle name="Table  - Style6 6 5 2 8 2" xfId="44857"/>
    <cellStyle name="Table  - Style6 6 5 2 9" xfId="44858"/>
    <cellStyle name="Table  - Style6 6 5 3" xfId="44859"/>
    <cellStyle name="Table  - Style6 6 5 3 2" xfId="44860"/>
    <cellStyle name="Table  - Style6 6 5 3 2 2" xfId="44861"/>
    <cellStyle name="Table  - Style6 6 5 3 2 2 2" xfId="44862"/>
    <cellStyle name="Table  - Style6 6 5 3 2 3" xfId="44863"/>
    <cellStyle name="Table  - Style6 6 5 3 3" xfId="44864"/>
    <cellStyle name="Table  - Style6 6 5 3 3 2" xfId="44865"/>
    <cellStyle name="Table  - Style6 6 5 3 3 2 2" xfId="44866"/>
    <cellStyle name="Table  - Style6 6 5 3 3 3" xfId="44867"/>
    <cellStyle name="Table  - Style6 6 5 3 4" xfId="44868"/>
    <cellStyle name="Table  - Style6 6 5 3 4 2" xfId="44869"/>
    <cellStyle name="Table  - Style6 6 5 3 4 2 2" xfId="44870"/>
    <cellStyle name="Table  - Style6 6 5 3 4 3" xfId="44871"/>
    <cellStyle name="Table  - Style6 6 5 3 5" xfId="44872"/>
    <cellStyle name="Table  - Style6 6 5 3 5 2" xfId="44873"/>
    <cellStyle name="Table  - Style6 6 5 3 6" xfId="44874"/>
    <cellStyle name="Table  - Style6 6 5 4" xfId="44875"/>
    <cellStyle name="Table  - Style6 6 5 4 2" xfId="44876"/>
    <cellStyle name="Table  - Style6 6 5 4 2 2" xfId="44877"/>
    <cellStyle name="Table  - Style6 6 5 4 3" xfId="44878"/>
    <cellStyle name="Table  - Style6 6 5 5" xfId="44879"/>
    <cellStyle name="Table  - Style6 6 5 5 2" xfId="44880"/>
    <cellStyle name="Table  - Style6 6 5 5 2 2" xfId="44881"/>
    <cellStyle name="Table  - Style6 6 5 5 3" xfId="44882"/>
    <cellStyle name="Table  - Style6 6 5 6" xfId="44883"/>
    <cellStyle name="Table  - Style6 6 5 6 2" xfId="44884"/>
    <cellStyle name="Table  - Style6 6 5 6 2 2" xfId="44885"/>
    <cellStyle name="Table  - Style6 6 5 6 3" xfId="44886"/>
    <cellStyle name="Table  - Style6 6 5 7" xfId="44887"/>
    <cellStyle name="Table  - Style6 6 5 7 2" xfId="44888"/>
    <cellStyle name="Table  - Style6 6 5 7 2 2" xfId="44889"/>
    <cellStyle name="Table  - Style6 6 5 7 3" xfId="44890"/>
    <cellStyle name="Table  - Style6 6 5 8" xfId="44891"/>
    <cellStyle name="Table  - Style6 6 5 8 2" xfId="44892"/>
    <cellStyle name="Table  - Style6 6 5 8 2 2" xfId="44893"/>
    <cellStyle name="Table  - Style6 6 5 8 3" xfId="44894"/>
    <cellStyle name="Table  - Style6 6 5 9" xfId="44895"/>
    <cellStyle name="Table  - Style6 6 5 9 2" xfId="44896"/>
    <cellStyle name="Table  - Style6 6 6" xfId="44897"/>
    <cellStyle name="Table  - Style6 6 6 2" xfId="44898"/>
    <cellStyle name="Table  - Style6 6 6 2 2" xfId="44899"/>
    <cellStyle name="Table  - Style6 6 6 2 2 2" xfId="44900"/>
    <cellStyle name="Table  - Style6 6 6 2 3" xfId="44901"/>
    <cellStyle name="Table  - Style6 6 6 3" xfId="44902"/>
    <cellStyle name="Table  - Style6 6 6 3 2" xfId="44903"/>
    <cellStyle name="Table  - Style6 6 6 3 2 2" xfId="44904"/>
    <cellStyle name="Table  - Style6 6 6 3 3" xfId="44905"/>
    <cellStyle name="Table  - Style6 6 6 4" xfId="44906"/>
    <cellStyle name="Table  - Style6 6 6 4 2" xfId="44907"/>
    <cellStyle name="Table  - Style6 6 6 4 2 2" xfId="44908"/>
    <cellStyle name="Table  - Style6 6 6 4 3" xfId="44909"/>
    <cellStyle name="Table  - Style6 6 6 5" xfId="44910"/>
    <cellStyle name="Table  - Style6 6 6 5 2" xfId="44911"/>
    <cellStyle name="Table  - Style6 6 6 6" xfId="44912"/>
    <cellStyle name="Table  - Style6 6 7" xfId="44913"/>
    <cellStyle name="Table  - Style6 6 7 2" xfId="44914"/>
    <cellStyle name="Table  - Style6 6 7 2 2" xfId="44915"/>
    <cellStyle name="Table  - Style6 6 7 3" xfId="44916"/>
    <cellStyle name="Table  - Style6 6 8" xfId="44917"/>
    <cellStyle name="Table  - Style6 6 8 2" xfId="44918"/>
    <cellStyle name="Table  - Style6 6 8 2 2" xfId="44919"/>
    <cellStyle name="Table  - Style6 6 8 3" xfId="44920"/>
    <cellStyle name="Table  - Style6 6 9" xfId="44921"/>
    <cellStyle name="Table  - Style6 6 9 2" xfId="44922"/>
    <cellStyle name="Table  - Style6 6 9 2 2" xfId="44923"/>
    <cellStyle name="Table  - Style6 6 9 3" xfId="44924"/>
    <cellStyle name="Table  - Style6 7" xfId="44925"/>
    <cellStyle name="Table  - Style6 7 10" xfId="44926"/>
    <cellStyle name="Table  - Style6 7 10 2" xfId="44927"/>
    <cellStyle name="Table  - Style6 7 10 2 2" xfId="44928"/>
    <cellStyle name="Table  - Style6 7 10 3" xfId="44929"/>
    <cellStyle name="Table  - Style6 7 11" xfId="44930"/>
    <cellStyle name="Table  - Style6 7 11 2" xfId="44931"/>
    <cellStyle name="Table  - Style6 7 11 2 2" xfId="44932"/>
    <cellStyle name="Table  - Style6 7 11 3" xfId="44933"/>
    <cellStyle name="Table  - Style6 7 12" xfId="44934"/>
    <cellStyle name="Table  - Style6 7 12 2" xfId="44935"/>
    <cellStyle name="Table  - Style6 7 12 2 2" xfId="44936"/>
    <cellStyle name="Table  - Style6 7 12 3" xfId="44937"/>
    <cellStyle name="Table  - Style6 7 13" xfId="44938"/>
    <cellStyle name="Table  - Style6 7 13 2" xfId="44939"/>
    <cellStyle name="Table  - Style6 7 14" xfId="44940"/>
    <cellStyle name="Table  - Style6 7 2" xfId="44941"/>
    <cellStyle name="Table  - Style6 7 2 10" xfId="44942"/>
    <cellStyle name="Table  - Style6 7 2 10 2" xfId="44943"/>
    <cellStyle name="Table  - Style6 7 2 11" xfId="44944"/>
    <cellStyle name="Table  - Style6 7 2 2" xfId="44945"/>
    <cellStyle name="Table  - Style6 7 2 2 10" xfId="44946"/>
    <cellStyle name="Table  - Style6 7 2 2 2" xfId="44947"/>
    <cellStyle name="Table  - Style6 7 2 2 2 2" xfId="44948"/>
    <cellStyle name="Table  - Style6 7 2 2 2 2 2" xfId="44949"/>
    <cellStyle name="Table  - Style6 7 2 2 2 2 2 2" xfId="44950"/>
    <cellStyle name="Table  - Style6 7 2 2 2 2 2 2 2" xfId="44951"/>
    <cellStyle name="Table  - Style6 7 2 2 2 2 2 3" xfId="44952"/>
    <cellStyle name="Table  - Style6 7 2 2 2 2 3" xfId="44953"/>
    <cellStyle name="Table  - Style6 7 2 2 2 2 3 2" xfId="44954"/>
    <cellStyle name="Table  - Style6 7 2 2 2 2 3 2 2" xfId="44955"/>
    <cellStyle name="Table  - Style6 7 2 2 2 2 3 3" xfId="44956"/>
    <cellStyle name="Table  - Style6 7 2 2 2 2 4" xfId="44957"/>
    <cellStyle name="Table  - Style6 7 2 2 2 2 4 2" xfId="44958"/>
    <cellStyle name="Table  - Style6 7 2 2 2 2 4 2 2" xfId="44959"/>
    <cellStyle name="Table  - Style6 7 2 2 2 2 4 3" xfId="44960"/>
    <cellStyle name="Table  - Style6 7 2 2 2 2 5" xfId="44961"/>
    <cellStyle name="Table  - Style6 7 2 2 2 2 5 2" xfId="44962"/>
    <cellStyle name="Table  - Style6 7 2 2 2 2 6" xfId="44963"/>
    <cellStyle name="Table  - Style6 7 2 2 2 3" xfId="44964"/>
    <cellStyle name="Table  - Style6 7 2 2 2 3 2" xfId="44965"/>
    <cellStyle name="Table  - Style6 7 2 2 2 3 2 2" xfId="44966"/>
    <cellStyle name="Table  - Style6 7 2 2 2 3 3" xfId="44967"/>
    <cellStyle name="Table  - Style6 7 2 2 2 4" xfId="44968"/>
    <cellStyle name="Table  - Style6 7 2 2 2 4 2" xfId="44969"/>
    <cellStyle name="Table  - Style6 7 2 2 2 4 2 2" xfId="44970"/>
    <cellStyle name="Table  - Style6 7 2 2 2 4 3" xfId="44971"/>
    <cellStyle name="Table  - Style6 7 2 2 2 5" xfId="44972"/>
    <cellStyle name="Table  - Style6 7 2 2 2 5 2" xfId="44973"/>
    <cellStyle name="Table  - Style6 7 2 2 2 5 2 2" xfId="44974"/>
    <cellStyle name="Table  - Style6 7 2 2 2 5 3" xfId="44975"/>
    <cellStyle name="Table  - Style6 7 2 2 2 6" xfId="44976"/>
    <cellStyle name="Table  - Style6 7 2 2 2 6 2" xfId="44977"/>
    <cellStyle name="Table  - Style6 7 2 2 2 6 2 2" xfId="44978"/>
    <cellStyle name="Table  - Style6 7 2 2 2 6 3" xfId="44979"/>
    <cellStyle name="Table  - Style6 7 2 2 2 7" xfId="44980"/>
    <cellStyle name="Table  - Style6 7 2 2 2 7 2" xfId="44981"/>
    <cellStyle name="Table  - Style6 7 2 2 2 7 2 2" xfId="44982"/>
    <cellStyle name="Table  - Style6 7 2 2 2 7 3" xfId="44983"/>
    <cellStyle name="Table  - Style6 7 2 2 2 8" xfId="44984"/>
    <cellStyle name="Table  - Style6 7 2 2 2 8 2" xfId="44985"/>
    <cellStyle name="Table  - Style6 7 2 2 2 9" xfId="44986"/>
    <cellStyle name="Table  - Style6 7 2 2 3" xfId="44987"/>
    <cellStyle name="Table  - Style6 7 2 2 3 2" xfId="44988"/>
    <cellStyle name="Table  - Style6 7 2 2 3 2 2" xfId="44989"/>
    <cellStyle name="Table  - Style6 7 2 2 3 2 2 2" xfId="44990"/>
    <cellStyle name="Table  - Style6 7 2 2 3 2 3" xfId="44991"/>
    <cellStyle name="Table  - Style6 7 2 2 3 3" xfId="44992"/>
    <cellStyle name="Table  - Style6 7 2 2 3 3 2" xfId="44993"/>
    <cellStyle name="Table  - Style6 7 2 2 3 3 2 2" xfId="44994"/>
    <cellStyle name="Table  - Style6 7 2 2 3 3 3" xfId="44995"/>
    <cellStyle name="Table  - Style6 7 2 2 3 4" xfId="44996"/>
    <cellStyle name="Table  - Style6 7 2 2 3 4 2" xfId="44997"/>
    <cellStyle name="Table  - Style6 7 2 2 3 4 2 2" xfId="44998"/>
    <cellStyle name="Table  - Style6 7 2 2 3 4 3" xfId="44999"/>
    <cellStyle name="Table  - Style6 7 2 2 3 5" xfId="45000"/>
    <cellStyle name="Table  - Style6 7 2 2 3 5 2" xfId="45001"/>
    <cellStyle name="Table  - Style6 7 2 2 3 6" xfId="45002"/>
    <cellStyle name="Table  - Style6 7 2 2 4" xfId="45003"/>
    <cellStyle name="Table  - Style6 7 2 2 4 2" xfId="45004"/>
    <cellStyle name="Table  - Style6 7 2 2 4 2 2" xfId="45005"/>
    <cellStyle name="Table  - Style6 7 2 2 4 3" xfId="45006"/>
    <cellStyle name="Table  - Style6 7 2 2 5" xfId="45007"/>
    <cellStyle name="Table  - Style6 7 2 2 5 2" xfId="45008"/>
    <cellStyle name="Table  - Style6 7 2 2 5 2 2" xfId="45009"/>
    <cellStyle name="Table  - Style6 7 2 2 5 3" xfId="45010"/>
    <cellStyle name="Table  - Style6 7 2 2 6" xfId="45011"/>
    <cellStyle name="Table  - Style6 7 2 2 6 2" xfId="45012"/>
    <cellStyle name="Table  - Style6 7 2 2 6 2 2" xfId="45013"/>
    <cellStyle name="Table  - Style6 7 2 2 6 3" xfId="45014"/>
    <cellStyle name="Table  - Style6 7 2 2 7" xfId="45015"/>
    <cellStyle name="Table  - Style6 7 2 2 7 2" xfId="45016"/>
    <cellStyle name="Table  - Style6 7 2 2 7 2 2" xfId="45017"/>
    <cellStyle name="Table  - Style6 7 2 2 7 3" xfId="45018"/>
    <cellStyle name="Table  - Style6 7 2 2 8" xfId="45019"/>
    <cellStyle name="Table  - Style6 7 2 2 8 2" xfId="45020"/>
    <cellStyle name="Table  - Style6 7 2 2 8 2 2" xfId="45021"/>
    <cellStyle name="Table  - Style6 7 2 2 8 3" xfId="45022"/>
    <cellStyle name="Table  - Style6 7 2 2 9" xfId="45023"/>
    <cellStyle name="Table  - Style6 7 2 2 9 2" xfId="45024"/>
    <cellStyle name="Table  - Style6 7 2 3" xfId="45025"/>
    <cellStyle name="Table  - Style6 7 2 3 2" xfId="45026"/>
    <cellStyle name="Table  - Style6 7 2 3 2 2" xfId="45027"/>
    <cellStyle name="Table  - Style6 7 2 3 2 2 2" xfId="45028"/>
    <cellStyle name="Table  - Style6 7 2 3 2 2 2 2" xfId="45029"/>
    <cellStyle name="Table  - Style6 7 2 3 2 2 3" xfId="45030"/>
    <cellStyle name="Table  - Style6 7 2 3 2 3" xfId="45031"/>
    <cellStyle name="Table  - Style6 7 2 3 2 3 2" xfId="45032"/>
    <cellStyle name="Table  - Style6 7 2 3 2 3 2 2" xfId="45033"/>
    <cellStyle name="Table  - Style6 7 2 3 2 3 3" xfId="45034"/>
    <cellStyle name="Table  - Style6 7 2 3 2 4" xfId="45035"/>
    <cellStyle name="Table  - Style6 7 2 3 2 4 2" xfId="45036"/>
    <cellStyle name="Table  - Style6 7 2 3 2 4 2 2" xfId="45037"/>
    <cellStyle name="Table  - Style6 7 2 3 2 4 3" xfId="45038"/>
    <cellStyle name="Table  - Style6 7 2 3 2 5" xfId="45039"/>
    <cellStyle name="Table  - Style6 7 2 3 2 5 2" xfId="45040"/>
    <cellStyle name="Table  - Style6 7 2 3 2 6" xfId="45041"/>
    <cellStyle name="Table  - Style6 7 2 3 3" xfId="45042"/>
    <cellStyle name="Table  - Style6 7 2 3 3 2" xfId="45043"/>
    <cellStyle name="Table  - Style6 7 2 3 3 2 2" xfId="45044"/>
    <cellStyle name="Table  - Style6 7 2 3 3 3" xfId="45045"/>
    <cellStyle name="Table  - Style6 7 2 3 4" xfId="45046"/>
    <cellStyle name="Table  - Style6 7 2 3 4 2" xfId="45047"/>
    <cellStyle name="Table  - Style6 7 2 3 4 2 2" xfId="45048"/>
    <cellStyle name="Table  - Style6 7 2 3 4 3" xfId="45049"/>
    <cellStyle name="Table  - Style6 7 2 3 5" xfId="45050"/>
    <cellStyle name="Table  - Style6 7 2 3 5 2" xfId="45051"/>
    <cellStyle name="Table  - Style6 7 2 3 5 2 2" xfId="45052"/>
    <cellStyle name="Table  - Style6 7 2 3 5 3" xfId="45053"/>
    <cellStyle name="Table  - Style6 7 2 3 6" xfId="45054"/>
    <cellStyle name="Table  - Style6 7 2 3 6 2" xfId="45055"/>
    <cellStyle name="Table  - Style6 7 2 3 6 2 2" xfId="45056"/>
    <cellStyle name="Table  - Style6 7 2 3 6 3" xfId="45057"/>
    <cellStyle name="Table  - Style6 7 2 3 7" xfId="45058"/>
    <cellStyle name="Table  - Style6 7 2 3 7 2" xfId="45059"/>
    <cellStyle name="Table  - Style6 7 2 3 7 2 2" xfId="45060"/>
    <cellStyle name="Table  - Style6 7 2 3 7 3" xfId="45061"/>
    <cellStyle name="Table  - Style6 7 2 3 8" xfId="45062"/>
    <cellStyle name="Table  - Style6 7 2 3 8 2" xfId="45063"/>
    <cellStyle name="Table  - Style6 7 2 3 9" xfId="45064"/>
    <cellStyle name="Table  - Style6 7 2 4" xfId="45065"/>
    <cellStyle name="Table  - Style6 7 2 4 2" xfId="45066"/>
    <cellStyle name="Table  - Style6 7 2 4 2 2" xfId="45067"/>
    <cellStyle name="Table  - Style6 7 2 4 2 2 2" xfId="45068"/>
    <cellStyle name="Table  - Style6 7 2 4 2 3" xfId="45069"/>
    <cellStyle name="Table  - Style6 7 2 4 3" xfId="45070"/>
    <cellStyle name="Table  - Style6 7 2 4 3 2" xfId="45071"/>
    <cellStyle name="Table  - Style6 7 2 4 3 2 2" xfId="45072"/>
    <cellStyle name="Table  - Style6 7 2 4 3 3" xfId="45073"/>
    <cellStyle name="Table  - Style6 7 2 4 4" xfId="45074"/>
    <cellStyle name="Table  - Style6 7 2 4 4 2" xfId="45075"/>
    <cellStyle name="Table  - Style6 7 2 4 4 2 2" xfId="45076"/>
    <cellStyle name="Table  - Style6 7 2 4 4 3" xfId="45077"/>
    <cellStyle name="Table  - Style6 7 2 4 5" xfId="45078"/>
    <cellStyle name="Table  - Style6 7 2 4 5 2" xfId="45079"/>
    <cellStyle name="Table  - Style6 7 2 4 6" xfId="45080"/>
    <cellStyle name="Table  - Style6 7 2 5" xfId="45081"/>
    <cellStyle name="Table  - Style6 7 2 5 2" xfId="45082"/>
    <cellStyle name="Table  - Style6 7 2 5 2 2" xfId="45083"/>
    <cellStyle name="Table  - Style6 7 2 5 3" xfId="45084"/>
    <cellStyle name="Table  - Style6 7 2 6" xfId="45085"/>
    <cellStyle name="Table  - Style6 7 2 6 2" xfId="45086"/>
    <cellStyle name="Table  - Style6 7 2 6 2 2" xfId="45087"/>
    <cellStyle name="Table  - Style6 7 2 6 3" xfId="45088"/>
    <cellStyle name="Table  - Style6 7 2 7" xfId="45089"/>
    <cellStyle name="Table  - Style6 7 2 7 2" xfId="45090"/>
    <cellStyle name="Table  - Style6 7 2 7 2 2" xfId="45091"/>
    <cellStyle name="Table  - Style6 7 2 7 3" xfId="45092"/>
    <cellStyle name="Table  - Style6 7 2 8" xfId="45093"/>
    <cellStyle name="Table  - Style6 7 2 8 2" xfId="45094"/>
    <cellStyle name="Table  - Style6 7 2 8 2 2" xfId="45095"/>
    <cellStyle name="Table  - Style6 7 2 8 3" xfId="45096"/>
    <cellStyle name="Table  - Style6 7 2 9" xfId="45097"/>
    <cellStyle name="Table  - Style6 7 2 9 2" xfId="45098"/>
    <cellStyle name="Table  - Style6 7 2 9 2 2" xfId="45099"/>
    <cellStyle name="Table  - Style6 7 2 9 3" xfId="45100"/>
    <cellStyle name="Table  - Style6 7 3" xfId="45101"/>
    <cellStyle name="Table  - Style6 7 3 10" xfId="45102"/>
    <cellStyle name="Table  - Style6 7 3 10 2" xfId="45103"/>
    <cellStyle name="Table  - Style6 7 3 11" xfId="45104"/>
    <cellStyle name="Table  - Style6 7 3 2" xfId="45105"/>
    <cellStyle name="Table  - Style6 7 3 2 10" xfId="45106"/>
    <cellStyle name="Table  - Style6 7 3 2 2" xfId="45107"/>
    <cellStyle name="Table  - Style6 7 3 2 2 2" xfId="45108"/>
    <cellStyle name="Table  - Style6 7 3 2 2 2 2" xfId="45109"/>
    <cellStyle name="Table  - Style6 7 3 2 2 2 2 2" xfId="45110"/>
    <cellStyle name="Table  - Style6 7 3 2 2 2 2 2 2" xfId="45111"/>
    <cellStyle name="Table  - Style6 7 3 2 2 2 2 3" xfId="45112"/>
    <cellStyle name="Table  - Style6 7 3 2 2 2 3" xfId="45113"/>
    <cellStyle name="Table  - Style6 7 3 2 2 2 3 2" xfId="45114"/>
    <cellStyle name="Table  - Style6 7 3 2 2 2 3 2 2" xfId="45115"/>
    <cellStyle name="Table  - Style6 7 3 2 2 2 3 3" xfId="45116"/>
    <cellStyle name="Table  - Style6 7 3 2 2 2 4" xfId="45117"/>
    <cellStyle name="Table  - Style6 7 3 2 2 2 4 2" xfId="45118"/>
    <cellStyle name="Table  - Style6 7 3 2 2 2 4 2 2" xfId="45119"/>
    <cellStyle name="Table  - Style6 7 3 2 2 2 4 3" xfId="45120"/>
    <cellStyle name="Table  - Style6 7 3 2 2 2 5" xfId="45121"/>
    <cellStyle name="Table  - Style6 7 3 2 2 2 5 2" xfId="45122"/>
    <cellStyle name="Table  - Style6 7 3 2 2 2 6" xfId="45123"/>
    <cellStyle name="Table  - Style6 7 3 2 2 3" xfId="45124"/>
    <cellStyle name="Table  - Style6 7 3 2 2 3 2" xfId="45125"/>
    <cellStyle name="Table  - Style6 7 3 2 2 3 2 2" xfId="45126"/>
    <cellStyle name="Table  - Style6 7 3 2 2 3 3" xfId="45127"/>
    <cellStyle name="Table  - Style6 7 3 2 2 4" xfId="45128"/>
    <cellStyle name="Table  - Style6 7 3 2 2 4 2" xfId="45129"/>
    <cellStyle name="Table  - Style6 7 3 2 2 4 2 2" xfId="45130"/>
    <cellStyle name="Table  - Style6 7 3 2 2 4 3" xfId="45131"/>
    <cellStyle name="Table  - Style6 7 3 2 2 5" xfId="45132"/>
    <cellStyle name="Table  - Style6 7 3 2 2 5 2" xfId="45133"/>
    <cellStyle name="Table  - Style6 7 3 2 2 5 2 2" xfId="45134"/>
    <cellStyle name="Table  - Style6 7 3 2 2 5 3" xfId="45135"/>
    <cellStyle name="Table  - Style6 7 3 2 2 6" xfId="45136"/>
    <cellStyle name="Table  - Style6 7 3 2 2 6 2" xfId="45137"/>
    <cellStyle name="Table  - Style6 7 3 2 2 6 2 2" xfId="45138"/>
    <cellStyle name="Table  - Style6 7 3 2 2 6 3" xfId="45139"/>
    <cellStyle name="Table  - Style6 7 3 2 2 7" xfId="45140"/>
    <cellStyle name="Table  - Style6 7 3 2 2 7 2" xfId="45141"/>
    <cellStyle name="Table  - Style6 7 3 2 2 7 2 2" xfId="45142"/>
    <cellStyle name="Table  - Style6 7 3 2 2 7 3" xfId="45143"/>
    <cellStyle name="Table  - Style6 7 3 2 2 8" xfId="45144"/>
    <cellStyle name="Table  - Style6 7 3 2 2 8 2" xfId="45145"/>
    <cellStyle name="Table  - Style6 7 3 2 2 9" xfId="45146"/>
    <cellStyle name="Table  - Style6 7 3 2 3" xfId="45147"/>
    <cellStyle name="Table  - Style6 7 3 2 3 2" xfId="45148"/>
    <cellStyle name="Table  - Style6 7 3 2 3 2 2" xfId="45149"/>
    <cellStyle name="Table  - Style6 7 3 2 3 2 2 2" xfId="45150"/>
    <cellStyle name="Table  - Style6 7 3 2 3 2 3" xfId="45151"/>
    <cellStyle name="Table  - Style6 7 3 2 3 3" xfId="45152"/>
    <cellStyle name="Table  - Style6 7 3 2 3 3 2" xfId="45153"/>
    <cellStyle name="Table  - Style6 7 3 2 3 3 2 2" xfId="45154"/>
    <cellStyle name="Table  - Style6 7 3 2 3 3 3" xfId="45155"/>
    <cellStyle name="Table  - Style6 7 3 2 3 4" xfId="45156"/>
    <cellStyle name="Table  - Style6 7 3 2 3 4 2" xfId="45157"/>
    <cellStyle name="Table  - Style6 7 3 2 3 4 2 2" xfId="45158"/>
    <cellStyle name="Table  - Style6 7 3 2 3 4 3" xfId="45159"/>
    <cellStyle name="Table  - Style6 7 3 2 3 5" xfId="45160"/>
    <cellStyle name="Table  - Style6 7 3 2 3 5 2" xfId="45161"/>
    <cellStyle name="Table  - Style6 7 3 2 3 6" xfId="45162"/>
    <cellStyle name="Table  - Style6 7 3 2 4" xfId="45163"/>
    <cellStyle name="Table  - Style6 7 3 2 4 2" xfId="45164"/>
    <cellStyle name="Table  - Style6 7 3 2 4 2 2" xfId="45165"/>
    <cellStyle name="Table  - Style6 7 3 2 4 3" xfId="45166"/>
    <cellStyle name="Table  - Style6 7 3 2 5" xfId="45167"/>
    <cellStyle name="Table  - Style6 7 3 2 5 2" xfId="45168"/>
    <cellStyle name="Table  - Style6 7 3 2 5 2 2" xfId="45169"/>
    <cellStyle name="Table  - Style6 7 3 2 5 3" xfId="45170"/>
    <cellStyle name="Table  - Style6 7 3 2 6" xfId="45171"/>
    <cellStyle name="Table  - Style6 7 3 2 6 2" xfId="45172"/>
    <cellStyle name="Table  - Style6 7 3 2 6 2 2" xfId="45173"/>
    <cellStyle name="Table  - Style6 7 3 2 6 3" xfId="45174"/>
    <cellStyle name="Table  - Style6 7 3 2 7" xfId="45175"/>
    <cellStyle name="Table  - Style6 7 3 2 7 2" xfId="45176"/>
    <cellStyle name="Table  - Style6 7 3 2 7 2 2" xfId="45177"/>
    <cellStyle name="Table  - Style6 7 3 2 7 3" xfId="45178"/>
    <cellStyle name="Table  - Style6 7 3 2 8" xfId="45179"/>
    <cellStyle name="Table  - Style6 7 3 2 8 2" xfId="45180"/>
    <cellStyle name="Table  - Style6 7 3 2 8 2 2" xfId="45181"/>
    <cellStyle name="Table  - Style6 7 3 2 8 3" xfId="45182"/>
    <cellStyle name="Table  - Style6 7 3 2 9" xfId="45183"/>
    <cellStyle name="Table  - Style6 7 3 2 9 2" xfId="45184"/>
    <cellStyle name="Table  - Style6 7 3 3" xfId="45185"/>
    <cellStyle name="Table  - Style6 7 3 3 2" xfId="45186"/>
    <cellStyle name="Table  - Style6 7 3 3 2 2" xfId="45187"/>
    <cellStyle name="Table  - Style6 7 3 3 2 2 2" xfId="45188"/>
    <cellStyle name="Table  - Style6 7 3 3 2 2 2 2" xfId="45189"/>
    <cellStyle name="Table  - Style6 7 3 3 2 2 3" xfId="45190"/>
    <cellStyle name="Table  - Style6 7 3 3 2 3" xfId="45191"/>
    <cellStyle name="Table  - Style6 7 3 3 2 3 2" xfId="45192"/>
    <cellStyle name="Table  - Style6 7 3 3 2 3 2 2" xfId="45193"/>
    <cellStyle name="Table  - Style6 7 3 3 2 3 3" xfId="45194"/>
    <cellStyle name="Table  - Style6 7 3 3 2 4" xfId="45195"/>
    <cellStyle name="Table  - Style6 7 3 3 2 4 2" xfId="45196"/>
    <cellStyle name="Table  - Style6 7 3 3 2 4 2 2" xfId="45197"/>
    <cellStyle name="Table  - Style6 7 3 3 2 4 3" xfId="45198"/>
    <cellStyle name="Table  - Style6 7 3 3 2 5" xfId="45199"/>
    <cellStyle name="Table  - Style6 7 3 3 2 5 2" xfId="45200"/>
    <cellStyle name="Table  - Style6 7 3 3 2 6" xfId="45201"/>
    <cellStyle name="Table  - Style6 7 3 3 3" xfId="45202"/>
    <cellStyle name="Table  - Style6 7 3 3 3 2" xfId="45203"/>
    <cellStyle name="Table  - Style6 7 3 3 3 2 2" xfId="45204"/>
    <cellStyle name="Table  - Style6 7 3 3 3 3" xfId="45205"/>
    <cellStyle name="Table  - Style6 7 3 3 4" xfId="45206"/>
    <cellStyle name="Table  - Style6 7 3 3 4 2" xfId="45207"/>
    <cellStyle name="Table  - Style6 7 3 3 4 2 2" xfId="45208"/>
    <cellStyle name="Table  - Style6 7 3 3 4 3" xfId="45209"/>
    <cellStyle name="Table  - Style6 7 3 3 5" xfId="45210"/>
    <cellStyle name="Table  - Style6 7 3 3 5 2" xfId="45211"/>
    <cellStyle name="Table  - Style6 7 3 3 5 2 2" xfId="45212"/>
    <cellStyle name="Table  - Style6 7 3 3 5 3" xfId="45213"/>
    <cellStyle name="Table  - Style6 7 3 3 6" xfId="45214"/>
    <cellStyle name="Table  - Style6 7 3 3 6 2" xfId="45215"/>
    <cellStyle name="Table  - Style6 7 3 3 6 2 2" xfId="45216"/>
    <cellStyle name="Table  - Style6 7 3 3 6 3" xfId="45217"/>
    <cellStyle name="Table  - Style6 7 3 3 7" xfId="45218"/>
    <cellStyle name="Table  - Style6 7 3 3 7 2" xfId="45219"/>
    <cellStyle name="Table  - Style6 7 3 3 7 2 2" xfId="45220"/>
    <cellStyle name="Table  - Style6 7 3 3 7 3" xfId="45221"/>
    <cellStyle name="Table  - Style6 7 3 3 8" xfId="45222"/>
    <cellStyle name="Table  - Style6 7 3 3 8 2" xfId="45223"/>
    <cellStyle name="Table  - Style6 7 3 3 9" xfId="45224"/>
    <cellStyle name="Table  - Style6 7 3 4" xfId="45225"/>
    <cellStyle name="Table  - Style6 7 3 4 2" xfId="45226"/>
    <cellStyle name="Table  - Style6 7 3 4 2 2" xfId="45227"/>
    <cellStyle name="Table  - Style6 7 3 4 2 2 2" xfId="45228"/>
    <cellStyle name="Table  - Style6 7 3 4 2 3" xfId="45229"/>
    <cellStyle name="Table  - Style6 7 3 4 3" xfId="45230"/>
    <cellStyle name="Table  - Style6 7 3 4 3 2" xfId="45231"/>
    <cellStyle name="Table  - Style6 7 3 4 3 2 2" xfId="45232"/>
    <cellStyle name="Table  - Style6 7 3 4 3 3" xfId="45233"/>
    <cellStyle name="Table  - Style6 7 3 4 4" xfId="45234"/>
    <cellStyle name="Table  - Style6 7 3 4 4 2" xfId="45235"/>
    <cellStyle name="Table  - Style6 7 3 4 4 2 2" xfId="45236"/>
    <cellStyle name="Table  - Style6 7 3 4 4 3" xfId="45237"/>
    <cellStyle name="Table  - Style6 7 3 4 5" xfId="45238"/>
    <cellStyle name="Table  - Style6 7 3 4 5 2" xfId="45239"/>
    <cellStyle name="Table  - Style6 7 3 4 6" xfId="45240"/>
    <cellStyle name="Table  - Style6 7 3 5" xfId="45241"/>
    <cellStyle name="Table  - Style6 7 3 5 2" xfId="45242"/>
    <cellStyle name="Table  - Style6 7 3 5 2 2" xfId="45243"/>
    <cellStyle name="Table  - Style6 7 3 5 3" xfId="45244"/>
    <cellStyle name="Table  - Style6 7 3 6" xfId="45245"/>
    <cellStyle name="Table  - Style6 7 3 6 2" xfId="45246"/>
    <cellStyle name="Table  - Style6 7 3 6 2 2" xfId="45247"/>
    <cellStyle name="Table  - Style6 7 3 6 3" xfId="45248"/>
    <cellStyle name="Table  - Style6 7 3 7" xfId="45249"/>
    <cellStyle name="Table  - Style6 7 3 7 2" xfId="45250"/>
    <cellStyle name="Table  - Style6 7 3 7 2 2" xfId="45251"/>
    <cellStyle name="Table  - Style6 7 3 7 3" xfId="45252"/>
    <cellStyle name="Table  - Style6 7 3 8" xfId="45253"/>
    <cellStyle name="Table  - Style6 7 3 8 2" xfId="45254"/>
    <cellStyle name="Table  - Style6 7 3 8 2 2" xfId="45255"/>
    <cellStyle name="Table  - Style6 7 3 8 3" xfId="45256"/>
    <cellStyle name="Table  - Style6 7 3 9" xfId="45257"/>
    <cellStyle name="Table  - Style6 7 3 9 2" xfId="45258"/>
    <cellStyle name="Table  - Style6 7 3 9 2 2" xfId="45259"/>
    <cellStyle name="Table  - Style6 7 3 9 3" xfId="45260"/>
    <cellStyle name="Table  - Style6 7 4" xfId="45261"/>
    <cellStyle name="Table  - Style6 7 4 10" xfId="45262"/>
    <cellStyle name="Table  - Style6 7 4 10 2" xfId="45263"/>
    <cellStyle name="Table  - Style6 7 4 11" xfId="45264"/>
    <cellStyle name="Table  - Style6 7 4 2" xfId="45265"/>
    <cellStyle name="Table  - Style6 7 4 2 10" xfId="45266"/>
    <cellStyle name="Table  - Style6 7 4 2 2" xfId="45267"/>
    <cellStyle name="Table  - Style6 7 4 2 2 2" xfId="45268"/>
    <cellStyle name="Table  - Style6 7 4 2 2 2 2" xfId="45269"/>
    <cellStyle name="Table  - Style6 7 4 2 2 2 2 2" xfId="45270"/>
    <cellStyle name="Table  - Style6 7 4 2 2 2 2 2 2" xfId="45271"/>
    <cellStyle name="Table  - Style6 7 4 2 2 2 2 3" xfId="45272"/>
    <cellStyle name="Table  - Style6 7 4 2 2 2 3" xfId="45273"/>
    <cellStyle name="Table  - Style6 7 4 2 2 2 3 2" xfId="45274"/>
    <cellStyle name="Table  - Style6 7 4 2 2 2 3 2 2" xfId="45275"/>
    <cellStyle name="Table  - Style6 7 4 2 2 2 3 3" xfId="45276"/>
    <cellStyle name="Table  - Style6 7 4 2 2 2 4" xfId="45277"/>
    <cellStyle name="Table  - Style6 7 4 2 2 2 4 2" xfId="45278"/>
    <cellStyle name="Table  - Style6 7 4 2 2 2 4 2 2" xfId="45279"/>
    <cellStyle name="Table  - Style6 7 4 2 2 2 4 3" xfId="45280"/>
    <cellStyle name="Table  - Style6 7 4 2 2 2 5" xfId="45281"/>
    <cellStyle name="Table  - Style6 7 4 2 2 2 5 2" xfId="45282"/>
    <cellStyle name="Table  - Style6 7 4 2 2 2 6" xfId="45283"/>
    <cellStyle name="Table  - Style6 7 4 2 2 3" xfId="45284"/>
    <cellStyle name="Table  - Style6 7 4 2 2 3 2" xfId="45285"/>
    <cellStyle name="Table  - Style6 7 4 2 2 3 2 2" xfId="45286"/>
    <cellStyle name="Table  - Style6 7 4 2 2 3 3" xfId="45287"/>
    <cellStyle name="Table  - Style6 7 4 2 2 4" xfId="45288"/>
    <cellStyle name="Table  - Style6 7 4 2 2 4 2" xfId="45289"/>
    <cellStyle name="Table  - Style6 7 4 2 2 4 2 2" xfId="45290"/>
    <cellStyle name="Table  - Style6 7 4 2 2 4 3" xfId="45291"/>
    <cellStyle name="Table  - Style6 7 4 2 2 5" xfId="45292"/>
    <cellStyle name="Table  - Style6 7 4 2 2 5 2" xfId="45293"/>
    <cellStyle name="Table  - Style6 7 4 2 2 5 2 2" xfId="45294"/>
    <cellStyle name="Table  - Style6 7 4 2 2 5 3" xfId="45295"/>
    <cellStyle name="Table  - Style6 7 4 2 2 6" xfId="45296"/>
    <cellStyle name="Table  - Style6 7 4 2 2 6 2" xfId="45297"/>
    <cellStyle name="Table  - Style6 7 4 2 2 6 2 2" xfId="45298"/>
    <cellStyle name="Table  - Style6 7 4 2 2 6 3" xfId="45299"/>
    <cellStyle name="Table  - Style6 7 4 2 2 7" xfId="45300"/>
    <cellStyle name="Table  - Style6 7 4 2 2 7 2" xfId="45301"/>
    <cellStyle name="Table  - Style6 7 4 2 2 7 2 2" xfId="45302"/>
    <cellStyle name="Table  - Style6 7 4 2 2 7 3" xfId="45303"/>
    <cellStyle name="Table  - Style6 7 4 2 2 8" xfId="45304"/>
    <cellStyle name="Table  - Style6 7 4 2 2 8 2" xfId="45305"/>
    <cellStyle name="Table  - Style6 7 4 2 2 9" xfId="45306"/>
    <cellStyle name="Table  - Style6 7 4 2 3" xfId="45307"/>
    <cellStyle name="Table  - Style6 7 4 2 3 2" xfId="45308"/>
    <cellStyle name="Table  - Style6 7 4 2 3 2 2" xfId="45309"/>
    <cellStyle name="Table  - Style6 7 4 2 3 2 2 2" xfId="45310"/>
    <cellStyle name="Table  - Style6 7 4 2 3 2 3" xfId="45311"/>
    <cellStyle name="Table  - Style6 7 4 2 3 3" xfId="45312"/>
    <cellStyle name="Table  - Style6 7 4 2 3 3 2" xfId="45313"/>
    <cellStyle name="Table  - Style6 7 4 2 3 3 2 2" xfId="45314"/>
    <cellStyle name="Table  - Style6 7 4 2 3 3 3" xfId="45315"/>
    <cellStyle name="Table  - Style6 7 4 2 3 4" xfId="45316"/>
    <cellStyle name="Table  - Style6 7 4 2 3 4 2" xfId="45317"/>
    <cellStyle name="Table  - Style6 7 4 2 3 4 2 2" xfId="45318"/>
    <cellStyle name="Table  - Style6 7 4 2 3 4 3" xfId="45319"/>
    <cellStyle name="Table  - Style6 7 4 2 3 5" xfId="45320"/>
    <cellStyle name="Table  - Style6 7 4 2 3 5 2" xfId="45321"/>
    <cellStyle name="Table  - Style6 7 4 2 3 6" xfId="45322"/>
    <cellStyle name="Table  - Style6 7 4 2 4" xfId="45323"/>
    <cellStyle name="Table  - Style6 7 4 2 4 2" xfId="45324"/>
    <cellStyle name="Table  - Style6 7 4 2 4 2 2" xfId="45325"/>
    <cellStyle name="Table  - Style6 7 4 2 4 3" xfId="45326"/>
    <cellStyle name="Table  - Style6 7 4 2 5" xfId="45327"/>
    <cellStyle name="Table  - Style6 7 4 2 5 2" xfId="45328"/>
    <cellStyle name="Table  - Style6 7 4 2 5 2 2" xfId="45329"/>
    <cellStyle name="Table  - Style6 7 4 2 5 3" xfId="45330"/>
    <cellStyle name="Table  - Style6 7 4 2 6" xfId="45331"/>
    <cellStyle name="Table  - Style6 7 4 2 6 2" xfId="45332"/>
    <cellStyle name="Table  - Style6 7 4 2 6 2 2" xfId="45333"/>
    <cellStyle name="Table  - Style6 7 4 2 6 3" xfId="45334"/>
    <cellStyle name="Table  - Style6 7 4 2 7" xfId="45335"/>
    <cellStyle name="Table  - Style6 7 4 2 7 2" xfId="45336"/>
    <cellStyle name="Table  - Style6 7 4 2 7 2 2" xfId="45337"/>
    <cellStyle name="Table  - Style6 7 4 2 7 3" xfId="45338"/>
    <cellStyle name="Table  - Style6 7 4 2 8" xfId="45339"/>
    <cellStyle name="Table  - Style6 7 4 2 8 2" xfId="45340"/>
    <cellStyle name="Table  - Style6 7 4 2 8 2 2" xfId="45341"/>
    <cellStyle name="Table  - Style6 7 4 2 8 3" xfId="45342"/>
    <cellStyle name="Table  - Style6 7 4 2 9" xfId="45343"/>
    <cellStyle name="Table  - Style6 7 4 2 9 2" xfId="45344"/>
    <cellStyle name="Table  - Style6 7 4 3" xfId="45345"/>
    <cellStyle name="Table  - Style6 7 4 3 2" xfId="45346"/>
    <cellStyle name="Table  - Style6 7 4 3 2 2" xfId="45347"/>
    <cellStyle name="Table  - Style6 7 4 3 2 2 2" xfId="45348"/>
    <cellStyle name="Table  - Style6 7 4 3 2 2 2 2" xfId="45349"/>
    <cellStyle name="Table  - Style6 7 4 3 2 2 3" xfId="45350"/>
    <cellStyle name="Table  - Style6 7 4 3 2 3" xfId="45351"/>
    <cellStyle name="Table  - Style6 7 4 3 2 3 2" xfId="45352"/>
    <cellStyle name="Table  - Style6 7 4 3 2 3 2 2" xfId="45353"/>
    <cellStyle name="Table  - Style6 7 4 3 2 3 3" xfId="45354"/>
    <cellStyle name="Table  - Style6 7 4 3 2 4" xfId="45355"/>
    <cellStyle name="Table  - Style6 7 4 3 2 4 2" xfId="45356"/>
    <cellStyle name="Table  - Style6 7 4 3 2 4 2 2" xfId="45357"/>
    <cellStyle name="Table  - Style6 7 4 3 2 4 3" xfId="45358"/>
    <cellStyle name="Table  - Style6 7 4 3 2 5" xfId="45359"/>
    <cellStyle name="Table  - Style6 7 4 3 2 5 2" xfId="45360"/>
    <cellStyle name="Table  - Style6 7 4 3 2 6" xfId="45361"/>
    <cellStyle name="Table  - Style6 7 4 3 3" xfId="45362"/>
    <cellStyle name="Table  - Style6 7 4 3 3 2" xfId="45363"/>
    <cellStyle name="Table  - Style6 7 4 3 3 2 2" xfId="45364"/>
    <cellStyle name="Table  - Style6 7 4 3 3 3" xfId="45365"/>
    <cellStyle name="Table  - Style6 7 4 3 4" xfId="45366"/>
    <cellStyle name="Table  - Style6 7 4 3 4 2" xfId="45367"/>
    <cellStyle name="Table  - Style6 7 4 3 4 2 2" xfId="45368"/>
    <cellStyle name="Table  - Style6 7 4 3 4 3" xfId="45369"/>
    <cellStyle name="Table  - Style6 7 4 3 5" xfId="45370"/>
    <cellStyle name="Table  - Style6 7 4 3 5 2" xfId="45371"/>
    <cellStyle name="Table  - Style6 7 4 3 5 2 2" xfId="45372"/>
    <cellStyle name="Table  - Style6 7 4 3 5 3" xfId="45373"/>
    <cellStyle name="Table  - Style6 7 4 3 6" xfId="45374"/>
    <cellStyle name="Table  - Style6 7 4 3 6 2" xfId="45375"/>
    <cellStyle name="Table  - Style6 7 4 3 6 2 2" xfId="45376"/>
    <cellStyle name="Table  - Style6 7 4 3 6 3" xfId="45377"/>
    <cellStyle name="Table  - Style6 7 4 3 7" xfId="45378"/>
    <cellStyle name="Table  - Style6 7 4 3 7 2" xfId="45379"/>
    <cellStyle name="Table  - Style6 7 4 3 7 2 2" xfId="45380"/>
    <cellStyle name="Table  - Style6 7 4 3 7 3" xfId="45381"/>
    <cellStyle name="Table  - Style6 7 4 3 8" xfId="45382"/>
    <cellStyle name="Table  - Style6 7 4 3 8 2" xfId="45383"/>
    <cellStyle name="Table  - Style6 7 4 3 9" xfId="45384"/>
    <cellStyle name="Table  - Style6 7 4 4" xfId="45385"/>
    <cellStyle name="Table  - Style6 7 4 4 2" xfId="45386"/>
    <cellStyle name="Table  - Style6 7 4 4 2 2" xfId="45387"/>
    <cellStyle name="Table  - Style6 7 4 4 2 2 2" xfId="45388"/>
    <cellStyle name="Table  - Style6 7 4 4 2 3" xfId="45389"/>
    <cellStyle name="Table  - Style6 7 4 4 3" xfId="45390"/>
    <cellStyle name="Table  - Style6 7 4 4 3 2" xfId="45391"/>
    <cellStyle name="Table  - Style6 7 4 4 3 2 2" xfId="45392"/>
    <cellStyle name="Table  - Style6 7 4 4 3 3" xfId="45393"/>
    <cellStyle name="Table  - Style6 7 4 4 4" xfId="45394"/>
    <cellStyle name="Table  - Style6 7 4 4 4 2" xfId="45395"/>
    <cellStyle name="Table  - Style6 7 4 4 4 2 2" xfId="45396"/>
    <cellStyle name="Table  - Style6 7 4 4 4 3" xfId="45397"/>
    <cellStyle name="Table  - Style6 7 4 4 5" xfId="45398"/>
    <cellStyle name="Table  - Style6 7 4 4 5 2" xfId="45399"/>
    <cellStyle name="Table  - Style6 7 4 4 6" xfId="45400"/>
    <cellStyle name="Table  - Style6 7 4 5" xfId="45401"/>
    <cellStyle name="Table  - Style6 7 4 5 2" xfId="45402"/>
    <cellStyle name="Table  - Style6 7 4 5 2 2" xfId="45403"/>
    <cellStyle name="Table  - Style6 7 4 5 3" xfId="45404"/>
    <cellStyle name="Table  - Style6 7 4 6" xfId="45405"/>
    <cellStyle name="Table  - Style6 7 4 6 2" xfId="45406"/>
    <cellStyle name="Table  - Style6 7 4 6 2 2" xfId="45407"/>
    <cellStyle name="Table  - Style6 7 4 6 3" xfId="45408"/>
    <cellStyle name="Table  - Style6 7 4 7" xfId="45409"/>
    <cellStyle name="Table  - Style6 7 4 7 2" xfId="45410"/>
    <cellStyle name="Table  - Style6 7 4 7 2 2" xfId="45411"/>
    <cellStyle name="Table  - Style6 7 4 7 3" xfId="45412"/>
    <cellStyle name="Table  - Style6 7 4 8" xfId="45413"/>
    <cellStyle name="Table  - Style6 7 4 8 2" xfId="45414"/>
    <cellStyle name="Table  - Style6 7 4 8 2 2" xfId="45415"/>
    <cellStyle name="Table  - Style6 7 4 8 3" xfId="45416"/>
    <cellStyle name="Table  - Style6 7 4 9" xfId="45417"/>
    <cellStyle name="Table  - Style6 7 4 9 2" xfId="45418"/>
    <cellStyle name="Table  - Style6 7 4 9 2 2" xfId="45419"/>
    <cellStyle name="Table  - Style6 7 4 9 3" xfId="45420"/>
    <cellStyle name="Table  - Style6 7 5" xfId="45421"/>
    <cellStyle name="Table  - Style6 7 5 10" xfId="45422"/>
    <cellStyle name="Table  - Style6 7 5 2" xfId="45423"/>
    <cellStyle name="Table  - Style6 7 5 2 2" xfId="45424"/>
    <cellStyle name="Table  - Style6 7 5 2 2 2" xfId="45425"/>
    <cellStyle name="Table  - Style6 7 5 2 2 2 2" xfId="45426"/>
    <cellStyle name="Table  - Style6 7 5 2 2 2 2 2" xfId="45427"/>
    <cellStyle name="Table  - Style6 7 5 2 2 2 3" xfId="45428"/>
    <cellStyle name="Table  - Style6 7 5 2 2 3" xfId="45429"/>
    <cellStyle name="Table  - Style6 7 5 2 2 3 2" xfId="45430"/>
    <cellStyle name="Table  - Style6 7 5 2 2 3 2 2" xfId="45431"/>
    <cellStyle name="Table  - Style6 7 5 2 2 3 3" xfId="45432"/>
    <cellStyle name="Table  - Style6 7 5 2 2 4" xfId="45433"/>
    <cellStyle name="Table  - Style6 7 5 2 2 4 2" xfId="45434"/>
    <cellStyle name="Table  - Style6 7 5 2 2 4 2 2" xfId="45435"/>
    <cellStyle name="Table  - Style6 7 5 2 2 4 3" xfId="45436"/>
    <cellStyle name="Table  - Style6 7 5 2 2 5" xfId="45437"/>
    <cellStyle name="Table  - Style6 7 5 2 2 5 2" xfId="45438"/>
    <cellStyle name="Table  - Style6 7 5 2 2 6" xfId="45439"/>
    <cellStyle name="Table  - Style6 7 5 2 3" xfId="45440"/>
    <cellStyle name="Table  - Style6 7 5 2 3 2" xfId="45441"/>
    <cellStyle name="Table  - Style6 7 5 2 3 2 2" xfId="45442"/>
    <cellStyle name="Table  - Style6 7 5 2 3 3" xfId="45443"/>
    <cellStyle name="Table  - Style6 7 5 2 4" xfId="45444"/>
    <cellStyle name="Table  - Style6 7 5 2 4 2" xfId="45445"/>
    <cellStyle name="Table  - Style6 7 5 2 4 2 2" xfId="45446"/>
    <cellStyle name="Table  - Style6 7 5 2 4 3" xfId="45447"/>
    <cellStyle name="Table  - Style6 7 5 2 5" xfId="45448"/>
    <cellStyle name="Table  - Style6 7 5 2 5 2" xfId="45449"/>
    <cellStyle name="Table  - Style6 7 5 2 5 2 2" xfId="45450"/>
    <cellStyle name="Table  - Style6 7 5 2 5 3" xfId="45451"/>
    <cellStyle name="Table  - Style6 7 5 2 6" xfId="45452"/>
    <cellStyle name="Table  - Style6 7 5 2 6 2" xfId="45453"/>
    <cellStyle name="Table  - Style6 7 5 2 6 2 2" xfId="45454"/>
    <cellStyle name="Table  - Style6 7 5 2 6 3" xfId="45455"/>
    <cellStyle name="Table  - Style6 7 5 2 7" xfId="45456"/>
    <cellStyle name="Table  - Style6 7 5 2 7 2" xfId="45457"/>
    <cellStyle name="Table  - Style6 7 5 2 7 2 2" xfId="45458"/>
    <cellStyle name="Table  - Style6 7 5 2 7 3" xfId="45459"/>
    <cellStyle name="Table  - Style6 7 5 2 8" xfId="45460"/>
    <cellStyle name="Table  - Style6 7 5 2 8 2" xfId="45461"/>
    <cellStyle name="Table  - Style6 7 5 2 9" xfId="45462"/>
    <cellStyle name="Table  - Style6 7 5 3" xfId="45463"/>
    <cellStyle name="Table  - Style6 7 5 3 2" xfId="45464"/>
    <cellStyle name="Table  - Style6 7 5 3 2 2" xfId="45465"/>
    <cellStyle name="Table  - Style6 7 5 3 2 2 2" xfId="45466"/>
    <cellStyle name="Table  - Style6 7 5 3 2 3" xfId="45467"/>
    <cellStyle name="Table  - Style6 7 5 3 3" xfId="45468"/>
    <cellStyle name="Table  - Style6 7 5 3 3 2" xfId="45469"/>
    <cellStyle name="Table  - Style6 7 5 3 3 2 2" xfId="45470"/>
    <cellStyle name="Table  - Style6 7 5 3 3 3" xfId="45471"/>
    <cellStyle name="Table  - Style6 7 5 3 4" xfId="45472"/>
    <cellStyle name="Table  - Style6 7 5 3 4 2" xfId="45473"/>
    <cellStyle name="Table  - Style6 7 5 3 4 2 2" xfId="45474"/>
    <cellStyle name="Table  - Style6 7 5 3 4 3" xfId="45475"/>
    <cellStyle name="Table  - Style6 7 5 3 5" xfId="45476"/>
    <cellStyle name="Table  - Style6 7 5 3 5 2" xfId="45477"/>
    <cellStyle name="Table  - Style6 7 5 3 6" xfId="45478"/>
    <cellStyle name="Table  - Style6 7 5 4" xfId="45479"/>
    <cellStyle name="Table  - Style6 7 5 4 2" xfId="45480"/>
    <cellStyle name="Table  - Style6 7 5 4 2 2" xfId="45481"/>
    <cellStyle name="Table  - Style6 7 5 4 3" xfId="45482"/>
    <cellStyle name="Table  - Style6 7 5 5" xfId="45483"/>
    <cellStyle name="Table  - Style6 7 5 5 2" xfId="45484"/>
    <cellStyle name="Table  - Style6 7 5 5 2 2" xfId="45485"/>
    <cellStyle name="Table  - Style6 7 5 5 3" xfId="45486"/>
    <cellStyle name="Table  - Style6 7 5 6" xfId="45487"/>
    <cellStyle name="Table  - Style6 7 5 6 2" xfId="45488"/>
    <cellStyle name="Table  - Style6 7 5 6 2 2" xfId="45489"/>
    <cellStyle name="Table  - Style6 7 5 6 3" xfId="45490"/>
    <cellStyle name="Table  - Style6 7 5 7" xfId="45491"/>
    <cellStyle name="Table  - Style6 7 5 7 2" xfId="45492"/>
    <cellStyle name="Table  - Style6 7 5 7 2 2" xfId="45493"/>
    <cellStyle name="Table  - Style6 7 5 7 3" xfId="45494"/>
    <cellStyle name="Table  - Style6 7 5 8" xfId="45495"/>
    <cellStyle name="Table  - Style6 7 5 8 2" xfId="45496"/>
    <cellStyle name="Table  - Style6 7 5 8 2 2" xfId="45497"/>
    <cellStyle name="Table  - Style6 7 5 8 3" xfId="45498"/>
    <cellStyle name="Table  - Style6 7 5 9" xfId="45499"/>
    <cellStyle name="Table  - Style6 7 5 9 2" xfId="45500"/>
    <cellStyle name="Table  - Style6 7 6" xfId="45501"/>
    <cellStyle name="Table  - Style6 7 6 2" xfId="45502"/>
    <cellStyle name="Table  - Style6 7 6 2 2" xfId="45503"/>
    <cellStyle name="Table  - Style6 7 6 2 2 2" xfId="45504"/>
    <cellStyle name="Table  - Style6 7 6 2 2 2 2" xfId="45505"/>
    <cellStyle name="Table  - Style6 7 6 2 2 3" xfId="45506"/>
    <cellStyle name="Table  - Style6 7 6 2 3" xfId="45507"/>
    <cellStyle name="Table  - Style6 7 6 2 3 2" xfId="45508"/>
    <cellStyle name="Table  - Style6 7 6 2 3 2 2" xfId="45509"/>
    <cellStyle name="Table  - Style6 7 6 2 3 3" xfId="45510"/>
    <cellStyle name="Table  - Style6 7 6 2 4" xfId="45511"/>
    <cellStyle name="Table  - Style6 7 6 2 4 2" xfId="45512"/>
    <cellStyle name="Table  - Style6 7 6 2 4 2 2" xfId="45513"/>
    <cellStyle name="Table  - Style6 7 6 2 4 3" xfId="45514"/>
    <cellStyle name="Table  - Style6 7 6 2 5" xfId="45515"/>
    <cellStyle name="Table  - Style6 7 6 2 5 2" xfId="45516"/>
    <cellStyle name="Table  - Style6 7 6 2 6" xfId="45517"/>
    <cellStyle name="Table  - Style6 7 6 3" xfId="45518"/>
    <cellStyle name="Table  - Style6 7 6 3 2" xfId="45519"/>
    <cellStyle name="Table  - Style6 7 6 3 2 2" xfId="45520"/>
    <cellStyle name="Table  - Style6 7 6 3 3" xfId="45521"/>
    <cellStyle name="Table  - Style6 7 6 4" xfId="45522"/>
    <cellStyle name="Table  - Style6 7 6 4 2" xfId="45523"/>
    <cellStyle name="Table  - Style6 7 6 4 2 2" xfId="45524"/>
    <cellStyle name="Table  - Style6 7 6 4 3" xfId="45525"/>
    <cellStyle name="Table  - Style6 7 6 5" xfId="45526"/>
    <cellStyle name="Table  - Style6 7 6 5 2" xfId="45527"/>
    <cellStyle name="Table  - Style6 7 6 5 2 2" xfId="45528"/>
    <cellStyle name="Table  - Style6 7 6 5 3" xfId="45529"/>
    <cellStyle name="Table  - Style6 7 6 6" xfId="45530"/>
    <cellStyle name="Table  - Style6 7 6 6 2" xfId="45531"/>
    <cellStyle name="Table  - Style6 7 6 6 2 2" xfId="45532"/>
    <cellStyle name="Table  - Style6 7 6 6 3" xfId="45533"/>
    <cellStyle name="Table  - Style6 7 6 7" xfId="45534"/>
    <cellStyle name="Table  - Style6 7 6 7 2" xfId="45535"/>
    <cellStyle name="Table  - Style6 7 6 7 2 2" xfId="45536"/>
    <cellStyle name="Table  - Style6 7 6 7 3" xfId="45537"/>
    <cellStyle name="Table  - Style6 7 6 8" xfId="45538"/>
    <cellStyle name="Table  - Style6 7 6 8 2" xfId="45539"/>
    <cellStyle name="Table  - Style6 7 6 9" xfId="45540"/>
    <cellStyle name="Table  - Style6 7 7" xfId="45541"/>
    <cellStyle name="Table  - Style6 7 7 2" xfId="45542"/>
    <cellStyle name="Table  - Style6 7 7 2 2" xfId="45543"/>
    <cellStyle name="Table  - Style6 7 7 2 2 2" xfId="45544"/>
    <cellStyle name="Table  - Style6 7 7 2 3" xfId="45545"/>
    <cellStyle name="Table  - Style6 7 7 3" xfId="45546"/>
    <cellStyle name="Table  - Style6 7 7 3 2" xfId="45547"/>
    <cellStyle name="Table  - Style6 7 7 3 2 2" xfId="45548"/>
    <cellStyle name="Table  - Style6 7 7 3 3" xfId="45549"/>
    <cellStyle name="Table  - Style6 7 7 4" xfId="45550"/>
    <cellStyle name="Table  - Style6 7 7 4 2" xfId="45551"/>
    <cellStyle name="Table  - Style6 7 7 4 2 2" xfId="45552"/>
    <cellStyle name="Table  - Style6 7 7 4 3" xfId="45553"/>
    <cellStyle name="Table  - Style6 7 7 5" xfId="45554"/>
    <cellStyle name="Table  - Style6 7 7 5 2" xfId="45555"/>
    <cellStyle name="Table  - Style6 7 7 6" xfId="45556"/>
    <cellStyle name="Table  - Style6 7 8" xfId="45557"/>
    <cellStyle name="Table  - Style6 7 8 2" xfId="45558"/>
    <cellStyle name="Table  - Style6 7 8 2 2" xfId="45559"/>
    <cellStyle name="Table  - Style6 7 8 3" xfId="45560"/>
    <cellStyle name="Table  - Style6 7 9" xfId="45561"/>
    <cellStyle name="Table  - Style6 7 9 2" xfId="45562"/>
    <cellStyle name="Table  - Style6 7 9 2 2" xfId="45563"/>
    <cellStyle name="Table  - Style6 7 9 3" xfId="45564"/>
    <cellStyle name="Table  - Style6 8" xfId="45565"/>
    <cellStyle name="Table  - Style6 8 10" xfId="45566"/>
    <cellStyle name="Table  - Style6 8 10 2" xfId="45567"/>
    <cellStyle name="Table  - Style6 8 10 2 2" xfId="45568"/>
    <cellStyle name="Table  - Style6 8 10 3" xfId="45569"/>
    <cellStyle name="Table  - Style6 8 11" xfId="45570"/>
    <cellStyle name="Table  - Style6 8 11 2" xfId="45571"/>
    <cellStyle name="Table  - Style6 8 11 2 2" xfId="45572"/>
    <cellStyle name="Table  - Style6 8 11 3" xfId="45573"/>
    <cellStyle name="Table  - Style6 8 12" xfId="45574"/>
    <cellStyle name="Table  - Style6 8 12 2" xfId="45575"/>
    <cellStyle name="Table  - Style6 8 13" xfId="45576"/>
    <cellStyle name="Table  - Style6 8 2" xfId="45577"/>
    <cellStyle name="Table  - Style6 8 2 10" xfId="45578"/>
    <cellStyle name="Table  - Style6 8 2 10 2" xfId="45579"/>
    <cellStyle name="Table  - Style6 8 2 11" xfId="45580"/>
    <cellStyle name="Table  - Style6 8 2 2" xfId="45581"/>
    <cellStyle name="Table  - Style6 8 2 2 10" xfId="45582"/>
    <cellStyle name="Table  - Style6 8 2 2 2" xfId="45583"/>
    <cellStyle name="Table  - Style6 8 2 2 2 2" xfId="45584"/>
    <cellStyle name="Table  - Style6 8 2 2 2 2 2" xfId="45585"/>
    <cellStyle name="Table  - Style6 8 2 2 2 2 2 2" xfId="45586"/>
    <cellStyle name="Table  - Style6 8 2 2 2 2 2 2 2" xfId="45587"/>
    <cellStyle name="Table  - Style6 8 2 2 2 2 2 3" xfId="45588"/>
    <cellStyle name="Table  - Style6 8 2 2 2 2 3" xfId="45589"/>
    <cellStyle name="Table  - Style6 8 2 2 2 2 3 2" xfId="45590"/>
    <cellStyle name="Table  - Style6 8 2 2 2 2 3 2 2" xfId="45591"/>
    <cellStyle name="Table  - Style6 8 2 2 2 2 3 3" xfId="45592"/>
    <cellStyle name="Table  - Style6 8 2 2 2 2 4" xfId="45593"/>
    <cellStyle name="Table  - Style6 8 2 2 2 2 4 2" xfId="45594"/>
    <cellStyle name="Table  - Style6 8 2 2 2 2 4 2 2" xfId="45595"/>
    <cellStyle name="Table  - Style6 8 2 2 2 2 4 3" xfId="45596"/>
    <cellStyle name="Table  - Style6 8 2 2 2 2 5" xfId="45597"/>
    <cellStyle name="Table  - Style6 8 2 2 2 2 5 2" xfId="45598"/>
    <cellStyle name="Table  - Style6 8 2 2 2 2 6" xfId="45599"/>
    <cellStyle name="Table  - Style6 8 2 2 2 3" xfId="45600"/>
    <cellStyle name="Table  - Style6 8 2 2 2 3 2" xfId="45601"/>
    <cellStyle name="Table  - Style6 8 2 2 2 3 2 2" xfId="45602"/>
    <cellStyle name="Table  - Style6 8 2 2 2 3 3" xfId="45603"/>
    <cellStyle name="Table  - Style6 8 2 2 2 4" xfId="45604"/>
    <cellStyle name="Table  - Style6 8 2 2 2 4 2" xfId="45605"/>
    <cellStyle name="Table  - Style6 8 2 2 2 4 2 2" xfId="45606"/>
    <cellStyle name="Table  - Style6 8 2 2 2 4 3" xfId="45607"/>
    <cellStyle name="Table  - Style6 8 2 2 2 5" xfId="45608"/>
    <cellStyle name="Table  - Style6 8 2 2 2 5 2" xfId="45609"/>
    <cellStyle name="Table  - Style6 8 2 2 2 5 2 2" xfId="45610"/>
    <cellStyle name="Table  - Style6 8 2 2 2 5 3" xfId="45611"/>
    <cellStyle name="Table  - Style6 8 2 2 2 6" xfId="45612"/>
    <cellStyle name="Table  - Style6 8 2 2 2 6 2" xfId="45613"/>
    <cellStyle name="Table  - Style6 8 2 2 2 6 2 2" xfId="45614"/>
    <cellStyle name="Table  - Style6 8 2 2 2 6 3" xfId="45615"/>
    <cellStyle name="Table  - Style6 8 2 2 2 7" xfId="45616"/>
    <cellStyle name="Table  - Style6 8 2 2 2 7 2" xfId="45617"/>
    <cellStyle name="Table  - Style6 8 2 2 2 7 2 2" xfId="45618"/>
    <cellStyle name="Table  - Style6 8 2 2 2 7 3" xfId="45619"/>
    <cellStyle name="Table  - Style6 8 2 2 2 8" xfId="45620"/>
    <cellStyle name="Table  - Style6 8 2 2 2 8 2" xfId="45621"/>
    <cellStyle name="Table  - Style6 8 2 2 2 9" xfId="45622"/>
    <cellStyle name="Table  - Style6 8 2 2 3" xfId="45623"/>
    <cellStyle name="Table  - Style6 8 2 2 3 2" xfId="45624"/>
    <cellStyle name="Table  - Style6 8 2 2 3 2 2" xfId="45625"/>
    <cellStyle name="Table  - Style6 8 2 2 3 2 2 2" xfId="45626"/>
    <cellStyle name="Table  - Style6 8 2 2 3 2 3" xfId="45627"/>
    <cellStyle name="Table  - Style6 8 2 2 3 3" xfId="45628"/>
    <cellStyle name="Table  - Style6 8 2 2 3 3 2" xfId="45629"/>
    <cellStyle name="Table  - Style6 8 2 2 3 3 2 2" xfId="45630"/>
    <cellStyle name="Table  - Style6 8 2 2 3 3 3" xfId="45631"/>
    <cellStyle name="Table  - Style6 8 2 2 3 4" xfId="45632"/>
    <cellStyle name="Table  - Style6 8 2 2 3 4 2" xfId="45633"/>
    <cellStyle name="Table  - Style6 8 2 2 3 4 2 2" xfId="45634"/>
    <cellStyle name="Table  - Style6 8 2 2 3 4 3" xfId="45635"/>
    <cellStyle name="Table  - Style6 8 2 2 3 5" xfId="45636"/>
    <cellStyle name="Table  - Style6 8 2 2 3 5 2" xfId="45637"/>
    <cellStyle name="Table  - Style6 8 2 2 3 6" xfId="45638"/>
    <cellStyle name="Table  - Style6 8 2 2 4" xfId="45639"/>
    <cellStyle name="Table  - Style6 8 2 2 4 2" xfId="45640"/>
    <cellStyle name="Table  - Style6 8 2 2 4 2 2" xfId="45641"/>
    <cellStyle name="Table  - Style6 8 2 2 4 3" xfId="45642"/>
    <cellStyle name="Table  - Style6 8 2 2 5" xfId="45643"/>
    <cellStyle name="Table  - Style6 8 2 2 5 2" xfId="45644"/>
    <cellStyle name="Table  - Style6 8 2 2 5 2 2" xfId="45645"/>
    <cellStyle name="Table  - Style6 8 2 2 5 3" xfId="45646"/>
    <cellStyle name="Table  - Style6 8 2 2 6" xfId="45647"/>
    <cellStyle name="Table  - Style6 8 2 2 6 2" xfId="45648"/>
    <cellStyle name="Table  - Style6 8 2 2 6 2 2" xfId="45649"/>
    <cellStyle name="Table  - Style6 8 2 2 6 3" xfId="45650"/>
    <cellStyle name="Table  - Style6 8 2 2 7" xfId="45651"/>
    <cellStyle name="Table  - Style6 8 2 2 7 2" xfId="45652"/>
    <cellStyle name="Table  - Style6 8 2 2 7 2 2" xfId="45653"/>
    <cellStyle name="Table  - Style6 8 2 2 7 3" xfId="45654"/>
    <cellStyle name="Table  - Style6 8 2 2 8" xfId="45655"/>
    <cellStyle name="Table  - Style6 8 2 2 8 2" xfId="45656"/>
    <cellStyle name="Table  - Style6 8 2 2 8 2 2" xfId="45657"/>
    <cellStyle name="Table  - Style6 8 2 2 8 3" xfId="45658"/>
    <cellStyle name="Table  - Style6 8 2 2 9" xfId="45659"/>
    <cellStyle name="Table  - Style6 8 2 2 9 2" xfId="45660"/>
    <cellStyle name="Table  - Style6 8 2 3" xfId="45661"/>
    <cellStyle name="Table  - Style6 8 2 3 2" xfId="45662"/>
    <cellStyle name="Table  - Style6 8 2 3 2 2" xfId="45663"/>
    <cellStyle name="Table  - Style6 8 2 3 2 2 2" xfId="45664"/>
    <cellStyle name="Table  - Style6 8 2 3 2 2 2 2" xfId="45665"/>
    <cellStyle name="Table  - Style6 8 2 3 2 2 3" xfId="45666"/>
    <cellStyle name="Table  - Style6 8 2 3 2 3" xfId="45667"/>
    <cellStyle name="Table  - Style6 8 2 3 2 3 2" xfId="45668"/>
    <cellStyle name="Table  - Style6 8 2 3 2 3 2 2" xfId="45669"/>
    <cellStyle name="Table  - Style6 8 2 3 2 3 3" xfId="45670"/>
    <cellStyle name="Table  - Style6 8 2 3 2 4" xfId="45671"/>
    <cellStyle name="Table  - Style6 8 2 3 2 4 2" xfId="45672"/>
    <cellStyle name="Table  - Style6 8 2 3 2 4 2 2" xfId="45673"/>
    <cellStyle name="Table  - Style6 8 2 3 2 4 3" xfId="45674"/>
    <cellStyle name="Table  - Style6 8 2 3 2 5" xfId="45675"/>
    <cellStyle name="Table  - Style6 8 2 3 2 5 2" xfId="45676"/>
    <cellStyle name="Table  - Style6 8 2 3 2 6" xfId="45677"/>
    <cellStyle name="Table  - Style6 8 2 3 3" xfId="45678"/>
    <cellStyle name="Table  - Style6 8 2 3 3 2" xfId="45679"/>
    <cellStyle name="Table  - Style6 8 2 3 3 2 2" xfId="45680"/>
    <cellStyle name="Table  - Style6 8 2 3 3 3" xfId="45681"/>
    <cellStyle name="Table  - Style6 8 2 3 4" xfId="45682"/>
    <cellStyle name="Table  - Style6 8 2 3 4 2" xfId="45683"/>
    <cellStyle name="Table  - Style6 8 2 3 4 2 2" xfId="45684"/>
    <cellStyle name="Table  - Style6 8 2 3 4 3" xfId="45685"/>
    <cellStyle name="Table  - Style6 8 2 3 5" xfId="45686"/>
    <cellStyle name="Table  - Style6 8 2 3 5 2" xfId="45687"/>
    <cellStyle name="Table  - Style6 8 2 3 5 2 2" xfId="45688"/>
    <cellStyle name="Table  - Style6 8 2 3 5 3" xfId="45689"/>
    <cellStyle name="Table  - Style6 8 2 3 6" xfId="45690"/>
    <cellStyle name="Table  - Style6 8 2 3 6 2" xfId="45691"/>
    <cellStyle name="Table  - Style6 8 2 3 6 2 2" xfId="45692"/>
    <cellStyle name="Table  - Style6 8 2 3 6 3" xfId="45693"/>
    <cellStyle name="Table  - Style6 8 2 3 7" xfId="45694"/>
    <cellStyle name="Table  - Style6 8 2 3 7 2" xfId="45695"/>
    <cellStyle name="Table  - Style6 8 2 3 7 2 2" xfId="45696"/>
    <cellStyle name="Table  - Style6 8 2 3 7 3" xfId="45697"/>
    <cellStyle name="Table  - Style6 8 2 3 8" xfId="45698"/>
    <cellStyle name="Table  - Style6 8 2 3 8 2" xfId="45699"/>
    <cellStyle name="Table  - Style6 8 2 3 9" xfId="45700"/>
    <cellStyle name="Table  - Style6 8 2 4" xfId="45701"/>
    <cellStyle name="Table  - Style6 8 2 4 2" xfId="45702"/>
    <cellStyle name="Table  - Style6 8 2 4 2 2" xfId="45703"/>
    <cellStyle name="Table  - Style6 8 2 4 2 2 2" xfId="45704"/>
    <cellStyle name="Table  - Style6 8 2 4 2 3" xfId="45705"/>
    <cellStyle name="Table  - Style6 8 2 4 3" xfId="45706"/>
    <cellStyle name="Table  - Style6 8 2 4 3 2" xfId="45707"/>
    <cellStyle name="Table  - Style6 8 2 4 3 2 2" xfId="45708"/>
    <cellStyle name="Table  - Style6 8 2 4 3 3" xfId="45709"/>
    <cellStyle name="Table  - Style6 8 2 4 4" xfId="45710"/>
    <cellStyle name="Table  - Style6 8 2 4 4 2" xfId="45711"/>
    <cellStyle name="Table  - Style6 8 2 4 4 2 2" xfId="45712"/>
    <cellStyle name="Table  - Style6 8 2 4 4 3" xfId="45713"/>
    <cellStyle name="Table  - Style6 8 2 4 5" xfId="45714"/>
    <cellStyle name="Table  - Style6 8 2 4 5 2" xfId="45715"/>
    <cellStyle name="Table  - Style6 8 2 4 6" xfId="45716"/>
    <cellStyle name="Table  - Style6 8 2 5" xfId="45717"/>
    <cellStyle name="Table  - Style6 8 2 5 2" xfId="45718"/>
    <cellStyle name="Table  - Style6 8 2 5 2 2" xfId="45719"/>
    <cellStyle name="Table  - Style6 8 2 5 3" xfId="45720"/>
    <cellStyle name="Table  - Style6 8 2 6" xfId="45721"/>
    <cellStyle name="Table  - Style6 8 2 6 2" xfId="45722"/>
    <cellStyle name="Table  - Style6 8 2 6 2 2" xfId="45723"/>
    <cellStyle name="Table  - Style6 8 2 6 3" xfId="45724"/>
    <cellStyle name="Table  - Style6 8 2 7" xfId="45725"/>
    <cellStyle name="Table  - Style6 8 2 7 2" xfId="45726"/>
    <cellStyle name="Table  - Style6 8 2 7 2 2" xfId="45727"/>
    <cellStyle name="Table  - Style6 8 2 7 3" xfId="45728"/>
    <cellStyle name="Table  - Style6 8 2 8" xfId="45729"/>
    <cellStyle name="Table  - Style6 8 2 8 2" xfId="45730"/>
    <cellStyle name="Table  - Style6 8 2 8 2 2" xfId="45731"/>
    <cellStyle name="Table  - Style6 8 2 8 3" xfId="45732"/>
    <cellStyle name="Table  - Style6 8 2 9" xfId="45733"/>
    <cellStyle name="Table  - Style6 8 2 9 2" xfId="45734"/>
    <cellStyle name="Table  - Style6 8 2 9 2 2" xfId="45735"/>
    <cellStyle name="Table  - Style6 8 2 9 3" xfId="45736"/>
    <cellStyle name="Table  - Style6 8 3" xfId="45737"/>
    <cellStyle name="Table  - Style6 8 3 10" xfId="45738"/>
    <cellStyle name="Table  - Style6 8 3 10 2" xfId="45739"/>
    <cellStyle name="Table  - Style6 8 3 11" xfId="45740"/>
    <cellStyle name="Table  - Style6 8 3 2" xfId="45741"/>
    <cellStyle name="Table  - Style6 8 3 2 10" xfId="45742"/>
    <cellStyle name="Table  - Style6 8 3 2 2" xfId="45743"/>
    <cellStyle name="Table  - Style6 8 3 2 2 2" xfId="45744"/>
    <cellStyle name="Table  - Style6 8 3 2 2 2 2" xfId="45745"/>
    <cellStyle name="Table  - Style6 8 3 2 2 2 2 2" xfId="45746"/>
    <cellStyle name="Table  - Style6 8 3 2 2 2 2 2 2" xfId="45747"/>
    <cellStyle name="Table  - Style6 8 3 2 2 2 2 3" xfId="45748"/>
    <cellStyle name="Table  - Style6 8 3 2 2 2 3" xfId="45749"/>
    <cellStyle name="Table  - Style6 8 3 2 2 2 3 2" xfId="45750"/>
    <cellStyle name="Table  - Style6 8 3 2 2 2 3 2 2" xfId="45751"/>
    <cellStyle name="Table  - Style6 8 3 2 2 2 3 3" xfId="45752"/>
    <cellStyle name="Table  - Style6 8 3 2 2 2 4" xfId="45753"/>
    <cellStyle name="Table  - Style6 8 3 2 2 2 4 2" xfId="45754"/>
    <cellStyle name="Table  - Style6 8 3 2 2 2 4 2 2" xfId="45755"/>
    <cellStyle name="Table  - Style6 8 3 2 2 2 4 3" xfId="45756"/>
    <cellStyle name="Table  - Style6 8 3 2 2 2 5" xfId="45757"/>
    <cellStyle name="Table  - Style6 8 3 2 2 2 5 2" xfId="45758"/>
    <cellStyle name="Table  - Style6 8 3 2 2 2 6" xfId="45759"/>
    <cellStyle name="Table  - Style6 8 3 2 2 3" xfId="45760"/>
    <cellStyle name="Table  - Style6 8 3 2 2 3 2" xfId="45761"/>
    <cellStyle name="Table  - Style6 8 3 2 2 3 2 2" xfId="45762"/>
    <cellStyle name="Table  - Style6 8 3 2 2 3 3" xfId="45763"/>
    <cellStyle name="Table  - Style6 8 3 2 2 4" xfId="45764"/>
    <cellStyle name="Table  - Style6 8 3 2 2 4 2" xfId="45765"/>
    <cellStyle name="Table  - Style6 8 3 2 2 4 2 2" xfId="45766"/>
    <cellStyle name="Table  - Style6 8 3 2 2 4 3" xfId="45767"/>
    <cellStyle name="Table  - Style6 8 3 2 2 5" xfId="45768"/>
    <cellStyle name="Table  - Style6 8 3 2 2 5 2" xfId="45769"/>
    <cellStyle name="Table  - Style6 8 3 2 2 5 2 2" xfId="45770"/>
    <cellStyle name="Table  - Style6 8 3 2 2 5 3" xfId="45771"/>
    <cellStyle name="Table  - Style6 8 3 2 2 6" xfId="45772"/>
    <cellStyle name="Table  - Style6 8 3 2 2 6 2" xfId="45773"/>
    <cellStyle name="Table  - Style6 8 3 2 2 6 2 2" xfId="45774"/>
    <cellStyle name="Table  - Style6 8 3 2 2 6 3" xfId="45775"/>
    <cellStyle name="Table  - Style6 8 3 2 2 7" xfId="45776"/>
    <cellStyle name="Table  - Style6 8 3 2 2 7 2" xfId="45777"/>
    <cellStyle name="Table  - Style6 8 3 2 2 7 2 2" xfId="45778"/>
    <cellStyle name="Table  - Style6 8 3 2 2 7 3" xfId="45779"/>
    <cellStyle name="Table  - Style6 8 3 2 2 8" xfId="45780"/>
    <cellStyle name="Table  - Style6 8 3 2 2 8 2" xfId="45781"/>
    <cellStyle name="Table  - Style6 8 3 2 2 9" xfId="45782"/>
    <cellStyle name="Table  - Style6 8 3 2 3" xfId="45783"/>
    <cellStyle name="Table  - Style6 8 3 2 3 2" xfId="45784"/>
    <cellStyle name="Table  - Style6 8 3 2 3 2 2" xfId="45785"/>
    <cellStyle name="Table  - Style6 8 3 2 3 2 2 2" xfId="45786"/>
    <cellStyle name="Table  - Style6 8 3 2 3 2 3" xfId="45787"/>
    <cellStyle name="Table  - Style6 8 3 2 3 3" xfId="45788"/>
    <cellStyle name="Table  - Style6 8 3 2 3 3 2" xfId="45789"/>
    <cellStyle name="Table  - Style6 8 3 2 3 3 2 2" xfId="45790"/>
    <cellStyle name="Table  - Style6 8 3 2 3 3 3" xfId="45791"/>
    <cellStyle name="Table  - Style6 8 3 2 3 4" xfId="45792"/>
    <cellStyle name="Table  - Style6 8 3 2 3 4 2" xfId="45793"/>
    <cellStyle name="Table  - Style6 8 3 2 3 4 2 2" xfId="45794"/>
    <cellStyle name="Table  - Style6 8 3 2 3 4 3" xfId="45795"/>
    <cellStyle name="Table  - Style6 8 3 2 3 5" xfId="45796"/>
    <cellStyle name="Table  - Style6 8 3 2 3 5 2" xfId="45797"/>
    <cellStyle name="Table  - Style6 8 3 2 3 6" xfId="45798"/>
    <cellStyle name="Table  - Style6 8 3 2 4" xfId="45799"/>
    <cellStyle name="Table  - Style6 8 3 2 4 2" xfId="45800"/>
    <cellStyle name="Table  - Style6 8 3 2 4 2 2" xfId="45801"/>
    <cellStyle name="Table  - Style6 8 3 2 4 3" xfId="45802"/>
    <cellStyle name="Table  - Style6 8 3 2 5" xfId="45803"/>
    <cellStyle name="Table  - Style6 8 3 2 5 2" xfId="45804"/>
    <cellStyle name="Table  - Style6 8 3 2 5 2 2" xfId="45805"/>
    <cellStyle name="Table  - Style6 8 3 2 5 3" xfId="45806"/>
    <cellStyle name="Table  - Style6 8 3 2 6" xfId="45807"/>
    <cellStyle name="Table  - Style6 8 3 2 6 2" xfId="45808"/>
    <cellStyle name="Table  - Style6 8 3 2 6 2 2" xfId="45809"/>
    <cellStyle name="Table  - Style6 8 3 2 6 3" xfId="45810"/>
    <cellStyle name="Table  - Style6 8 3 2 7" xfId="45811"/>
    <cellStyle name="Table  - Style6 8 3 2 7 2" xfId="45812"/>
    <cellStyle name="Table  - Style6 8 3 2 7 2 2" xfId="45813"/>
    <cellStyle name="Table  - Style6 8 3 2 7 3" xfId="45814"/>
    <cellStyle name="Table  - Style6 8 3 2 8" xfId="45815"/>
    <cellStyle name="Table  - Style6 8 3 2 8 2" xfId="45816"/>
    <cellStyle name="Table  - Style6 8 3 2 8 2 2" xfId="45817"/>
    <cellStyle name="Table  - Style6 8 3 2 8 3" xfId="45818"/>
    <cellStyle name="Table  - Style6 8 3 2 9" xfId="45819"/>
    <cellStyle name="Table  - Style6 8 3 2 9 2" xfId="45820"/>
    <cellStyle name="Table  - Style6 8 3 3" xfId="45821"/>
    <cellStyle name="Table  - Style6 8 3 3 2" xfId="45822"/>
    <cellStyle name="Table  - Style6 8 3 3 2 2" xfId="45823"/>
    <cellStyle name="Table  - Style6 8 3 3 2 2 2" xfId="45824"/>
    <cellStyle name="Table  - Style6 8 3 3 2 2 2 2" xfId="45825"/>
    <cellStyle name="Table  - Style6 8 3 3 2 2 3" xfId="45826"/>
    <cellStyle name="Table  - Style6 8 3 3 2 3" xfId="45827"/>
    <cellStyle name="Table  - Style6 8 3 3 2 3 2" xfId="45828"/>
    <cellStyle name="Table  - Style6 8 3 3 2 3 2 2" xfId="45829"/>
    <cellStyle name="Table  - Style6 8 3 3 2 3 3" xfId="45830"/>
    <cellStyle name="Table  - Style6 8 3 3 2 4" xfId="45831"/>
    <cellStyle name="Table  - Style6 8 3 3 2 4 2" xfId="45832"/>
    <cellStyle name="Table  - Style6 8 3 3 2 4 2 2" xfId="45833"/>
    <cellStyle name="Table  - Style6 8 3 3 2 4 3" xfId="45834"/>
    <cellStyle name="Table  - Style6 8 3 3 2 5" xfId="45835"/>
    <cellStyle name="Table  - Style6 8 3 3 2 5 2" xfId="45836"/>
    <cellStyle name="Table  - Style6 8 3 3 2 6" xfId="45837"/>
    <cellStyle name="Table  - Style6 8 3 3 3" xfId="45838"/>
    <cellStyle name="Table  - Style6 8 3 3 3 2" xfId="45839"/>
    <cellStyle name="Table  - Style6 8 3 3 3 2 2" xfId="45840"/>
    <cellStyle name="Table  - Style6 8 3 3 3 3" xfId="45841"/>
    <cellStyle name="Table  - Style6 8 3 3 4" xfId="45842"/>
    <cellStyle name="Table  - Style6 8 3 3 4 2" xfId="45843"/>
    <cellStyle name="Table  - Style6 8 3 3 4 2 2" xfId="45844"/>
    <cellStyle name="Table  - Style6 8 3 3 4 3" xfId="45845"/>
    <cellStyle name="Table  - Style6 8 3 3 5" xfId="45846"/>
    <cellStyle name="Table  - Style6 8 3 3 5 2" xfId="45847"/>
    <cellStyle name="Table  - Style6 8 3 3 5 2 2" xfId="45848"/>
    <cellStyle name="Table  - Style6 8 3 3 5 3" xfId="45849"/>
    <cellStyle name="Table  - Style6 8 3 3 6" xfId="45850"/>
    <cellStyle name="Table  - Style6 8 3 3 6 2" xfId="45851"/>
    <cellStyle name="Table  - Style6 8 3 3 6 2 2" xfId="45852"/>
    <cellStyle name="Table  - Style6 8 3 3 6 3" xfId="45853"/>
    <cellStyle name="Table  - Style6 8 3 3 7" xfId="45854"/>
    <cellStyle name="Table  - Style6 8 3 3 7 2" xfId="45855"/>
    <cellStyle name="Table  - Style6 8 3 3 7 2 2" xfId="45856"/>
    <cellStyle name="Table  - Style6 8 3 3 7 3" xfId="45857"/>
    <cellStyle name="Table  - Style6 8 3 3 8" xfId="45858"/>
    <cellStyle name="Table  - Style6 8 3 3 8 2" xfId="45859"/>
    <cellStyle name="Table  - Style6 8 3 3 9" xfId="45860"/>
    <cellStyle name="Table  - Style6 8 3 4" xfId="45861"/>
    <cellStyle name="Table  - Style6 8 3 4 2" xfId="45862"/>
    <cellStyle name="Table  - Style6 8 3 4 2 2" xfId="45863"/>
    <cellStyle name="Table  - Style6 8 3 4 2 2 2" xfId="45864"/>
    <cellStyle name="Table  - Style6 8 3 4 2 3" xfId="45865"/>
    <cellStyle name="Table  - Style6 8 3 4 3" xfId="45866"/>
    <cellStyle name="Table  - Style6 8 3 4 3 2" xfId="45867"/>
    <cellStyle name="Table  - Style6 8 3 4 3 2 2" xfId="45868"/>
    <cellStyle name="Table  - Style6 8 3 4 3 3" xfId="45869"/>
    <cellStyle name="Table  - Style6 8 3 4 4" xfId="45870"/>
    <cellStyle name="Table  - Style6 8 3 4 4 2" xfId="45871"/>
    <cellStyle name="Table  - Style6 8 3 4 4 2 2" xfId="45872"/>
    <cellStyle name="Table  - Style6 8 3 4 4 3" xfId="45873"/>
    <cellStyle name="Table  - Style6 8 3 4 5" xfId="45874"/>
    <cellStyle name="Table  - Style6 8 3 4 5 2" xfId="45875"/>
    <cellStyle name="Table  - Style6 8 3 4 6" xfId="45876"/>
    <cellStyle name="Table  - Style6 8 3 5" xfId="45877"/>
    <cellStyle name="Table  - Style6 8 3 5 2" xfId="45878"/>
    <cellStyle name="Table  - Style6 8 3 5 2 2" xfId="45879"/>
    <cellStyle name="Table  - Style6 8 3 5 3" xfId="45880"/>
    <cellStyle name="Table  - Style6 8 3 6" xfId="45881"/>
    <cellStyle name="Table  - Style6 8 3 6 2" xfId="45882"/>
    <cellStyle name="Table  - Style6 8 3 6 2 2" xfId="45883"/>
    <cellStyle name="Table  - Style6 8 3 6 3" xfId="45884"/>
    <cellStyle name="Table  - Style6 8 3 7" xfId="45885"/>
    <cellStyle name="Table  - Style6 8 3 7 2" xfId="45886"/>
    <cellStyle name="Table  - Style6 8 3 7 2 2" xfId="45887"/>
    <cellStyle name="Table  - Style6 8 3 7 3" xfId="45888"/>
    <cellStyle name="Table  - Style6 8 3 8" xfId="45889"/>
    <cellStyle name="Table  - Style6 8 3 8 2" xfId="45890"/>
    <cellStyle name="Table  - Style6 8 3 8 2 2" xfId="45891"/>
    <cellStyle name="Table  - Style6 8 3 8 3" xfId="45892"/>
    <cellStyle name="Table  - Style6 8 3 9" xfId="45893"/>
    <cellStyle name="Table  - Style6 8 3 9 2" xfId="45894"/>
    <cellStyle name="Table  - Style6 8 3 9 2 2" xfId="45895"/>
    <cellStyle name="Table  - Style6 8 3 9 3" xfId="45896"/>
    <cellStyle name="Table  - Style6 8 4" xfId="45897"/>
    <cellStyle name="Table  - Style6 8 4 10" xfId="45898"/>
    <cellStyle name="Table  - Style6 8 4 2" xfId="45899"/>
    <cellStyle name="Table  - Style6 8 4 2 2" xfId="45900"/>
    <cellStyle name="Table  - Style6 8 4 2 2 2" xfId="45901"/>
    <cellStyle name="Table  - Style6 8 4 2 2 2 2" xfId="45902"/>
    <cellStyle name="Table  - Style6 8 4 2 2 2 2 2" xfId="45903"/>
    <cellStyle name="Table  - Style6 8 4 2 2 2 3" xfId="45904"/>
    <cellStyle name="Table  - Style6 8 4 2 2 3" xfId="45905"/>
    <cellStyle name="Table  - Style6 8 4 2 2 3 2" xfId="45906"/>
    <cellStyle name="Table  - Style6 8 4 2 2 3 2 2" xfId="45907"/>
    <cellStyle name="Table  - Style6 8 4 2 2 3 3" xfId="45908"/>
    <cellStyle name="Table  - Style6 8 4 2 2 4" xfId="45909"/>
    <cellStyle name="Table  - Style6 8 4 2 2 4 2" xfId="45910"/>
    <cellStyle name="Table  - Style6 8 4 2 2 4 2 2" xfId="45911"/>
    <cellStyle name="Table  - Style6 8 4 2 2 4 3" xfId="45912"/>
    <cellStyle name="Table  - Style6 8 4 2 2 5" xfId="45913"/>
    <cellStyle name="Table  - Style6 8 4 2 2 5 2" xfId="45914"/>
    <cellStyle name="Table  - Style6 8 4 2 2 6" xfId="45915"/>
    <cellStyle name="Table  - Style6 8 4 2 3" xfId="45916"/>
    <cellStyle name="Table  - Style6 8 4 2 3 2" xfId="45917"/>
    <cellStyle name="Table  - Style6 8 4 2 3 2 2" xfId="45918"/>
    <cellStyle name="Table  - Style6 8 4 2 3 3" xfId="45919"/>
    <cellStyle name="Table  - Style6 8 4 2 4" xfId="45920"/>
    <cellStyle name="Table  - Style6 8 4 2 4 2" xfId="45921"/>
    <cellStyle name="Table  - Style6 8 4 2 4 2 2" xfId="45922"/>
    <cellStyle name="Table  - Style6 8 4 2 4 3" xfId="45923"/>
    <cellStyle name="Table  - Style6 8 4 2 5" xfId="45924"/>
    <cellStyle name="Table  - Style6 8 4 2 5 2" xfId="45925"/>
    <cellStyle name="Table  - Style6 8 4 2 5 2 2" xfId="45926"/>
    <cellStyle name="Table  - Style6 8 4 2 5 3" xfId="45927"/>
    <cellStyle name="Table  - Style6 8 4 2 6" xfId="45928"/>
    <cellStyle name="Table  - Style6 8 4 2 6 2" xfId="45929"/>
    <cellStyle name="Table  - Style6 8 4 2 6 2 2" xfId="45930"/>
    <cellStyle name="Table  - Style6 8 4 2 6 3" xfId="45931"/>
    <cellStyle name="Table  - Style6 8 4 2 7" xfId="45932"/>
    <cellStyle name="Table  - Style6 8 4 2 7 2" xfId="45933"/>
    <cellStyle name="Table  - Style6 8 4 2 7 2 2" xfId="45934"/>
    <cellStyle name="Table  - Style6 8 4 2 7 3" xfId="45935"/>
    <cellStyle name="Table  - Style6 8 4 2 8" xfId="45936"/>
    <cellStyle name="Table  - Style6 8 4 2 8 2" xfId="45937"/>
    <cellStyle name="Table  - Style6 8 4 2 9" xfId="45938"/>
    <cellStyle name="Table  - Style6 8 4 3" xfId="45939"/>
    <cellStyle name="Table  - Style6 8 4 3 2" xfId="45940"/>
    <cellStyle name="Table  - Style6 8 4 3 2 2" xfId="45941"/>
    <cellStyle name="Table  - Style6 8 4 3 2 2 2" xfId="45942"/>
    <cellStyle name="Table  - Style6 8 4 3 2 3" xfId="45943"/>
    <cellStyle name="Table  - Style6 8 4 3 3" xfId="45944"/>
    <cellStyle name="Table  - Style6 8 4 3 3 2" xfId="45945"/>
    <cellStyle name="Table  - Style6 8 4 3 3 2 2" xfId="45946"/>
    <cellStyle name="Table  - Style6 8 4 3 3 3" xfId="45947"/>
    <cellStyle name="Table  - Style6 8 4 3 4" xfId="45948"/>
    <cellStyle name="Table  - Style6 8 4 3 4 2" xfId="45949"/>
    <cellStyle name="Table  - Style6 8 4 3 4 2 2" xfId="45950"/>
    <cellStyle name="Table  - Style6 8 4 3 4 3" xfId="45951"/>
    <cellStyle name="Table  - Style6 8 4 3 5" xfId="45952"/>
    <cellStyle name="Table  - Style6 8 4 3 5 2" xfId="45953"/>
    <cellStyle name="Table  - Style6 8 4 3 6" xfId="45954"/>
    <cellStyle name="Table  - Style6 8 4 4" xfId="45955"/>
    <cellStyle name="Table  - Style6 8 4 4 2" xfId="45956"/>
    <cellStyle name="Table  - Style6 8 4 4 2 2" xfId="45957"/>
    <cellStyle name="Table  - Style6 8 4 4 3" xfId="45958"/>
    <cellStyle name="Table  - Style6 8 4 5" xfId="45959"/>
    <cellStyle name="Table  - Style6 8 4 5 2" xfId="45960"/>
    <cellStyle name="Table  - Style6 8 4 5 2 2" xfId="45961"/>
    <cellStyle name="Table  - Style6 8 4 5 3" xfId="45962"/>
    <cellStyle name="Table  - Style6 8 4 6" xfId="45963"/>
    <cellStyle name="Table  - Style6 8 4 6 2" xfId="45964"/>
    <cellStyle name="Table  - Style6 8 4 6 2 2" xfId="45965"/>
    <cellStyle name="Table  - Style6 8 4 6 3" xfId="45966"/>
    <cellStyle name="Table  - Style6 8 4 7" xfId="45967"/>
    <cellStyle name="Table  - Style6 8 4 7 2" xfId="45968"/>
    <cellStyle name="Table  - Style6 8 4 7 2 2" xfId="45969"/>
    <cellStyle name="Table  - Style6 8 4 7 3" xfId="45970"/>
    <cellStyle name="Table  - Style6 8 4 8" xfId="45971"/>
    <cellStyle name="Table  - Style6 8 4 8 2" xfId="45972"/>
    <cellStyle name="Table  - Style6 8 4 8 2 2" xfId="45973"/>
    <cellStyle name="Table  - Style6 8 4 8 3" xfId="45974"/>
    <cellStyle name="Table  - Style6 8 4 9" xfId="45975"/>
    <cellStyle name="Table  - Style6 8 4 9 2" xfId="45976"/>
    <cellStyle name="Table  - Style6 8 5" xfId="45977"/>
    <cellStyle name="Table  - Style6 8 5 2" xfId="45978"/>
    <cellStyle name="Table  - Style6 8 5 2 2" xfId="45979"/>
    <cellStyle name="Table  - Style6 8 5 2 2 2" xfId="45980"/>
    <cellStyle name="Table  - Style6 8 5 2 2 2 2" xfId="45981"/>
    <cellStyle name="Table  - Style6 8 5 2 2 3" xfId="45982"/>
    <cellStyle name="Table  - Style6 8 5 2 3" xfId="45983"/>
    <cellStyle name="Table  - Style6 8 5 2 3 2" xfId="45984"/>
    <cellStyle name="Table  - Style6 8 5 2 3 2 2" xfId="45985"/>
    <cellStyle name="Table  - Style6 8 5 2 3 3" xfId="45986"/>
    <cellStyle name="Table  - Style6 8 5 2 4" xfId="45987"/>
    <cellStyle name="Table  - Style6 8 5 2 4 2" xfId="45988"/>
    <cellStyle name="Table  - Style6 8 5 2 4 2 2" xfId="45989"/>
    <cellStyle name="Table  - Style6 8 5 2 4 3" xfId="45990"/>
    <cellStyle name="Table  - Style6 8 5 2 5" xfId="45991"/>
    <cellStyle name="Table  - Style6 8 5 2 5 2" xfId="45992"/>
    <cellStyle name="Table  - Style6 8 5 2 6" xfId="45993"/>
    <cellStyle name="Table  - Style6 8 5 3" xfId="45994"/>
    <cellStyle name="Table  - Style6 8 5 3 2" xfId="45995"/>
    <cellStyle name="Table  - Style6 8 5 3 2 2" xfId="45996"/>
    <cellStyle name="Table  - Style6 8 5 3 3" xfId="45997"/>
    <cellStyle name="Table  - Style6 8 5 4" xfId="45998"/>
    <cellStyle name="Table  - Style6 8 5 4 2" xfId="45999"/>
    <cellStyle name="Table  - Style6 8 5 4 2 2" xfId="46000"/>
    <cellStyle name="Table  - Style6 8 5 4 3" xfId="46001"/>
    <cellStyle name="Table  - Style6 8 5 5" xfId="46002"/>
    <cellStyle name="Table  - Style6 8 5 5 2" xfId="46003"/>
    <cellStyle name="Table  - Style6 8 5 5 2 2" xfId="46004"/>
    <cellStyle name="Table  - Style6 8 5 5 3" xfId="46005"/>
    <cellStyle name="Table  - Style6 8 5 6" xfId="46006"/>
    <cellStyle name="Table  - Style6 8 5 6 2" xfId="46007"/>
    <cellStyle name="Table  - Style6 8 5 6 2 2" xfId="46008"/>
    <cellStyle name="Table  - Style6 8 5 6 3" xfId="46009"/>
    <cellStyle name="Table  - Style6 8 5 7" xfId="46010"/>
    <cellStyle name="Table  - Style6 8 5 7 2" xfId="46011"/>
    <cellStyle name="Table  - Style6 8 5 7 2 2" xfId="46012"/>
    <cellStyle name="Table  - Style6 8 5 7 3" xfId="46013"/>
    <cellStyle name="Table  - Style6 8 5 8" xfId="46014"/>
    <cellStyle name="Table  - Style6 8 5 8 2" xfId="46015"/>
    <cellStyle name="Table  - Style6 8 5 9" xfId="46016"/>
    <cellStyle name="Table  - Style6 8 6" xfId="46017"/>
    <cellStyle name="Table  - Style6 8 6 2" xfId="46018"/>
    <cellStyle name="Table  - Style6 8 6 2 2" xfId="46019"/>
    <cellStyle name="Table  - Style6 8 6 2 2 2" xfId="46020"/>
    <cellStyle name="Table  - Style6 8 6 2 3" xfId="46021"/>
    <cellStyle name="Table  - Style6 8 6 3" xfId="46022"/>
    <cellStyle name="Table  - Style6 8 6 3 2" xfId="46023"/>
    <cellStyle name="Table  - Style6 8 6 3 2 2" xfId="46024"/>
    <cellStyle name="Table  - Style6 8 6 3 3" xfId="46025"/>
    <cellStyle name="Table  - Style6 8 6 4" xfId="46026"/>
    <cellStyle name="Table  - Style6 8 6 4 2" xfId="46027"/>
    <cellStyle name="Table  - Style6 8 6 4 2 2" xfId="46028"/>
    <cellStyle name="Table  - Style6 8 6 4 3" xfId="46029"/>
    <cellStyle name="Table  - Style6 8 6 5" xfId="46030"/>
    <cellStyle name="Table  - Style6 8 6 5 2" xfId="46031"/>
    <cellStyle name="Table  - Style6 8 6 6" xfId="46032"/>
    <cellStyle name="Table  - Style6 8 7" xfId="46033"/>
    <cellStyle name="Table  - Style6 8 7 2" xfId="46034"/>
    <cellStyle name="Table  - Style6 8 7 2 2" xfId="46035"/>
    <cellStyle name="Table  - Style6 8 7 3" xfId="46036"/>
    <cellStyle name="Table  - Style6 8 8" xfId="46037"/>
    <cellStyle name="Table  - Style6 8 8 2" xfId="46038"/>
    <cellStyle name="Table  - Style6 8 8 2 2" xfId="46039"/>
    <cellStyle name="Table  - Style6 8 8 3" xfId="46040"/>
    <cellStyle name="Table  - Style6 8 9" xfId="46041"/>
    <cellStyle name="Table  - Style6 8 9 2" xfId="46042"/>
    <cellStyle name="Table  - Style6 8 9 2 2" xfId="46043"/>
    <cellStyle name="Table  - Style6 8 9 3" xfId="46044"/>
    <cellStyle name="Table  - Style6 9" xfId="46045"/>
    <cellStyle name="Table  - Style6 9 10" xfId="46046"/>
    <cellStyle name="Table  - Style6 9 10 2" xfId="46047"/>
    <cellStyle name="Table  - Style6 9 10 2 2" xfId="46048"/>
    <cellStyle name="Table  - Style6 9 10 3" xfId="46049"/>
    <cellStyle name="Table  - Style6 9 11" xfId="46050"/>
    <cellStyle name="Table  - Style6 9 11 2" xfId="46051"/>
    <cellStyle name="Table  - Style6 9 11 2 2" xfId="46052"/>
    <cellStyle name="Table  - Style6 9 11 3" xfId="46053"/>
    <cellStyle name="Table  - Style6 9 12" xfId="46054"/>
    <cellStyle name="Table  - Style6 9 12 2" xfId="46055"/>
    <cellStyle name="Table  - Style6 9 13" xfId="46056"/>
    <cellStyle name="Table  - Style6 9 2" xfId="46057"/>
    <cellStyle name="Table  - Style6 9 2 10" xfId="46058"/>
    <cellStyle name="Table  - Style6 9 2 10 2" xfId="46059"/>
    <cellStyle name="Table  - Style6 9 2 11" xfId="46060"/>
    <cellStyle name="Table  - Style6 9 2 2" xfId="46061"/>
    <cellStyle name="Table  - Style6 9 2 2 10" xfId="46062"/>
    <cellStyle name="Table  - Style6 9 2 2 2" xfId="46063"/>
    <cellStyle name="Table  - Style6 9 2 2 2 2" xfId="46064"/>
    <cellStyle name="Table  - Style6 9 2 2 2 2 2" xfId="46065"/>
    <cellStyle name="Table  - Style6 9 2 2 2 2 2 2" xfId="46066"/>
    <cellStyle name="Table  - Style6 9 2 2 2 2 2 2 2" xfId="46067"/>
    <cellStyle name="Table  - Style6 9 2 2 2 2 2 3" xfId="46068"/>
    <cellStyle name="Table  - Style6 9 2 2 2 2 3" xfId="46069"/>
    <cellStyle name="Table  - Style6 9 2 2 2 2 3 2" xfId="46070"/>
    <cellStyle name="Table  - Style6 9 2 2 2 2 3 2 2" xfId="46071"/>
    <cellStyle name="Table  - Style6 9 2 2 2 2 3 3" xfId="46072"/>
    <cellStyle name="Table  - Style6 9 2 2 2 2 4" xfId="46073"/>
    <cellStyle name="Table  - Style6 9 2 2 2 2 4 2" xfId="46074"/>
    <cellStyle name="Table  - Style6 9 2 2 2 2 4 2 2" xfId="46075"/>
    <cellStyle name="Table  - Style6 9 2 2 2 2 4 3" xfId="46076"/>
    <cellStyle name="Table  - Style6 9 2 2 2 2 5" xfId="46077"/>
    <cellStyle name="Table  - Style6 9 2 2 2 2 5 2" xfId="46078"/>
    <cellStyle name="Table  - Style6 9 2 2 2 2 6" xfId="46079"/>
    <cellStyle name="Table  - Style6 9 2 2 2 3" xfId="46080"/>
    <cellStyle name="Table  - Style6 9 2 2 2 3 2" xfId="46081"/>
    <cellStyle name="Table  - Style6 9 2 2 2 3 2 2" xfId="46082"/>
    <cellStyle name="Table  - Style6 9 2 2 2 3 3" xfId="46083"/>
    <cellStyle name="Table  - Style6 9 2 2 2 4" xfId="46084"/>
    <cellStyle name="Table  - Style6 9 2 2 2 4 2" xfId="46085"/>
    <cellStyle name="Table  - Style6 9 2 2 2 4 2 2" xfId="46086"/>
    <cellStyle name="Table  - Style6 9 2 2 2 4 3" xfId="46087"/>
    <cellStyle name="Table  - Style6 9 2 2 2 5" xfId="46088"/>
    <cellStyle name="Table  - Style6 9 2 2 2 5 2" xfId="46089"/>
    <cellStyle name="Table  - Style6 9 2 2 2 5 2 2" xfId="46090"/>
    <cellStyle name="Table  - Style6 9 2 2 2 5 3" xfId="46091"/>
    <cellStyle name="Table  - Style6 9 2 2 2 6" xfId="46092"/>
    <cellStyle name="Table  - Style6 9 2 2 2 6 2" xfId="46093"/>
    <cellStyle name="Table  - Style6 9 2 2 2 6 2 2" xfId="46094"/>
    <cellStyle name="Table  - Style6 9 2 2 2 6 3" xfId="46095"/>
    <cellStyle name="Table  - Style6 9 2 2 2 7" xfId="46096"/>
    <cellStyle name="Table  - Style6 9 2 2 2 7 2" xfId="46097"/>
    <cellStyle name="Table  - Style6 9 2 2 2 7 2 2" xfId="46098"/>
    <cellStyle name="Table  - Style6 9 2 2 2 7 3" xfId="46099"/>
    <cellStyle name="Table  - Style6 9 2 2 2 8" xfId="46100"/>
    <cellStyle name="Table  - Style6 9 2 2 2 8 2" xfId="46101"/>
    <cellStyle name="Table  - Style6 9 2 2 2 9" xfId="46102"/>
    <cellStyle name="Table  - Style6 9 2 2 3" xfId="46103"/>
    <cellStyle name="Table  - Style6 9 2 2 3 2" xfId="46104"/>
    <cellStyle name="Table  - Style6 9 2 2 3 2 2" xfId="46105"/>
    <cellStyle name="Table  - Style6 9 2 2 3 2 2 2" xfId="46106"/>
    <cellStyle name="Table  - Style6 9 2 2 3 2 3" xfId="46107"/>
    <cellStyle name="Table  - Style6 9 2 2 3 3" xfId="46108"/>
    <cellStyle name="Table  - Style6 9 2 2 3 3 2" xfId="46109"/>
    <cellStyle name="Table  - Style6 9 2 2 3 3 2 2" xfId="46110"/>
    <cellStyle name="Table  - Style6 9 2 2 3 3 3" xfId="46111"/>
    <cellStyle name="Table  - Style6 9 2 2 3 4" xfId="46112"/>
    <cellStyle name="Table  - Style6 9 2 2 3 4 2" xfId="46113"/>
    <cellStyle name="Table  - Style6 9 2 2 3 4 2 2" xfId="46114"/>
    <cellStyle name="Table  - Style6 9 2 2 3 4 3" xfId="46115"/>
    <cellStyle name="Table  - Style6 9 2 2 3 5" xfId="46116"/>
    <cellStyle name="Table  - Style6 9 2 2 3 5 2" xfId="46117"/>
    <cellStyle name="Table  - Style6 9 2 2 3 6" xfId="46118"/>
    <cellStyle name="Table  - Style6 9 2 2 4" xfId="46119"/>
    <cellStyle name="Table  - Style6 9 2 2 4 2" xfId="46120"/>
    <cellStyle name="Table  - Style6 9 2 2 4 2 2" xfId="46121"/>
    <cellStyle name="Table  - Style6 9 2 2 4 3" xfId="46122"/>
    <cellStyle name="Table  - Style6 9 2 2 5" xfId="46123"/>
    <cellStyle name="Table  - Style6 9 2 2 5 2" xfId="46124"/>
    <cellStyle name="Table  - Style6 9 2 2 5 2 2" xfId="46125"/>
    <cellStyle name="Table  - Style6 9 2 2 5 3" xfId="46126"/>
    <cellStyle name="Table  - Style6 9 2 2 6" xfId="46127"/>
    <cellStyle name="Table  - Style6 9 2 2 6 2" xfId="46128"/>
    <cellStyle name="Table  - Style6 9 2 2 6 2 2" xfId="46129"/>
    <cellStyle name="Table  - Style6 9 2 2 6 3" xfId="46130"/>
    <cellStyle name="Table  - Style6 9 2 2 7" xfId="46131"/>
    <cellStyle name="Table  - Style6 9 2 2 7 2" xfId="46132"/>
    <cellStyle name="Table  - Style6 9 2 2 7 2 2" xfId="46133"/>
    <cellStyle name="Table  - Style6 9 2 2 7 3" xfId="46134"/>
    <cellStyle name="Table  - Style6 9 2 2 8" xfId="46135"/>
    <cellStyle name="Table  - Style6 9 2 2 8 2" xfId="46136"/>
    <cellStyle name="Table  - Style6 9 2 2 8 2 2" xfId="46137"/>
    <cellStyle name="Table  - Style6 9 2 2 8 3" xfId="46138"/>
    <cellStyle name="Table  - Style6 9 2 2 9" xfId="46139"/>
    <cellStyle name="Table  - Style6 9 2 2 9 2" xfId="46140"/>
    <cellStyle name="Table  - Style6 9 2 3" xfId="46141"/>
    <cellStyle name="Table  - Style6 9 2 3 2" xfId="46142"/>
    <cellStyle name="Table  - Style6 9 2 3 2 2" xfId="46143"/>
    <cellStyle name="Table  - Style6 9 2 3 2 2 2" xfId="46144"/>
    <cellStyle name="Table  - Style6 9 2 3 2 2 2 2" xfId="46145"/>
    <cellStyle name="Table  - Style6 9 2 3 2 2 3" xfId="46146"/>
    <cellStyle name="Table  - Style6 9 2 3 2 3" xfId="46147"/>
    <cellStyle name="Table  - Style6 9 2 3 2 3 2" xfId="46148"/>
    <cellStyle name="Table  - Style6 9 2 3 2 3 2 2" xfId="46149"/>
    <cellStyle name="Table  - Style6 9 2 3 2 3 3" xfId="46150"/>
    <cellStyle name="Table  - Style6 9 2 3 2 4" xfId="46151"/>
    <cellStyle name="Table  - Style6 9 2 3 2 4 2" xfId="46152"/>
    <cellStyle name="Table  - Style6 9 2 3 2 4 2 2" xfId="46153"/>
    <cellStyle name="Table  - Style6 9 2 3 2 4 3" xfId="46154"/>
    <cellStyle name="Table  - Style6 9 2 3 2 5" xfId="46155"/>
    <cellStyle name="Table  - Style6 9 2 3 2 5 2" xfId="46156"/>
    <cellStyle name="Table  - Style6 9 2 3 2 6" xfId="46157"/>
    <cellStyle name="Table  - Style6 9 2 3 3" xfId="46158"/>
    <cellStyle name="Table  - Style6 9 2 3 3 2" xfId="46159"/>
    <cellStyle name="Table  - Style6 9 2 3 3 2 2" xfId="46160"/>
    <cellStyle name="Table  - Style6 9 2 3 3 3" xfId="46161"/>
    <cellStyle name="Table  - Style6 9 2 3 4" xfId="46162"/>
    <cellStyle name="Table  - Style6 9 2 3 4 2" xfId="46163"/>
    <cellStyle name="Table  - Style6 9 2 3 4 2 2" xfId="46164"/>
    <cellStyle name="Table  - Style6 9 2 3 4 3" xfId="46165"/>
    <cellStyle name="Table  - Style6 9 2 3 5" xfId="46166"/>
    <cellStyle name="Table  - Style6 9 2 3 5 2" xfId="46167"/>
    <cellStyle name="Table  - Style6 9 2 3 5 2 2" xfId="46168"/>
    <cellStyle name="Table  - Style6 9 2 3 5 3" xfId="46169"/>
    <cellStyle name="Table  - Style6 9 2 3 6" xfId="46170"/>
    <cellStyle name="Table  - Style6 9 2 3 6 2" xfId="46171"/>
    <cellStyle name="Table  - Style6 9 2 3 6 2 2" xfId="46172"/>
    <cellStyle name="Table  - Style6 9 2 3 6 3" xfId="46173"/>
    <cellStyle name="Table  - Style6 9 2 3 7" xfId="46174"/>
    <cellStyle name="Table  - Style6 9 2 3 7 2" xfId="46175"/>
    <cellStyle name="Table  - Style6 9 2 3 7 2 2" xfId="46176"/>
    <cellStyle name="Table  - Style6 9 2 3 7 3" xfId="46177"/>
    <cellStyle name="Table  - Style6 9 2 3 8" xfId="46178"/>
    <cellStyle name="Table  - Style6 9 2 3 8 2" xfId="46179"/>
    <cellStyle name="Table  - Style6 9 2 3 9" xfId="46180"/>
    <cellStyle name="Table  - Style6 9 2 4" xfId="46181"/>
    <cellStyle name="Table  - Style6 9 2 4 2" xfId="46182"/>
    <cellStyle name="Table  - Style6 9 2 4 2 2" xfId="46183"/>
    <cellStyle name="Table  - Style6 9 2 4 2 2 2" xfId="46184"/>
    <cellStyle name="Table  - Style6 9 2 4 2 3" xfId="46185"/>
    <cellStyle name="Table  - Style6 9 2 4 3" xfId="46186"/>
    <cellStyle name="Table  - Style6 9 2 4 3 2" xfId="46187"/>
    <cellStyle name="Table  - Style6 9 2 4 3 2 2" xfId="46188"/>
    <cellStyle name="Table  - Style6 9 2 4 3 3" xfId="46189"/>
    <cellStyle name="Table  - Style6 9 2 4 4" xfId="46190"/>
    <cellStyle name="Table  - Style6 9 2 4 4 2" xfId="46191"/>
    <cellStyle name="Table  - Style6 9 2 4 4 2 2" xfId="46192"/>
    <cellStyle name="Table  - Style6 9 2 4 4 3" xfId="46193"/>
    <cellStyle name="Table  - Style6 9 2 4 5" xfId="46194"/>
    <cellStyle name="Table  - Style6 9 2 4 5 2" xfId="46195"/>
    <cellStyle name="Table  - Style6 9 2 4 6" xfId="46196"/>
    <cellStyle name="Table  - Style6 9 2 5" xfId="46197"/>
    <cellStyle name="Table  - Style6 9 2 5 2" xfId="46198"/>
    <cellStyle name="Table  - Style6 9 2 5 2 2" xfId="46199"/>
    <cellStyle name="Table  - Style6 9 2 5 3" xfId="46200"/>
    <cellStyle name="Table  - Style6 9 2 6" xfId="46201"/>
    <cellStyle name="Table  - Style6 9 2 6 2" xfId="46202"/>
    <cellStyle name="Table  - Style6 9 2 6 2 2" xfId="46203"/>
    <cellStyle name="Table  - Style6 9 2 6 3" xfId="46204"/>
    <cellStyle name="Table  - Style6 9 2 7" xfId="46205"/>
    <cellStyle name="Table  - Style6 9 2 7 2" xfId="46206"/>
    <cellStyle name="Table  - Style6 9 2 7 2 2" xfId="46207"/>
    <cellStyle name="Table  - Style6 9 2 7 3" xfId="46208"/>
    <cellStyle name="Table  - Style6 9 2 8" xfId="46209"/>
    <cellStyle name="Table  - Style6 9 2 8 2" xfId="46210"/>
    <cellStyle name="Table  - Style6 9 2 8 2 2" xfId="46211"/>
    <cellStyle name="Table  - Style6 9 2 8 3" xfId="46212"/>
    <cellStyle name="Table  - Style6 9 2 9" xfId="46213"/>
    <cellStyle name="Table  - Style6 9 2 9 2" xfId="46214"/>
    <cellStyle name="Table  - Style6 9 2 9 2 2" xfId="46215"/>
    <cellStyle name="Table  - Style6 9 2 9 3" xfId="46216"/>
    <cellStyle name="Table  - Style6 9 3" xfId="46217"/>
    <cellStyle name="Table  - Style6 9 3 10" xfId="46218"/>
    <cellStyle name="Table  - Style6 9 3 10 2" xfId="46219"/>
    <cellStyle name="Table  - Style6 9 3 11" xfId="46220"/>
    <cellStyle name="Table  - Style6 9 3 2" xfId="46221"/>
    <cellStyle name="Table  - Style6 9 3 2 10" xfId="46222"/>
    <cellStyle name="Table  - Style6 9 3 2 2" xfId="46223"/>
    <cellStyle name="Table  - Style6 9 3 2 2 2" xfId="46224"/>
    <cellStyle name="Table  - Style6 9 3 2 2 2 2" xfId="46225"/>
    <cellStyle name="Table  - Style6 9 3 2 2 2 2 2" xfId="46226"/>
    <cellStyle name="Table  - Style6 9 3 2 2 2 2 2 2" xfId="46227"/>
    <cellStyle name="Table  - Style6 9 3 2 2 2 2 3" xfId="46228"/>
    <cellStyle name="Table  - Style6 9 3 2 2 2 3" xfId="46229"/>
    <cellStyle name="Table  - Style6 9 3 2 2 2 3 2" xfId="46230"/>
    <cellStyle name="Table  - Style6 9 3 2 2 2 3 2 2" xfId="46231"/>
    <cellStyle name="Table  - Style6 9 3 2 2 2 3 3" xfId="46232"/>
    <cellStyle name="Table  - Style6 9 3 2 2 2 4" xfId="46233"/>
    <cellStyle name="Table  - Style6 9 3 2 2 2 4 2" xfId="46234"/>
    <cellStyle name="Table  - Style6 9 3 2 2 2 4 2 2" xfId="46235"/>
    <cellStyle name="Table  - Style6 9 3 2 2 2 4 3" xfId="46236"/>
    <cellStyle name="Table  - Style6 9 3 2 2 2 5" xfId="46237"/>
    <cellStyle name="Table  - Style6 9 3 2 2 2 5 2" xfId="46238"/>
    <cellStyle name="Table  - Style6 9 3 2 2 2 6" xfId="46239"/>
    <cellStyle name="Table  - Style6 9 3 2 2 3" xfId="46240"/>
    <cellStyle name="Table  - Style6 9 3 2 2 3 2" xfId="46241"/>
    <cellStyle name="Table  - Style6 9 3 2 2 3 2 2" xfId="46242"/>
    <cellStyle name="Table  - Style6 9 3 2 2 3 3" xfId="46243"/>
    <cellStyle name="Table  - Style6 9 3 2 2 4" xfId="46244"/>
    <cellStyle name="Table  - Style6 9 3 2 2 4 2" xfId="46245"/>
    <cellStyle name="Table  - Style6 9 3 2 2 4 2 2" xfId="46246"/>
    <cellStyle name="Table  - Style6 9 3 2 2 4 3" xfId="46247"/>
    <cellStyle name="Table  - Style6 9 3 2 2 5" xfId="46248"/>
    <cellStyle name="Table  - Style6 9 3 2 2 5 2" xfId="46249"/>
    <cellStyle name="Table  - Style6 9 3 2 2 5 2 2" xfId="46250"/>
    <cellStyle name="Table  - Style6 9 3 2 2 5 3" xfId="46251"/>
    <cellStyle name="Table  - Style6 9 3 2 2 6" xfId="46252"/>
    <cellStyle name="Table  - Style6 9 3 2 2 6 2" xfId="46253"/>
    <cellStyle name="Table  - Style6 9 3 2 2 6 2 2" xfId="46254"/>
    <cellStyle name="Table  - Style6 9 3 2 2 6 3" xfId="46255"/>
    <cellStyle name="Table  - Style6 9 3 2 2 7" xfId="46256"/>
    <cellStyle name="Table  - Style6 9 3 2 2 7 2" xfId="46257"/>
    <cellStyle name="Table  - Style6 9 3 2 2 7 2 2" xfId="46258"/>
    <cellStyle name="Table  - Style6 9 3 2 2 7 3" xfId="46259"/>
    <cellStyle name="Table  - Style6 9 3 2 2 8" xfId="46260"/>
    <cellStyle name="Table  - Style6 9 3 2 2 8 2" xfId="46261"/>
    <cellStyle name="Table  - Style6 9 3 2 2 9" xfId="46262"/>
    <cellStyle name="Table  - Style6 9 3 2 3" xfId="46263"/>
    <cellStyle name="Table  - Style6 9 3 2 3 2" xfId="46264"/>
    <cellStyle name="Table  - Style6 9 3 2 3 2 2" xfId="46265"/>
    <cellStyle name="Table  - Style6 9 3 2 3 2 2 2" xfId="46266"/>
    <cellStyle name="Table  - Style6 9 3 2 3 2 3" xfId="46267"/>
    <cellStyle name="Table  - Style6 9 3 2 3 3" xfId="46268"/>
    <cellStyle name="Table  - Style6 9 3 2 3 3 2" xfId="46269"/>
    <cellStyle name="Table  - Style6 9 3 2 3 3 2 2" xfId="46270"/>
    <cellStyle name="Table  - Style6 9 3 2 3 3 3" xfId="46271"/>
    <cellStyle name="Table  - Style6 9 3 2 3 4" xfId="46272"/>
    <cellStyle name="Table  - Style6 9 3 2 3 4 2" xfId="46273"/>
    <cellStyle name="Table  - Style6 9 3 2 3 4 2 2" xfId="46274"/>
    <cellStyle name="Table  - Style6 9 3 2 3 4 3" xfId="46275"/>
    <cellStyle name="Table  - Style6 9 3 2 3 5" xfId="46276"/>
    <cellStyle name="Table  - Style6 9 3 2 3 5 2" xfId="46277"/>
    <cellStyle name="Table  - Style6 9 3 2 3 6" xfId="46278"/>
    <cellStyle name="Table  - Style6 9 3 2 4" xfId="46279"/>
    <cellStyle name="Table  - Style6 9 3 2 4 2" xfId="46280"/>
    <cellStyle name="Table  - Style6 9 3 2 4 2 2" xfId="46281"/>
    <cellStyle name="Table  - Style6 9 3 2 4 3" xfId="46282"/>
    <cellStyle name="Table  - Style6 9 3 2 5" xfId="46283"/>
    <cellStyle name="Table  - Style6 9 3 2 5 2" xfId="46284"/>
    <cellStyle name="Table  - Style6 9 3 2 5 2 2" xfId="46285"/>
    <cellStyle name="Table  - Style6 9 3 2 5 3" xfId="46286"/>
    <cellStyle name="Table  - Style6 9 3 2 6" xfId="46287"/>
    <cellStyle name="Table  - Style6 9 3 2 6 2" xfId="46288"/>
    <cellStyle name="Table  - Style6 9 3 2 6 2 2" xfId="46289"/>
    <cellStyle name="Table  - Style6 9 3 2 6 3" xfId="46290"/>
    <cellStyle name="Table  - Style6 9 3 2 7" xfId="46291"/>
    <cellStyle name="Table  - Style6 9 3 2 7 2" xfId="46292"/>
    <cellStyle name="Table  - Style6 9 3 2 7 2 2" xfId="46293"/>
    <cellStyle name="Table  - Style6 9 3 2 7 3" xfId="46294"/>
    <cellStyle name="Table  - Style6 9 3 2 8" xfId="46295"/>
    <cellStyle name="Table  - Style6 9 3 2 8 2" xfId="46296"/>
    <cellStyle name="Table  - Style6 9 3 2 8 2 2" xfId="46297"/>
    <cellStyle name="Table  - Style6 9 3 2 8 3" xfId="46298"/>
    <cellStyle name="Table  - Style6 9 3 2 9" xfId="46299"/>
    <cellStyle name="Table  - Style6 9 3 2 9 2" xfId="46300"/>
    <cellStyle name="Table  - Style6 9 3 3" xfId="46301"/>
    <cellStyle name="Table  - Style6 9 3 3 2" xfId="46302"/>
    <cellStyle name="Table  - Style6 9 3 3 2 2" xfId="46303"/>
    <cellStyle name="Table  - Style6 9 3 3 2 2 2" xfId="46304"/>
    <cellStyle name="Table  - Style6 9 3 3 2 2 2 2" xfId="46305"/>
    <cellStyle name="Table  - Style6 9 3 3 2 2 3" xfId="46306"/>
    <cellStyle name="Table  - Style6 9 3 3 2 3" xfId="46307"/>
    <cellStyle name="Table  - Style6 9 3 3 2 3 2" xfId="46308"/>
    <cellStyle name="Table  - Style6 9 3 3 2 3 2 2" xfId="46309"/>
    <cellStyle name="Table  - Style6 9 3 3 2 3 3" xfId="46310"/>
    <cellStyle name="Table  - Style6 9 3 3 2 4" xfId="46311"/>
    <cellStyle name="Table  - Style6 9 3 3 2 4 2" xfId="46312"/>
    <cellStyle name="Table  - Style6 9 3 3 2 4 2 2" xfId="46313"/>
    <cellStyle name="Table  - Style6 9 3 3 2 4 3" xfId="46314"/>
    <cellStyle name="Table  - Style6 9 3 3 2 5" xfId="46315"/>
    <cellStyle name="Table  - Style6 9 3 3 2 5 2" xfId="46316"/>
    <cellStyle name="Table  - Style6 9 3 3 2 6" xfId="46317"/>
    <cellStyle name="Table  - Style6 9 3 3 3" xfId="46318"/>
    <cellStyle name="Table  - Style6 9 3 3 3 2" xfId="46319"/>
    <cellStyle name="Table  - Style6 9 3 3 3 2 2" xfId="46320"/>
    <cellStyle name="Table  - Style6 9 3 3 3 3" xfId="46321"/>
    <cellStyle name="Table  - Style6 9 3 3 4" xfId="46322"/>
    <cellStyle name="Table  - Style6 9 3 3 4 2" xfId="46323"/>
    <cellStyle name="Table  - Style6 9 3 3 4 2 2" xfId="46324"/>
    <cellStyle name="Table  - Style6 9 3 3 4 3" xfId="46325"/>
    <cellStyle name="Table  - Style6 9 3 3 5" xfId="46326"/>
    <cellStyle name="Table  - Style6 9 3 3 5 2" xfId="46327"/>
    <cellStyle name="Table  - Style6 9 3 3 5 2 2" xfId="46328"/>
    <cellStyle name="Table  - Style6 9 3 3 5 3" xfId="46329"/>
    <cellStyle name="Table  - Style6 9 3 3 6" xfId="46330"/>
    <cellStyle name="Table  - Style6 9 3 3 6 2" xfId="46331"/>
    <cellStyle name="Table  - Style6 9 3 3 6 2 2" xfId="46332"/>
    <cellStyle name="Table  - Style6 9 3 3 6 3" xfId="46333"/>
    <cellStyle name="Table  - Style6 9 3 3 7" xfId="46334"/>
    <cellStyle name="Table  - Style6 9 3 3 7 2" xfId="46335"/>
    <cellStyle name="Table  - Style6 9 3 3 7 2 2" xfId="46336"/>
    <cellStyle name="Table  - Style6 9 3 3 7 3" xfId="46337"/>
    <cellStyle name="Table  - Style6 9 3 3 8" xfId="46338"/>
    <cellStyle name="Table  - Style6 9 3 3 8 2" xfId="46339"/>
    <cellStyle name="Table  - Style6 9 3 3 9" xfId="46340"/>
    <cellStyle name="Table  - Style6 9 3 4" xfId="46341"/>
    <cellStyle name="Table  - Style6 9 3 4 2" xfId="46342"/>
    <cellStyle name="Table  - Style6 9 3 4 2 2" xfId="46343"/>
    <cellStyle name="Table  - Style6 9 3 4 2 2 2" xfId="46344"/>
    <cellStyle name="Table  - Style6 9 3 4 2 3" xfId="46345"/>
    <cellStyle name="Table  - Style6 9 3 4 3" xfId="46346"/>
    <cellStyle name="Table  - Style6 9 3 4 3 2" xfId="46347"/>
    <cellStyle name="Table  - Style6 9 3 4 3 2 2" xfId="46348"/>
    <cellStyle name="Table  - Style6 9 3 4 3 3" xfId="46349"/>
    <cellStyle name="Table  - Style6 9 3 4 4" xfId="46350"/>
    <cellStyle name="Table  - Style6 9 3 4 4 2" xfId="46351"/>
    <cellStyle name="Table  - Style6 9 3 4 4 2 2" xfId="46352"/>
    <cellStyle name="Table  - Style6 9 3 4 4 3" xfId="46353"/>
    <cellStyle name="Table  - Style6 9 3 4 5" xfId="46354"/>
    <cellStyle name="Table  - Style6 9 3 4 5 2" xfId="46355"/>
    <cellStyle name="Table  - Style6 9 3 4 6" xfId="46356"/>
    <cellStyle name="Table  - Style6 9 3 5" xfId="46357"/>
    <cellStyle name="Table  - Style6 9 3 5 2" xfId="46358"/>
    <cellStyle name="Table  - Style6 9 3 5 2 2" xfId="46359"/>
    <cellStyle name="Table  - Style6 9 3 5 3" xfId="46360"/>
    <cellStyle name="Table  - Style6 9 3 6" xfId="46361"/>
    <cellStyle name="Table  - Style6 9 3 6 2" xfId="46362"/>
    <cellStyle name="Table  - Style6 9 3 6 2 2" xfId="46363"/>
    <cellStyle name="Table  - Style6 9 3 6 3" xfId="46364"/>
    <cellStyle name="Table  - Style6 9 3 7" xfId="46365"/>
    <cellStyle name="Table  - Style6 9 3 7 2" xfId="46366"/>
    <cellStyle name="Table  - Style6 9 3 7 2 2" xfId="46367"/>
    <cellStyle name="Table  - Style6 9 3 7 3" xfId="46368"/>
    <cellStyle name="Table  - Style6 9 3 8" xfId="46369"/>
    <cellStyle name="Table  - Style6 9 3 8 2" xfId="46370"/>
    <cellStyle name="Table  - Style6 9 3 8 2 2" xfId="46371"/>
    <cellStyle name="Table  - Style6 9 3 8 3" xfId="46372"/>
    <cellStyle name="Table  - Style6 9 3 9" xfId="46373"/>
    <cellStyle name="Table  - Style6 9 3 9 2" xfId="46374"/>
    <cellStyle name="Table  - Style6 9 3 9 2 2" xfId="46375"/>
    <cellStyle name="Table  - Style6 9 3 9 3" xfId="46376"/>
    <cellStyle name="Table  - Style6 9 4" xfId="46377"/>
    <cellStyle name="Table  - Style6 9 4 10" xfId="46378"/>
    <cellStyle name="Table  - Style6 9 4 2" xfId="46379"/>
    <cellStyle name="Table  - Style6 9 4 2 2" xfId="46380"/>
    <cellStyle name="Table  - Style6 9 4 2 2 2" xfId="46381"/>
    <cellStyle name="Table  - Style6 9 4 2 2 2 2" xfId="46382"/>
    <cellStyle name="Table  - Style6 9 4 2 2 2 2 2" xfId="46383"/>
    <cellStyle name="Table  - Style6 9 4 2 2 2 3" xfId="46384"/>
    <cellStyle name="Table  - Style6 9 4 2 2 3" xfId="46385"/>
    <cellStyle name="Table  - Style6 9 4 2 2 3 2" xfId="46386"/>
    <cellStyle name="Table  - Style6 9 4 2 2 3 2 2" xfId="46387"/>
    <cellStyle name="Table  - Style6 9 4 2 2 3 3" xfId="46388"/>
    <cellStyle name="Table  - Style6 9 4 2 2 4" xfId="46389"/>
    <cellStyle name="Table  - Style6 9 4 2 2 4 2" xfId="46390"/>
    <cellStyle name="Table  - Style6 9 4 2 2 4 2 2" xfId="46391"/>
    <cellStyle name="Table  - Style6 9 4 2 2 4 3" xfId="46392"/>
    <cellStyle name="Table  - Style6 9 4 2 2 5" xfId="46393"/>
    <cellStyle name="Table  - Style6 9 4 2 2 5 2" xfId="46394"/>
    <cellStyle name="Table  - Style6 9 4 2 2 6" xfId="46395"/>
    <cellStyle name="Table  - Style6 9 4 2 3" xfId="46396"/>
    <cellStyle name="Table  - Style6 9 4 2 3 2" xfId="46397"/>
    <cellStyle name="Table  - Style6 9 4 2 3 2 2" xfId="46398"/>
    <cellStyle name="Table  - Style6 9 4 2 3 3" xfId="46399"/>
    <cellStyle name="Table  - Style6 9 4 2 4" xfId="46400"/>
    <cellStyle name="Table  - Style6 9 4 2 4 2" xfId="46401"/>
    <cellStyle name="Table  - Style6 9 4 2 4 2 2" xfId="46402"/>
    <cellStyle name="Table  - Style6 9 4 2 4 3" xfId="46403"/>
    <cellStyle name="Table  - Style6 9 4 2 5" xfId="46404"/>
    <cellStyle name="Table  - Style6 9 4 2 5 2" xfId="46405"/>
    <cellStyle name="Table  - Style6 9 4 2 5 2 2" xfId="46406"/>
    <cellStyle name="Table  - Style6 9 4 2 5 3" xfId="46407"/>
    <cellStyle name="Table  - Style6 9 4 2 6" xfId="46408"/>
    <cellStyle name="Table  - Style6 9 4 2 6 2" xfId="46409"/>
    <cellStyle name="Table  - Style6 9 4 2 6 2 2" xfId="46410"/>
    <cellStyle name="Table  - Style6 9 4 2 6 3" xfId="46411"/>
    <cellStyle name="Table  - Style6 9 4 2 7" xfId="46412"/>
    <cellStyle name="Table  - Style6 9 4 2 7 2" xfId="46413"/>
    <cellStyle name="Table  - Style6 9 4 2 7 2 2" xfId="46414"/>
    <cellStyle name="Table  - Style6 9 4 2 7 3" xfId="46415"/>
    <cellStyle name="Table  - Style6 9 4 2 8" xfId="46416"/>
    <cellStyle name="Table  - Style6 9 4 2 8 2" xfId="46417"/>
    <cellStyle name="Table  - Style6 9 4 2 9" xfId="46418"/>
    <cellStyle name="Table  - Style6 9 4 3" xfId="46419"/>
    <cellStyle name="Table  - Style6 9 4 3 2" xfId="46420"/>
    <cellStyle name="Table  - Style6 9 4 3 2 2" xfId="46421"/>
    <cellStyle name="Table  - Style6 9 4 3 2 2 2" xfId="46422"/>
    <cellStyle name="Table  - Style6 9 4 3 2 3" xfId="46423"/>
    <cellStyle name="Table  - Style6 9 4 3 3" xfId="46424"/>
    <cellStyle name="Table  - Style6 9 4 3 3 2" xfId="46425"/>
    <cellStyle name="Table  - Style6 9 4 3 3 2 2" xfId="46426"/>
    <cellStyle name="Table  - Style6 9 4 3 3 3" xfId="46427"/>
    <cellStyle name="Table  - Style6 9 4 3 4" xfId="46428"/>
    <cellStyle name="Table  - Style6 9 4 3 4 2" xfId="46429"/>
    <cellStyle name="Table  - Style6 9 4 3 4 2 2" xfId="46430"/>
    <cellStyle name="Table  - Style6 9 4 3 4 3" xfId="46431"/>
    <cellStyle name="Table  - Style6 9 4 3 5" xfId="46432"/>
    <cellStyle name="Table  - Style6 9 4 3 5 2" xfId="46433"/>
    <cellStyle name="Table  - Style6 9 4 3 6" xfId="46434"/>
    <cellStyle name="Table  - Style6 9 4 4" xfId="46435"/>
    <cellStyle name="Table  - Style6 9 4 4 2" xfId="46436"/>
    <cellStyle name="Table  - Style6 9 4 4 2 2" xfId="46437"/>
    <cellStyle name="Table  - Style6 9 4 4 3" xfId="46438"/>
    <cellStyle name="Table  - Style6 9 4 5" xfId="46439"/>
    <cellStyle name="Table  - Style6 9 4 5 2" xfId="46440"/>
    <cellStyle name="Table  - Style6 9 4 5 2 2" xfId="46441"/>
    <cellStyle name="Table  - Style6 9 4 5 3" xfId="46442"/>
    <cellStyle name="Table  - Style6 9 4 6" xfId="46443"/>
    <cellStyle name="Table  - Style6 9 4 6 2" xfId="46444"/>
    <cellStyle name="Table  - Style6 9 4 6 2 2" xfId="46445"/>
    <cellStyle name="Table  - Style6 9 4 6 3" xfId="46446"/>
    <cellStyle name="Table  - Style6 9 4 7" xfId="46447"/>
    <cellStyle name="Table  - Style6 9 4 7 2" xfId="46448"/>
    <cellStyle name="Table  - Style6 9 4 7 2 2" xfId="46449"/>
    <cellStyle name="Table  - Style6 9 4 7 3" xfId="46450"/>
    <cellStyle name="Table  - Style6 9 4 8" xfId="46451"/>
    <cellStyle name="Table  - Style6 9 4 8 2" xfId="46452"/>
    <cellStyle name="Table  - Style6 9 4 8 2 2" xfId="46453"/>
    <cellStyle name="Table  - Style6 9 4 8 3" xfId="46454"/>
    <cellStyle name="Table  - Style6 9 4 9" xfId="46455"/>
    <cellStyle name="Table  - Style6 9 4 9 2" xfId="46456"/>
    <cellStyle name="Table  - Style6 9 5" xfId="46457"/>
    <cellStyle name="Table  - Style6 9 5 2" xfId="46458"/>
    <cellStyle name="Table  - Style6 9 5 2 2" xfId="46459"/>
    <cellStyle name="Table  - Style6 9 5 2 2 2" xfId="46460"/>
    <cellStyle name="Table  - Style6 9 5 2 2 2 2" xfId="46461"/>
    <cellStyle name="Table  - Style6 9 5 2 2 3" xfId="46462"/>
    <cellStyle name="Table  - Style6 9 5 2 3" xfId="46463"/>
    <cellStyle name="Table  - Style6 9 5 2 3 2" xfId="46464"/>
    <cellStyle name="Table  - Style6 9 5 2 3 2 2" xfId="46465"/>
    <cellStyle name="Table  - Style6 9 5 2 3 3" xfId="46466"/>
    <cellStyle name="Table  - Style6 9 5 2 4" xfId="46467"/>
    <cellStyle name="Table  - Style6 9 5 2 4 2" xfId="46468"/>
    <cellStyle name="Table  - Style6 9 5 2 4 2 2" xfId="46469"/>
    <cellStyle name="Table  - Style6 9 5 2 4 3" xfId="46470"/>
    <cellStyle name="Table  - Style6 9 5 2 5" xfId="46471"/>
    <cellStyle name="Table  - Style6 9 5 2 5 2" xfId="46472"/>
    <cellStyle name="Table  - Style6 9 5 2 6" xfId="46473"/>
    <cellStyle name="Table  - Style6 9 5 3" xfId="46474"/>
    <cellStyle name="Table  - Style6 9 5 3 2" xfId="46475"/>
    <cellStyle name="Table  - Style6 9 5 3 2 2" xfId="46476"/>
    <cellStyle name="Table  - Style6 9 5 3 3" xfId="46477"/>
    <cellStyle name="Table  - Style6 9 5 4" xfId="46478"/>
    <cellStyle name="Table  - Style6 9 5 4 2" xfId="46479"/>
    <cellStyle name="Table  - Style6 9 5 4 2 2" xfId="46480"/>
    <cellStyle name="Table  - Style6 9 5 4 3" xfId="46481"/>
    <cellStyle name="Table  - Style6 9 5 5" xfId="46482"/>
    <cellStyle name="Table  - Style6 9 5 5 2" xfId="46483"/>
    <cellStyle name="Table  - Style6 9 5 5 2 2" xfId="46484"/>
    <cellStyle name="Table  - Style6 9 5 5 3" xfId="46485"/>
    <cellStyle name="Table  - Style6 9 5 6" xfId="46486"/>
    <cellStyle name="Table  - Style6 9 5 6 2" xfId="46487"/>
    <cellStyle name="Table  - Style6 9 5 6 2 2" xfId="46488"/>
    <cellStyle name="Table  - Style6 9 5 6 3" xfId="46489"/>
    <cellStyle name="Table  - Style6 9 5 7" xfId="46490"/>
    <cellStyle name="Table  - Style6 9 5 7 2" xfId="46491"/>
    <cellStyle name="Table  - Style6 9 5 7 2 2" xfId="46492"/>
    <cellStyle name="Table  - Style6 9 5 7 3" xfId="46493"/>
    <cellStyle name="Table  - Style6 9 5 8" xfId="46494"/>
    <cellStyle name="Table  - Style6 9 5 8 2" xfId="46495"/>
    <cellStyle name="Table  - Style6 9 5 9" xfId="46496"/>
    <cellStyle name="Table  - Style6 9 6" xfId="46497"/>
    <cellStyle name="Table  - Style6 9 6 2" xfId="46498"/>
    <cellStyle name="Table  - Style6 9 6 2 2" xfId="46499"/>
    <cellStyle name="Table  - Style6 9 6 2 2 2" xfId="46500"/>
    <cellStyle name="Table  - Style6 9 6 2 3" xfId="46501"/>
    <cellStyle name="Table  - Style6 9 6 3" xfId="46502"/>
    <cellStyle name="Table  - Style6 9 6 3 2" xfId="46503"/>
    <cellStyle name="Table  - Style6 9 6 3 2 2" xfId="46504"/>
    <cellStyle name="Table  - Style6 9 6 3 3" xfId="46505"/>
    <cellStyle name="Table  - Style6 9 6 4" xfId="46506"/>
    <cellStyle name="Table  - Style6 9 6 4 2" xfId="46507"/>
    <cellStyle name="Table  - Style6 9 6 4 2 2" xfId="46508"/>
    <cellStyle name="Table  - Style6 9 6 4 3" xfId="46509"/>
    <cellStyle name="Table  - Style6 9 6 5" xfId="46510"/>
    <cellStyle name="Table  - Style6 9 6 5 2" xfId="46511"/>
    <cellStyle name="Table  - Style6 9 6 6" xfId="46512"/>
    <cellStyle name="Table  - Style6 9 7" xfId="46513"/>
    <cellStyle name="Table  - Style6 9 7 2" xfId="46514"/>
    <cellStyle name="Table  - Style6 9 7 2 2" xfId="46515"/>
    <cellStyle name="Table  - Style6 9 7 3" xfId="46516"/>
    <cellStyle name="Table  - Style6 9 8" xfId="46517"/>
    <cellStyle name="Table  - Style6 9 8 2" xfId="46518"/>
    <cellStyle name="Table  - Style6 9 8 2 2" xfId="46519"/>
    <cellStyle name="Table  - Style6 9 8 3" xfId="46520"/>
    <cellStyle name="Table  - Style6 9 9" xfId="46521"/>
    <cellStyle name="Table  - Style6 9 9 2" xfId="46522"/>
    <cellStyle name="Table  - Style6 9 9 2 2" xfId="46523"/>
    <cellStyle name="Table  - Style6 9 9 3" xfId="46524"/>
    <cellStyle name="Times New Roman" xfId="46525"/>
    <cellStyle name="Title  - Style1" xfId="46526"/>
    <cellStyle name="Title 10" xfId="46527"/>
    <cellStyle name="Title 10 2" xfId="46528"/>
    <cellStyle name="Title 11" xfId="46529"/>
    <cellStyle name="Title 2" xfId="46530"/>
    <cellStyle name="Title 2 2" xfId="46531"/>
    <cellStyle name="Title 2 3" xfId="46532"/>
    <cellStyle name="Title 3" xfId="46533"/>
    <cellStyle name="Title 3 2" xfId="46534"/>
    <cellStyle name="Title 3 3" xfId="46535"/>
    <cellStyle name="Title 4" xfId="46536"/>
    <cellStyle name="Title 4 2" xfId="46537"/>
    <cellStyle name="Title 4 3" xfId="46538"/>
    <cellStyle name="Title 5" xfId="46539"/>
    <cellStyle name="Title 5 2" xfId="46540"/>
    <cellStyle name="Title 5 3" xfId="46541"/>
    <cellStyle name="Title 6" xfId="46542"/>
    <cellStyle name="Title 6 2" xfId="46543"/>
    <cellStyle name="Title 6 3" xfId="46544"/>
    <cellStyle name="Title 7" xfId="46545"/>
    <cellStyle name="Title 7 2" xfId="46546"/>
    <cellStyle name="Title 7 3" xfId="46547"/>
    <cellStyle name="Title 8" xfId="46548"/>
    <cellStyle name="Title 8 2" xfId="46549"/>
    <cellStyle name="Title 8 3" xfId="46550"/>
    <cellStyle name="Title 9" xfId="46551"/>
    <cellStyle name="Title 9 2" xfId="46552"/>
    <cellStyle name="Title 9 3" xfId="46553"/>
    <cellStyle name="Total 10" xfId="46554"/>
    <cellStyle name="Total 10 2" xfId="46555"/>
    <cellStyle name="Total 10 2 2" xfId="46556"/>
    <cellStyle name="Total 10 3" xfId="46557"/>
    <cellStyle name="Total 11" xfId="46558"/>
    <cellStyle name="Total 11 2" xfId="46559"/>
    <cellStyle name="Total 2" xfId="46560"/>
    <cellStyle name="Total 2 2" xfId="46561"/>
    <cellStyle name="Total 2 2 2" xfId="46562"/>
    <cellStyle name="Total 2 3" xfId="46563"/>
    <cellStyle name="Total 2 3 2" xfId="46564"/>
    <cellStyle name="Total 2 4" xfId="46565"/>
    <cellStyle name="Total 3" xfId="46566"/>
    <cellStyle name="Total 3 2" xfId="46567"/>
    <cellStyle name="Total 3 2 2" xfId="46568"/>
    <cellStyle name="Total 3 3" xfId="46569"/>
    <cellStyle name="Total 3 3 2" xfId="46570"/>
    <cellStyle name="Total 3 4" xfId="46571"/>
    <cellStyle name="Total 4" xfId="46572"/>
    <cellStyle name="Total 4 2" xfId="46573"/>
    <cellStyle name="Total 4 2 2" xfId="46574"/>
    <cellStyle name="Total 4 3" xfId="46575"/>
    <cellStyle name="Total 4 3 2" xfId="46576"/>
    <cellStyle name="Total 4 4" xfId="46577"/>
    <cellStyle name="Total 5" xfId="46578"/>
    <cellStyle name="Total 5 2" xfId="46579"/>
    <cellStyle name="Total 5 2 2" xfId="46580"/>
    <cellStyle name="Total 5 3" xfId="46581"/>
    <cellStyle name="Total 5 3 2" xfId="46582"/>
    <cellStyle name="Total 5 4" xfId="46583"/>
    <cellStyle name="Total 6" xfId="46584"/>
    <cellStyle name="Total 6 2" xfId="46585"/>
    <cellStyle name="Total 6 2 2" xfId="46586"/>
    <cellStyle name="Total 6 3" xfId="46587"/>
    <cellStyle name="Total 6 3 2" xfId="46588"/>
    <cellStyle name="Total 6 4" xfId="46589"/>
    <cellStyle name="Total 7" xfId="46590"/>
    <cellStyle name="Total 7 2" xfId="46591"/>
    <cellStyle name="Total 7 2 2" xfId="46592"/>
    <cellStyle name="Total 7 3" xfId="46593"/>
    <cellStyle name="Total 7 3 2" xfId="46594"/>
    <cellStyle name="Total 7 4" xfId="46595"/>
    <cellStyle name="Total 8" xfId="46596"/>
    <cellStyle name="Total 8 2" xfId="46597"/>
    <cellStyle name="Total 8 2 2" xfId="46598"/>
    <cellStyle name="Total 8 3" xfId="46599"/>
    <cellStyle name="Total 8 3 2" xfId="46600"/>
    <cellStyle name="Total 8 4" xfId="46601"/>
    <cellStyle name="Total 9" xfId="46602"/>
    <cellStyle name="Total 9 2" xfId="46603"/>
    <cellStyle name="Total 9 2 2" xfId="46604"/>
    <cellStyle name="Total 9 3" xfId="46605"/>
    <cellStyle name="Total 9 3 2" xfId="46606"/>
    <cellStyle name="Total 9 4" xfId="46607"/>
    <cellStyle name="TotCol - Style5" xfId="46608"/>
    <cellStyle name="TotRow - Style4" xfId="46609"/>
    <cellStyle name="TotRow - Style4 10" xfId="46610"/>
    <cellStyle name="TotRow - Style4 10 10" xfId="46611"/>
    <cellStyle name="TotRow - Style4 10 10 2" xfId="46612"/>
    <cellStyle name="TotRow - Style4 10 11" xfId="46613"/>
    <cellStyle name="TotRow - Style4 10 2" xfId="46614"/>
    <cellStyle name="TotRow - Style4 10 2 10" xfId="46615"/>
    <cellStyle name="TotRow - Style4 10 2 2" xfId="46616"/>
    <cellStyle name="TotRow - Style4 10 2 2 2" xfId="46617"/>
    <cellStyle name="TotRow - Style4 10 2 2 2 2" xfId="46618"/>
    <cellStyle name="TotRow - Style4 10 2 2 2 2 2" xfId="46619"/>
    <cellStyle name="TotRow - Style4 10 2 2 2 2 2 2" xfId="46620"/>
    <cellStyle name="TotRow - Style4 10 2 2 2 2 3" xfId="46621"/>
    <cellStyle name="TotRow - Style4 10 2 2 2 3" xfId="46622"/>
    <cellStyle name="TotRow - Style4 10 2 2 2 3 2" xfId="46623"/>
    <cellStyle name="TotRow - Style4 10 2 2 2 3 2 2" xfId="46624"/>
    <cellStyle name="TotRow - Style4 10 2 2 2 3 3" xfId="46625"/>
    <cellStyle name="TotRow - Style4 10 2 2 2 4" xfId="46626"/>
    <cellStyle name="TotRow - Style4 10 2 2 2 4 2" xfId="46627"/>
    <cellStyle name="TotRow - Style4 10 2 2 2 4 2 2" xfId="46628"/>
    <cellStyle name="TotRow - Style4 10 2 2 2 4 3" xfId="46629"/>
    <cellStyle name="TotRow - Style4 10 2 2 2 5" xfId="46630"/>
    <cellStyle name="TotRow - Style4 10 2 2 2 5 2" xfId="46631"/>
    <cellStyle name="TotRow - Style4 10 2 2 2 6" xfId="46632"/>
    <cellStyle name="TotRow - Style4 10 2 2 3" xfId="46633"/>
    <cellStyle name="TotRow - Style4 10 2 2 3 2" xfId="46634"/>
    <cellStyle name="TotRow - Style4 10 2 2 3 2 2" xfId="46635"/>
    <cellStyle name="TotRow - Style4 10 2 2 3 3" xfId="46636"/>
    <cellStyle name="TotRow - Style4 10 2 2 4" xfId="46637"/>
    <cellStyle name="TotRow - Style4 10 2 2 4 2" xfId="46638"/>
    <cellStyle name="TotRow - Style4 10 2 2 4 2 2" xfId="46639"/>
    <cellStyle name="TotRow - Style4 10 2 2 4 3" xfId="46640"/>
    <cellStyle name="TotRow - Style4 10 2 2 5" xfId="46641"/>
    <cellStyle name="TotRow - Style4 10 2 2 5 2" xfId="46642"/>
    <cellStyle name="TotRow - Style4 10 2 2 5 2 2" xfId="46643"/>
    <cellStyle name="TotRow - Style4 10 2 2 5 3" xfId="46644"/>
    <cellStyle name="TotRow - Style4 10 2 2 6" xfId="46645"/>
    <cellStyle name="TotRow - Style4 10 2 2 6 2" xfId="46646"/>
    <cellStyle name="TotRow - Style4 10 2 2 6 2 2" xfId="46647"/>
    <cellStyle name="TotRow - Style4 10 2 2 6 3" xfId="46648"/>
    <cellStyle name="TotRow - Style4 10 2 2 7" xfId="46649"/>
    <cellStyle name="TotRow - Style4 10 2 2 7 2" xfId="46650"/>
    <cellStyle name="TotRow - Style4 10 2 2 7 2 2" xfId="46651"/>
    <cellStyle name="TotRow - Style4 10 2 2 7 3" xfId="46652"/>
    <cellStyle name="TotRow - Style4 10 2 2 8" xfId="46653"/>
    <cellStyle name="TotRow - Style4 10 2 2 8 2" xfId="46654"/>
    <cellStyle name="TotRow - Style4 10 2 2 9" xfId="46655"/>
    <cellStyle name="TotRow - Style4 10 2 3" xfId="46656"/>
    <cellStyle name="TotRow - Style4 10 2 3 2" xfId="46657"/>
    <cellStyle name="TotRow - Style4 10 2 3 2 2" xfId="46658"/>
    <cellStyle name="TotRow - Style4 10 2 3 2 2 2" xfId="46659"/>
    <cellStyle name="TotRow - Style4 10 2 3 2 3" xfId="46660"/>
    <cellStyle name="TotRow - Style4 10 2 3 3" xfId="46661"/>
    <cellStyle name="TotRow - Style4 10 2 3 3 2" xfId="46662"/>
    <cellStyle name="TotRow - Style4 10 2 3 3 2 2" xfId="46663"/>
    <cellStyle name="TotRow - Style4 10 2 3 3 3" xfId="46664"/>
    <cellStyle name="TotRow - Style4 10 2 3 4" xfId="46665"/>
    <cellStyle name="TotRow - Style4 10 2 3 4 2" xfId="46666"/>
    <cellStyle name="TotRow - Style4 10 2 3 4 2 2" xfId="46667"/>
    <cellStyle name="TotRow - Style4 10 2 3 4 3" xfId="46668"/>
    <cellStyle name="TotRow - Style4 10 2 3 5" xfId="46669"/>
    <cellStyle name="TotRow - Style4 10 2 3 5 2" xfId="46670"/>
    <cellStyle name="TotRow - Style4 10 2 3 6" xfId="46671"/>
    <cellStyle name="TotRow - Style4 10 2 4" xfId="46672"/>
    <cellStyle name="TotRow - Style4 10 2 4 2" xfId="46673"/>
    <cellStyle name="TotRow - Style4 10 2 4 2 2" xfId="46674"/>
    <cellStyle name="TotRow - Style4 10 2 4 3" xfId="46675"/>
    <cellStyle name="TotRow - Style4 10 2 5" xfId="46676"/>
    <cellStyle name="TotRow - Style4 10 2 5 2" xfId="46677"/>
    <cellStyle name="TotRow - Style4 10 2 5 2 2" xfId="46678"/>
    <cellStyle name="TotRow - Style4 10 2 5 3" xfId="46679"/>
    <cellStyle name="TotRow - Style4 10 2 6" xfId="46680"/>
    <cellStyle name="TotRow - Style4 10 2 6 2" xfId="46681"/>
    <cellStyle name="TotRow - Style4 10 2 6 2 2" xfId="46682"/>
    <cellStyle name="TotRow - Style4 10 2 6 3" xfId="46683"/>
    <cellStyle name="TotRow - Style4 10 2 7" xfId="46684"/>
    <cellStyle name="TotRow - Style4 10 2 7 2" xfId="46685"/>
    <cellStyle name="TotRow - Style4 10 2 7 2 2" xfId="46686"/>
    <cellStyle name="TotRow - Style4 10 2 7 3" xfId="46687"/>
    <cellStyle name="TotRow - Style4 10 2 8" xfId="46688"/>
    <cellStyle name="TotRow - Style4 10 2 8 2" xfId="46689"/>
    <cellStyle name="TotRow - Style4 10 2 8 2 2" xfId="46690"/>
    <cellStyle name="TotRow - Style4 10 2 8 3" xfId="46691"/>
    <cellStyle name="TotRow - Style4 10 2 9" xfId="46692"/>
    <cellStyle name="TotRow - Style4 10 2 9 2" xfId="46693"/>
    <cellStyle name="TotRow - Style4 10 3" xfId="46694"/>
    <cellStyle name="TotRow - Style4 10 3 2" xfId="46695"/>
    <cellStyle name="TotRow - Style4 10 3 2 2" xfId="46696"/>
    <cellStyle name="TotRow - Style4 10 3 2 2 2" xfId="46697"/>
    <cellStyle name="TotRow - Style4 10 3 2 2 2 2" xfId="46698"/>
    <cellStyle name="TotRow - Style4 10 3 2 2 3" xfId="46699"/>
    <cellStyle name="TotRow - Style4 10 3 2 3" xfId="46700"/>
    <cellStyle name="TotRow - Style4 10 3 2 3 2" xfId="46701"/>
    <cellStyle name="TotRow - Style4 10 3 2 3 2 2" xfId="46702"/>
    <cellStyle name="TotRow - Style4 10 3 2 3 3" xfId="46703"/>
    <cellStyle name="TotRow - Style4 10 3 2 4" xfId="46704"/>
    <cellStyle name="TotRow - Style4 10 3 2 4 2" xfId="46705"/>
    <cellStyle name="TotRow - Style4 10 3 2 4 2 2" xfId="46706"/>
    <cellStyle name="TotRow - Style4 10 3 2 4 3" xfId="46707"/>
    <cellStyle name="TotRow - Style4 10 3 2 5" xfId="46708"/>
    <cellStyle name="TotRow - Style4 10 3 2 5 2" xfId="46709"/>
    <cellStyle name="TotRow - Style4 10 3 2 6" xfId="46710"/>
    <cellStyle name="TotRow - Style4 10 3 3" xfId="46711"/>
    <cellStyle name="TotRow - Style4 10 3 3 2" xfId="46712"/>
    <cellStyle name="TotRow - Style4 10 3 3 2 2" xfId="46713"/>
    <cellStyle name="TotRow - Style4 10 3 3 3" xfId="46714"/>
    <cellStyle name="TotRow - Style4 10 3 4" xfId="46715"/>
    <cellStyle name="TotRow - Style4 10 3 4 2" xfId="46716"/>
    <cellStyle name="TotRow - Style4 10 3 4 2 2" xfId="46717"/>
    <cellStyle name="TotRow - Style4 10 3 4 3" xfId="46718"/>
    <cellStyle name="TotRow - Style4 10 3 5" xfId="46719"/>
    <cellStyle name="TotRow - Style4 10 3 5 2" xfId="46720"/>
    <cellStyle name="TotRow - Style4 10 3 5 2 2" xfId="46721"/>
    <cellStyle name="TotRow - Style4 10 3 5 3" xfId="46722"/>
    <cellStyle name="TotRow - Style4 10 3 6" xfId="46723"/>
    <cellStyle name="TotRow - Style4 10 3 6 2" xfId="46724"/>
    <cellStyle name="TotRow - Style4 10 3 6 2 2" xfId="46725"/>
    <cellStyle name="TotRow - Style4 10 3 6 3" xfId="46726"/>
    <cellStyle name="TotRow - Style4 10 3 7" xfId="46727"/>
    <cellStyle name="TotRow - Style4 10 3 7 2" xfId="46728"/>
    <cellStyle name="TotRow - Style4 10 3 7 2 2" xfId="46729"/>
    <cellStyle name="TotRow - Style4 10 3 7 3" xfId="46730"/>
    <cellStyle name="TotRow - Style4 10 3 8" xfId="46731"/>
    <cellStyle name="TotRow - Style4 10 3 8 2" xfId="46732"/>
    <cellStyle name="TotRow - Style4 10 3 9" xfId="46733"/>
    <cellStyle name="TotRow - Style4 10 4" xfId="46734"/>
    <cellStyle name="TotRow - Style4 10 4 2" xfId="46735"/>
    <cellStyle name="TotRow - Style4 10 4 2 2" xfId="46736"/>
    <cellStyle name="TotRow - Style4 10 4 2 2 2" xfId="46737"/>
    <cellStyle name="TotRow - Style4 10 4 2 3" xfId="46738"/>
    <cellStyle name="TotRow - Style4 10 4 3" xfId="46739"/>
    <cellStyle name="TotRow - Style4 10 4 3 2" xfId="46740"/>
    <cellStyle name="TotRow - Style4 10 4 3 2 2" xfId="46741"/>
    <cellStyle name="TotRow - Style4 10 4 3 3" xfId="46742"/>
    <cellStyle name="TotRow - Style4 10 4 4" xfId="46743"/>
    <cellStyle name="TotRow - Style4 10 4 4 2" xfId="46744"/>
    <cellStyle name="TotRow - Style4 10 4 4 2 2" xfId="46745"/>
    <cellStyle name="TotRow - Style4 10 4 4 3" xfId="46746"/>
    <cellStyle name="TotRow - Style4 10 4 5" xfId="46747"/>
    <cellStyle name="TotRow - Style4 10 4 5 2" xfId="46748"/>
    <cellStyle name="TotRow - Style4 10 4 6" xfId="46749"/>
    <cellStyle name="TotRow - Style4 10 5" xfId="46750"/>
    <cellStyle name="TotRow - Style4 10 5 2" xfId="46751"/>
    <cellStyle name="TotRow - Style4 10 5 2 2" xfId="46752"/>
    <cellStyle name="TotRow - Style4 10 5 3" xfId="46753"/>
    <cellStyle name="TotRow - Style4 10 6" xfId="46754"/>
    <cellStyle name="TotRow - Style4 10 6 2" xfId="46755"/>
    <cellStyle name="TotRow - Style4 10 6 2 2" xfId="46756"/>
    <cellStyle name="TotRow - Style4 10 6 3" xfId="46757"/>
    <cellStyle name="TotRow - Style4 10 7" xfId="46758"/>
    <cellStyle name="TotRow - Style4 10 7 2" xfId="46759"/>
    <cellStyle name="TotRow - Style4 10 7 2 2" xfId="46760"/>
    <cellStyle name="TotRow - Style4 10 7 3" xfId="46761"/>
    <cellStyle name="TotRow - Style4 10 8" xfId="46762"/>
    <cellStyle name="TotRow - Style4 10 8 2" xfId="46763"/>
    <cellStyle name="TotRow - Style4 10 8 2 2" xfId="46764"/>
    <cellStyle name="TotRow - Style4 10 8 3" xfId="46765"/>
    <cellStyle name="TotRow - Style4 10 9" xfId="46766"/>
    <cellStyle name="TotRow - Style4 10 9 2" xfId="46767"/>
    <cellStyle name="TotRow - Style4 10 9 2 2" xfId="46768"/>
    <cellStyle name="TotRow - Style4 10 9 3" xfId="46769"/>
    <cellStyle name="TotRow - Style4 11" xfId="46770"/>
    <cellStyle name="TotRow - Style4 11 10" xfId="46771"/>
    <cellStyle name="TotRow - Style4 11 10 2" xfId="46772"/>
    <cellStyle name="TotRow - Style4 11 11" xfId="46773"/>
    <cellStyle name="TotRow - Style4 11 2" xfId="46774"/>
    <cellStyle name="TotRow - Style4 11 2 10" xfId="46775"/>
    <cellStyle name="TotRow - Style4 11 2 2" xfId="46776"/>
    <cellStyle name="TotRow - Style4 11 2 2 2" xfId="46777"/>
    <cellStyle name="TotRow - Style4 11 2 2 2 2" xfId="46778"/>
    <cellStyle name="TotRow - Style4 11 2 2 2 2 2" xfId="46779"/>
    <cellStyle name="TotRow - Style4 11 2 2 2 2 2 2" xfId="46780"/>
    <cellStyle name="TotRow - Style4 11 2 2 2 2 3" xfId="46781"/>
    <cellStyle name="TotRow - Style4 11 2 2 2 3" xfId="46782"/>
    <cellStyle name="TotRow - Style4 11 2 2 2 3 2" xfId="46783"/>
    <cellStyle name="TotRow - Style4 11 2 2 2 3 2 2" xfId="46784"/>
    <cellStyle name="TotRow - Style4 11 2 2 2 3 3" xfId="46785"/>
    <cellStyle name="TotRow - Style4 11 2 2 2 4" xfId="46786"/>
    <cellStyle name="TotRow - Style4 11 2 2 2 4 2" xfId="46787"/>
    <cellStyle name="TotRow - Style4 11 2 2 2 4 2 2" xfId="46788"/>
    <cellStyle name="TotRow - Style4 11 2 2 2 4 3" xfId="46789"/>
    <cellStyle name="TotRow - Style4 11 2 2 2 5" xfId="46790"/>
    <cellStyle name="TotRow - Style4 11 2 2 2 5 2" xfId="46791"/>
    <cellStyle name="TotRow - Style4 11 2 2 2 6" xfId="46792"/>
    <cellStyle name="TotRow - Style4 11 2 2 3" xfId="46793"/>
    <cellStyle name="TotRow - Style4 11 2 2 3 2" xfId="46794"/>
    <cellStyle name="TotRow - Style4 11 2 2 3 2 2" xfId="46795"/>
    <cellStyle name="TotRow - Style4 11 2 2 3 3" xfId="46796"/>
    <cellStyle name="TotRow - Style4 11 2 2 4" xfId="46797"/>
    <cellStyle name="TotRow - Style4 11 2 2 4 2" xfId="46798"/>
    <cellStyle name="TotRow - Style4 11 2 2 4 2 2" xfId="46799"/>
    <cellStyle name="TotRow - Style4 11 2 2 4 3" xfId="46800"/>
    <cellStyle name="TotRow - Style4 11 2 2 5" xfId="46801"/>
    <cellStyle name="TotRow - Style4 11 2 2 5 2" xfId="46802"/>
    <cellStyle name="TotRow - Style4 11 2 2 5 2 2" xfId="46803"/>
    <cellStyle name="TotRow - Style4 11 2 2 5 3" xfId="46804"/>
    <cellStyle name="TotRow - Style4 11 2 2 6" xfId="46805"/>
    <cellStyle name="TotRow - Style4 11 2 2 6 2" xfId="46806"/>
    <cellStyle name="TotRow - Style4 11 2 2 6 2 2" xfId="46807"/>
    <cellStyle name="TotRow - Style4 11 2 2 6 3" xfId="46808"/>
    <cellStyle name="TotRow - Style4 11 2 2 7" xfId="46809"/>
    <cellStyle name="TotRow - Style4 11 2 2 7 2" xfId="46810"/>
    <cellStyle name="TotRow - Style4 11 2 2 7 2 2" xfId="46811"/>
    <cellStyle name="TotRow - Style4 11 2 2 7 3" xfId="46812"/>
    <cellStyle name="TotRow - Style4 11 2 2 8" xfId="46813"/>
    <cellStyle name="TotRow - Style4 11 2 2 8 2" xfId="46814"/>
    <cellStyle name="TotRow - Style4 11 2 2 9" xfId="46815"/>
    <cellStyle name="TotRow - Style4 11 2 3" xfId="46816"/>
    <cellStyle name="TotRow - Style4 11 2 3 2" xfId="46817"/>
    <cellStyle name="TotRow - Style4 11 2 3 2 2" xfId="46818"/>
    <cellStyle name="TotRow - Style4 11 2 3 2 2 2" xfId="46819"/>
    <cellStyle name="TotRow - Style4 11 2 3 2 3" xfId="46820"/>
    <cellStyle name="TotRow - Style4 11 2 3 3" xfId="46821"/>
    <cellStyle name="TotRow - Style4 11 2 3 3 2" xfId="46822"/>
    <cellStyle name="TotRow - Style4 11 2 3 3 2 2" xfId="46823"/>
    <cellStyle name="TotRow - Style4 11 2 3 3 3" xfId="46824"/>
    <cellStyle name="TotRow - Style4 11 2 3 4" xfId="46825"/>
    <cellStyle name="TotRow - Style4 11 2 3 4 2" xfId="46826"/>
    <cellStyle name="TotRow - Style4 11 2 3 4 2 2" xfId="46827"/>
    <cellStyle name="TotRow - Style4 11 2 3 4 3" xfId="46828"/>
    <cellStyle name="TotRow - Style4 11 2 3 5" xfId="46829"/>
    <cellStyle name="TotRow - Style4 11 2 3 5 2" xfId="46830"/>
    <cellStyle name="TotRow - Style4 11 2 3 6" xfId="46831"/>
    <cellStyle name="TotRow - Style4 11 2 4" xfId="46832"/>
    <cellStyle name="TotRow - Style4 11 2 4 2" xfId="46833"/>
    <cellStyle name="TotRow - Style4 11 2 4 2 2" xfId="46834"/>
    <cellStyle name="TotRow - Style4 11 2 4 3" xfId="46835"/>
    <cellStyle name="TotRow - Style4 11 2 5" xfId="46836"/>
    <cellStyle name="TotRow - Style4 11 2 5 2" xfId="46837"/>
    <cellStyle name="TotRow - Style4 11 2 5 2 2" xfId="46838"/>
    <cellStyle name="TotRow - Style4 11 2 5 3" xfId="46839"/>
    <cellStyle name="TotRow - Style4 11 2 6" xfId="46840"/>
    <cellStyle name="TotRow - Style4 11 2 6 2" xfId="46841"/>
    <cellStyle name="TotRow - Style4 11 2 6 2 2" xfId="46842"/>
    <cellStyle name="TotRow - Style4 11 2 6 3" xfId="46843"/>
    <cellStyle name="TotRow - Style4 11 2 7" xfId="46844"/>
    <cellStyle name="TotRow - Style4 11 2 7 2" xfId="46845"/>
    <cellStyle name="TotRow - Style4 11 2 7 2 2" xfId="46846"/>
    <cellStyle name="TotRow - Style4 11 2 7 3" xfId="46847"/>
    <cellStyle name="TotRow - Style4 11 2 8" xfId="46848"/>
    <cellStyle name="TotRow - Style4 11 2 8 2" xfId="46849"/>
    <cellStyle name="TotRow - Style4 11 2 8 2 2" xfId="46850"/>
    <cellStyle name="TotRow - Style4 11 2 8 3" xfId="46851"/>
    <cellStyle name="TotRow - Style4 11 2 9" xfId="46852"/>
    <cellStyle name="TotRow - Style4 11 2 9 2" xfId="46853"/>
    <cellStyle name="TotRow - Style4 11 3" xfId="46854"/>
    <cellStyle name="TotRow - Style4 11 3 2" xfId="46855"/>
    <cellStyle name="TotRow - Style4 11 3 2 2" xfId="46856"/>
    <cellStyle name="TotRow - Style4 11 3 2 2 2" xfId="46857"/>
    <cellStyle name="TotRow - Style4 11 3 2 2 2 2" xfId="46858"/>
    <cellStyle name="TotRow - Style4 11 3 2 2 3" xfId="46859"/>
    <cellStyle name="TotRow - Style4 11 3 2 3" xfId="46860"/>
    <cellStyle name="TotRow - Style4 11 3 2 3 2" xfId="46861"/>
    <cellStyle name="TotRow - Style4 11 3 2 3 2 2" xfId="46862"/>
    <cellStyle name="TotRow - Style4 11 3 2 3 3" xfId="46863"/>
    <cellStyle name="TotRow - Style4 11 3 2 4" xfId="46864"/>
    <cellStyle name="TotRow - Style4 11 3 2 4 2" xfId="46865"/>
    <cellStyle name="TotRow - Style4 11 3 2 4 2 2" xfId="46866"/>
    <cellStyle name="TotRow - Style4 11 3 2 4 3" xfId="46867"/>
    <cellStyle name="TotRow - Style4 11 3 2 5" xfId="46868"/>
    <cellStyle name="TotRow - Style4 11 3 2 5 2" xfId="46869"/>
    <cellStyle name="TotRow - Style4 11 3 2 6" xfId="46870"/>
    <cellStyle name="TotRow - Style4 11 3 3" xfId="46871"/>
    <cellStyle name="TotRow - Style4 11 3 3 2" xfId="46872"/>
    <cellStyle name="TotRow - Style4 11 3 3 2 2" xfId="46873"/>
    <cellStyle name="TotRow - Style4 11 3 3 3" xfId="46874"/>
    <cellStyle name="TotRow - Style4 11 3 4" xfId="46875"/>
    <cellStyle name="TotRow - Style4 11 3 4 2" xfId="46876"/>
    <cellStyle name="TotRow - Style4 11 3 4 2 2" xfId="46877"/>
    <cellStyle name="TotRow - Style4 11 3 4 3" xfId="46878"/>
    <cellStyle name="TotRow - Style4 11 3 5" xfId="46879"/>
    <cellStyle name="TotRow - Style4 11 3 5 2" xfId="46880"/>
    <cellStyle name="TotRow - Style4 11 3 5 2 2" xfId="46881"/>
    <cellStyle name="TotRow - Style4 11 3 5 3" xfId="46882"/>
    <cellStyle name="TotRow - Style4 11 3 6" xfId="46883"/>
    <cellStyle name="TotRow - Style4 11 3 6 2" xfId="46884"/>
    <cellStyle name="TotRow - Style4 11 3 6 2 2" xfId="46885"/>
    <cellStyle name="TotRow - Style4 11 3 6 3" xfId="46886"/>
    <cellStyle name="TotRow - Style4 11 3 7" xfId="46887"/>
    <cellStyle name="TotRow - Style4 11 3 7 2" xfId="46888"/>
    <cellStyle name="TotRow - Style4 11 3 7 2 2" xfId="46889"/>
    <cellStyle name="TotRow - Style4 11 3 7 3" xfId="46890"/>
    <cellStyle name="TotRow - Style4 11 3 8" xfId="46891"/>
    <cellStyle name="TotRow - Style4 11 3 8 2" xfId="46892"/>
    <cellStyle name="TotRow - Style4 11 3 9" xfId="46893"/>
    <cellStyle name="TotRow - Style4 11 4" xfId="46894"/>
    <cellStyle name="TotRow - Style4 11 4 2" xfId="46895"/>
    <cellStyle name="TotRow - Style4 11 4 2 2" xfId="46896"/>
    <cellStyle name="TotRow - Style4 11 4 2 2 2" xfId="46897"/>
    <cellStyle name="TotRow - Style4 11 4 2 3" xfId="46898"/>
    <cellStyle name="TotRow - Style4 11 4 3" xfId="46899"/>
    <cellStyle name="TotRow - Style4 11 4 3 2" xfId="46900"/>
    <cellStyle name="TotRow - Style4 11 4 3 2 2" xfId="46901"/>
    <cellStyle name="TotRow - Style4 11 4 3 3" xfId="46902"/>
    <cellStyle name="TotRow - Style4 11 4 4" xfId="46903"/>
    <cellStyle name="TotRow - Style4 11 4 4 2" xfId="46904"/>
    <cellStyle name="TotRow - Style4 11 4 4 2 2" xfId="46905"/>
    <cellStyle name="TotRow - Style4 11 4 4 3" xfId="46906"/>
    <cellStyle name="TotRow - Style4 11 4 5" xfId="46907"/>
    <cellStyle name="TotRow - Style4 11 4 5 2" xfId="46908"/>
    <cellStyle name="TotRow - Style4 11 4 6" xfId="46909"/>
    <cellStyle name="TotRow - Style4 11 5" xfId="46910"/>
    <cellStyle name="TotRow - Style4 11 5 2" xfId="46911"/>
    <cellStyle name="TotRow - Style4 11 5 2 2" xfId="46912"/>
    <cellStyle name="TotRow - Style4 11 5 3" xfId="46913"/>
    <cellStyle name="TotRow - Style4 11 6" xfId="46914"/>
    <cellStyle name="TotRow - Style4 11 6 2" xfId="46915"/>
    <cellStyle name="TotRow - Style4 11 6 2 2" xfId="46916"/>
    <cellStyle name="TotRow - Style4 11 6 3" xfId="46917"/>
    <cellStyle name="TotRow - Style4 11 7" xfId="46918"/>
    <cellStyle name="TotRow - Style4 11 7 2" xfId="46919"/>
    <cellStyle name="TotRow - Style4 11 7 2 2" xfId="46920"/>
    <cellStyle name="TotRow - Style4 11 7 3" xfId="46921"/>
    <cellStyle name="TotRow - Style4 11 8" xfId="46922"/>
    <cellStyle name="TotRow - Style4 11 8 2" xfId="46923"/>
    <cellStyle name="TotRow - Style4 11 8 2 2" xfId="46924"/>
    <cellStyle name="TotRow - Style4 11 8 3" xfId="46925"/>
    <cellStyle name="TotRow - Style4 11 9" xfId="46926"/>
    <cellStyle name="TotRow - Style4 11 9 2" xfId="46927"/>
    <cellStyle name="TotRow - Style4 11 9 2 2" xfId="46928"/>
    <cellStyle name="TotRow - Style4 11 9 3" xfId="46929"/>
    <cellStyle name="TotRow - Style4 12" xfId="46930"/>
    <cellStyle name="TotRow - Style4 12 10" xfId="46931"/>
    <cellStyle name="TotRow - Style4 12 10 2" xfId="46932"/>
    <cellStyle name="TotRow - Style4 12 11" xfId="46933"/>
    <cellStyle name="TotRow - Style4 12 2" xfId="46934"/>
    <cellStyle name="TotRow - Style4 12 2 10" xfId="46935"/>
    <cellStyle name="TotRow - Style4 12 2 2" xfId="46936"/>
    <cellStyle name="TotRow - Style4 12 2 2 2" xfId="46937"/>
    <cellStyle name="TotRow - Style4 12 2 2 2 2" xfId="46938"/>
    <cellStyle name="TotRow - Style4 12 2 2 2 2 2" xfId="46939"/>
    <cellStyle name="TotRow - Style4 12 2 2 2 2 2 2" xfId="46940"/>
    <cellStyle name="TotRow - Style4 12 2 2 2 2 3" xfId="46941"/>
    <cellStyle name="TotRow - Style4 12 2 2 2 3" xfId="46942"/>
    <cellStyle name="TotRow - Style4 12 2 2 2 3 2" xfId="46943"/>
    <cellStyle name="TotRow - Style4 12 2 2 2 3 2 2" xfId="46944"/>
    <cellStyle name="TotRow - Style4 12 2 2 2 3 3" xfId="46945"/>
    <cellStyle name="TotRow - Style4 12 2 2 2 4" xfId="46946"/>
    <cellStyle name="TotRow - Style4 12 2 2 2 4 2" xfId="46947"/>
    <cellStyle name="TotRow - Style4 12 2 2 2 4 2 2" xfId="46948"/>
    <cellStyle name="TotRow - Style4 12 2 2 2 4 3" xfId="46949"/>
    <cellStyle name="TotRow - Style4 12 2 2 2 5" xfId="46950"/>
    <cellStyle name="TotRow - Style4 12 2 2 2 5 2" xfId="46951"/>
    <cellStyle name="TotRow - Style4 12 2 2 2 6" xfId="46952"/>
    <cellStyle name="TotRow - Style4 12 2 2 3" xfId="46953"/>
    <cellStyle name="TotRow - Style4 12 2 2 3 2" xfId="46954"/>
    <cellStyle name="TotRow - Style4 12 2 2 3 2 2" xfId="46955"/>
    <cellStyle name="TotRow - Style4 12 2 2 3 3" xfId="46956"/>
    <cellStyle name="TotRow - Style4 12 2 2 4" xfId="46957"/>
    <cellStyle name="TotRow - Style4 12 2 2 4 2" xfId="46958"/>
    <cellStyle name="TotRow - Style4 12 2 2 4 2 2" xfId="46959"/>
    <cellStyle name="TotRow - Style4 12 2 2 4 3" xfId="46960"/>
    <cellStyle name="TotRow - Style4 12 2 2 5" xfId="46961"/>
    <cellStyle name="TotRow - Style4 12 2 2 5 2" xfId="46962"/>
    <cellStyle name="TotRow - Style4 12 2 2 5 2 2" xfId="46963"/>
    <cellStyle name="TotRow - Style4 12 2 2 5 3" xfId="46964"/>
    <cellStyle name="TotRow - Style4 12 2 2 6" xfId="46965"/>
    <cellStyle name="TotRow - Style4 12 2 2 6 2" xfId="46966"/>
    <cellStyle name="TotRow - Style4 12 2 2 6 2 2" xfId="46967"/>
    <cellStyle name="TotRow - Style4 12 2 2 6 3" xfId="46968"/>
    <cellStyle name="TotRow - Style4 12 2 2 7" xfId="46969"/>
    <cellStyle name="TotRow - Style4 12 2 2 7 2" xfId="46970"/>
    <cellStyle name="TotRow - Style4 12 2 2 7 2 2" xfId="46971"/>
    <cellStyle name="TotRow - Style4 12 2 2 7 3" xfId="46972"/>
    <cellStyle name="TotRow - Style4 12 2 2 8" xfId="46973"/>
    <cellStyle name="TotRow - Style4 12 2 2 8 2" xfId="46974"/>
    <cellStyle name="TotRow - Style4 12 2 2 9" xfId="46975"/>
    <cellStyle name="TotRow - Style4 12 2 3" xfId="46976"/>
    <cellStyle name="TotRow - Style4 12 2 3 2" xfId="46977"/>
    <cellStyle name="TotRow - Style4 12 2 3 2 2" xfId="46978"/>
    <cellStyle name="TotRow - Style4 12 2 3 2 2 2" xfId="46979"/>
    <cellStyle name="TotRow - Style4 12 2 3 2 3" xfId="46980"/>
    <cellStyle name="TotRow - Style4 12 2 3 3" xfId="46981"/>
    <cellStyle name="TotRow - Style4 12 2 3 3 2" xfId="46982"/>
    <cellStyle name="TotRow - Style4 12 2 3 3 2 2" xfId="46983"/>
    <cellStyle name="TotRow - Style4 12 2 3 3 3" xfId="46984"/>
    <cellStyle name="TotRow - Style4 12 2 3 4" xfId="46985"/>
    <cellStyle name="TotRow - Style4 12 2 3 4 2" xfId="46986"/>
    <cellStyle name="TotRow - Style4 12 2 3 4 2 2" xfId="46987"/>
    <cellStyle name="TotRow - Style4 12 2 3 4 3" xfId="46988"/>
    <cellStyle name="TotRow - Style4 12 2 3 5" xfId="46989"/>
    <cellStyle name="TotRow - Style4 12 2 3 5 2" xfId="46990"/>
    <cellStyle name="TotRow - Style4 12 2 3 6" xfId="46991"/>
    <cellStyle name="TotRow - Style4 12 2 4" xfId="46992"/>
    <cellStyle name="TotRow - Style4 12 2 4 2" xfId="46993"/>
    <cellStyle name="TotRow - Style4 12 2 4 2 2" xfId="46994"/>
    <cellStyle name="TotRow - Style4 12 2 4 3" xfId="46995"/>
    <cellStyle name="TotRow - Style4 12 2 5" xfId="46996"/>
    <cellStyle name="TotRow - Style4 12 2 5 2" xfId="46997"/>
    <cellStyle name="TotRow - Style4 12 2 5 2 2" xfId="46998"/>
    <cellStyle name="TotRow - Style4 12 2 5 3" xfId="46999"/>
    <cellStyle name="TotRow - Style4 12 2 6" xfId="47000"/>
    <cellStyle name="TotRow - Style4 12 2 6 2" xfId="47001"/>
    <cellStyle name="TotRow - Style4 12 2 6 2 2" xfId="47002"/>
    <cellStyle name="TotRow - Style4 12 2 6 3" xfId="47003"/>
    <cellStyle name="TotRow - Style4 12 2 7" xfId="47004"/>
    <cellStyle name="TotRow - Style4 12 2 7 2" xfId="47005"/>
    <cellStyle name="TotRow - Style4 12 2 7 2 2" xfId="47006"/>
    <cellStyle name="TotRow - Style4 12 2 7 3" xfId="47007"/>
    <cellStyle name="TotRow - Style4 12 2 8" xfId="47008"/>
    <cellStyle name="TotRow - Style4 12 2 8 2" xfId="47009"/>
    <cellStyle name="TotRow - Style4 12 2 8 2 2" xfId="47010"/>
    <cellStyle name="TotRow - Style4 12 2 8 3" xfId="47011"/>
    <cellStyle name="TotRow - Style4 12 2 9" xfId="47012"/>
    <cellStyle name="TotRow - Style4 12 2 9 2" xfId="47013"/>
    <cellStyle name="TotRow - Style4 12 3" xfId="47014"/>
    <cellStyle name="TotRow - Style4 12 3 2" xfId="47015"/>
    <cellStyle name="TotRow - Style4 12 3 2 2" xfId="47016"/>
    <cellStyle name="TotRow - Style4 12 3 2 2 2" xfId="47017"/>
    <cellStyle name="TotRow - Style4 12 3 2 2 2 2" xfId="47018"/>
    <cellStyle name="TotRow - Style4 12 3 2 2 3" xfId="47019"/>
    <cellStyle name="TotRow - Style4 12 3 2 3" xfId="47020"/>
    <cellStyle name="TotRow - Style4 12 3 2 3 2" xfId="47021"/>
    <cellStyle name="TotRow - Style4 12 3 2 3 2 2" xfId="47022"/>
    <cellStyle name="TotRow - Style4 12 3 2 3 3" xfId="47023"/>
    <cellStyle name="TotRow - Style4 12 3 2 4" xfId="47024"/>
    <cellStyle name="TotRow - Style4 12 3 2 4 2" xfId="47025"/>
    <cellStyle name="TotRow - Style4 12 3 2 4 2 2" xfId="47026"/>
    <cellStyle name="TotRow - Style4 12 3 2 4 3" xfId="47027"/>
    <cellStyle name="TotRow - Style4 12 3 2 5" xfId="47028"/>
    <cellStyle name="TotRow - Style4 12 3 2 5 2" xfId="47029"/>
    <cellStyle name="TotRow - Style4 12 3 2 6" xfId="47030"/>
    <cellStyle name="TotRow - Style4 12 3 3" xfId="47031"/>
    <cellStyle name="TotRow - Style4 12 3 3 2" xfId="47032"/>
    <cellStyle name="TotRow - Style4 12 3 3 2 2" xfId="47033"/>
    <cellStyle name="TotRow - Style4 12 3 3 3" xfId="47034"/>
    <cellStyle name="TotRow - Style4 12 3 4" xfId="47035"/>
    <cellStyle name="TotRow - Style4 12 3 4 2" xfId="47036"/>
    <cellStyle name="TotRow - Style4 12 3 4 2 2" xfId="47037"/>
    <cellStyle name="TotRow - Style4 12 3 4 3" xfId="47038"/>
    <cellStyle name="TotRow - Style4 12 3 5" xfId="47039"/>
    <cellStyle name="TotRow - Style4 12 3 5 2" xfId="47040"/>
    <cellStyle name="TotRow - Style4 12 3 5 2 2" xfId="47041"/>
    <cellStyle name="TotRow - Style4 12 3 5 3" xfId="47042"/>
    <cellStyle name="TotRow - Style4 12 3 6" xfId="47043"/>
    <cellStyle name="TotRow - Style4 12 3 6 2" xfId="47044"/>
    <cellStyle name="TotRow - Style4 12 3 6 2 2" xfId="47045"/>
    <cellStyle name="TotRow - Style4 12 3 6 3" xfId="47046"/>
    <cellStyle name="TotRow - Style4 12 3 7" xfId="47047"/>
    <cellStyle name="TotRow - Style4 12 3 7 2" xfId="47048"/>
    <cellStyle name="TotRow - Style4 12 3 7 2 2" xfId="47049"/>
    <cellStyle name="TotRow - Style4 12 3 7 3" xfId="47050"/>
    <cellStyle name="TotRow - Style4 12 3 8" xfId="47051"/>
    <cellStyle name="TotRow - Style4 12 3 8 2" xfId="47052"/>
    <cellStyle name="TotRow - Style4 12 3 9" xfId="47053"/>
    <cellStyle name="TotRow - Style4 12 4" xfId="47054"/>
    <cellStyle name="TotRow - Style4 12 4 2" xfId="47055"/>
    <cellStyle name="TotRow - Style4 12 4 2 2" xfId="47056"/>
    <cellStyle name="TotRow - Style4 12 4 2 2 2" xfId="47057"/>
    <cellStyle name="TotRow - Style4 12 4 2 3" xfId="47058"/>
    <cellStyle name="TotRow - Style4 12 4 3" xfId="47059"/>
    <cellStyle name="TotRow - Style4 12 4 3 2" xfId="47060"/>
    <cellStyle name="TotRow - Style4 12 4 3 2 2" xfId="47061"/>
    <cellStyle name="TotRow - Style4 12 4 3 3" xfId="47062"/>
    <cellStyle name="TotRow - Style4 12 4 4" xfId="47063"/>
    <cellStyle name="TotRow - Style4 12 4 4 2" xfId="47064"/>
    <cellStyle name="TotRow - Style4 12 4 4 2 2" xfId="47065"/>
    <cellStyle name="TotRow - Style4 12 4 4 3" xfId="47066"/>
    <cellStyle name="TotRow - Style4 12 4 5" xfId="47067"/>
    <cellStyle name="TotRow - Style4 12 4 5 2" xfId="47068"/>
    <cellStyle name="TotRow - Style4 12 4 6" xfId="47069"/>
    <cellStyle name="TotRow - Style4 12 5" xfId="47070"/>
    <cellStyle name="TotRow - Style4 12 5 2" xfId="47071"/>
    <cellStyle name="TotRow - Style4 12 5 2 2" xfId="47072"/>
    <cellStyle name="TotRow - Style4 12 5 3" xfId="47073"/>
    <cellStyle name="TotRow - Style4 12 6" xfId="47074"/>
    <cellStyle name="TotRow - Style4 12 6 2" xfId="47075"/>
    <cellStyle name="TotRow - Style4 12 6 2 2" xfId="47076"/>
    <cellStyle name="TotRow - Style4 12 6 3" xfId="47077"/>
    <cellStyle name="TotRow - Style4 12 7" xfId="47078"/>
    <cellStyle name="TotRow - Style4 12 7 2" xfId="47079"/>
    <cellStyle name="TotRow - Style4 12 7 2 2" xfId="47080"/>
    <cellStyle name="TotRow - Style4 12 7 3" xfId="47081"/>
    <cellStyle name="TotRow - Style4 12 8" xfId="47082"/>
    <cellStyle name="TotRow - Style4 12 8 2" xfId="47083"/>
    <cellStyle name="TotRow - Style4 12 8 2 2" xfId="47084"/>
    <cellStyle name="TotRow - Style4 12 8 3" xfId="47085"/>
    <cellStyle name="TotRow - Style4 12 9" xfId="47086"/>
    <cellStyle name="TotRow - Style4 12 9 2" xfId="47087"/>
    <cellStyle name="TotRow - Style4 12 9 2 2" xfId="47088"/>
    <cellStyle name="TotRow - Style4 12 9 3" xfId="47089"/>
    <cellStyle name="TotRow - Style4 13" xfId="47090"/>
    <cellStyle name="TotRow - Style4 13 10" xfId="47091"/>
    <cellStyle name="TotRow - Style4 13 10 2" xfId="47092"/>
    <cellStyle name="TotRow - Style4 13 11" xfId="47093"/>
    <cellStyle name="TotRow - Style4 13 2" xfId="47094"/>
    <cellStyle name="TotRow - Style4 13 2 10" xfId="47095"/>
    <cellStyle name="TotRow - Style4 13 2 2" xfId="47096"/>
    <cellStyle name="TotRow - Style4 13 2 2 2" xfId="47097"/>
    <cellStyle name="TotRow - Style4 13 2 2 2 2" xfId="47098"/>
    <cellStyle name="TotRow - Style4 13 2 2 2 2 2" xfId="47099"/>
    <cellStyle name="TotRow - Style4 13 2 2 2 2 2 2" xfId="47100"/>
    <cellStyle name="TotRow - Style4 13 2 2 2 2 3" xfId="47101"/>
    <cellStyle name="TotRow - Style4 13 2 2 2 3" xfId="47102"/>
    <cellStyle name="TotRow - Style4 13 2 2 2 3 2" xfId="47103"/>
    <cellStyle name="TotRow - Style4 13 2 2 2 3 2 2" xfId="47104"/>
    <cellStyle name="TotRow - Style4 13 2 2 2 3 3" xfId="47105"/>
    <cellStyle name="TotRow - Style4 13 2 2 2 4" xfId="47106"/>
    <cellStyle name="TotRow - Style4 13 2 2 2 4 2" xfId="47107"/>
    <cellStyle name="TotRow - Style4 13 2 2 2 4 2 2" xfId="47108"/>
    <cellStyle name="TotRow - Style4 13 2 2 2 4 3" xfId="47109"/>
    <cellStyle name="TotRow - Style4 13 2 2 2 5" xfId="47110"/>
    <cellStyle name="TotRow - Style4 13 2 2 2 5 2" xfId="47111"/>
    <cellStyle name="TotRow - Style4 13 2 2 2 6" xfId="47112"/>
    <cellStyle name="TotRow - Style4 13 2 2 3" xfId="47113"/>
    <cellStyle name="TotRow - Style4 13 2 2 3 2" xfId="47114"/>
    <cellStyle name="TotRow - Style4 13 2 2 3 2 2" xfId="47115"/>
    <cellStyle name="TotRow - Style4 13 2 2 3 3" xfId="47116"/>
    <cellStyle name="TotRow - Style4 13 2 2 4" xfId="47117"/>
    <cellStyle name="TotRow - Style4 13 2 2 4 2" xfId="47118"/>
    <cellStyle name="TotRow - Style4 13 2 2 4 2 2" xfId="47119"/>
    <cellStyle name="TotRow - Style4 13 2 2 4 3" xfId="47120"/>
    <cellStyle name="TotRow - Style4 13 2 2 5" xfId="47121"/>
    <cellStyle name="TotRow - Style4 13 2 2 5 2" xfId="47122"/>
    <cellStyle name="TotRow - Style4 13 2 2 5 2 2" xfId="47123"/>
    <cellStyle name="TotRow - Style4 13 2 2 5 3" xfId="47124"/>
    <cellStyle name="TotRow - Style4 13 2 2 6" xfId="47125"/>
    <cellStyle name="TotRow - Style4 13 2 2 6 2" xfId="47126"/>
    <cellStyle name="TotRow - Style4 13 2 2 6 2 2" xfId="47127"/>
    <cellStyle name="TotRow - Style4 13 2 2 6 3" xfId="47128"/>
    <cellStyle name="TotRow - Style4 13 2 2 7" xfId="47129"/>
    <cellStyle name="TotRow - Style4 13 2 2 7 2" xfId="47130"/>
    <cellStyle name="TotRow - Style4 13 2 2 7 2 2" xfId="47131"/>
    <cellStyle name="TotRow - Style4 13 2 2 7 3" xfId="47132"/>
    <cellStyle name="TotRow - Style4 13 2 2 8" xfId="47133"/>
    <cellStyle name="TotRow - Style4 13 2 2 8 2" xfId="47134"/>
    <cellStyle name="TotRow - Style4 13 2 2 9" xfId="47135"/>
    <cellStyle name="TotRow - Style4 13 2 3" xfId="47136"/>
    <cellStyle name="TotRow - Style4 13 2 3 2" xfId="47137"/>
    <cellStyle name="TotRow - Style4 13 2 3 2 2" xfId="47138"/>
    <cellStyle name="TotRow - Style4 13 2 3 2 2 2" xfId="47139"/>
    <cellStyle name="TotRow - Style4 13 2 3 2 3" xfId="47140"/>
    <cellStyle name="TotRow - Style4 13 2 3 3" xfId="47141"/>
    <cellStyle name="TotRow - Style4 13 2 3 3 2" xfId="47142"/>
    <cellStyle name="TotRow - Style4 13 2 3 3 2 2" xfId="47143"/>
    <cellStyle name="TotRow - Style4 13 2 3 3 3" xfId="47144"/>
    <cellStyle name="TotRow - Style4 13 2 3 4" xfId="47145"/>
    <cellStyle name="TotRow - Style4 13 2 3 4 2" xfId="47146"/>
    <cellStyle name="TotRow - Style4 13 2 3 4 2 2" xfId="47147"/>
    <cellStyle name="TotRow - Style4 13 2 3 4 3" xfId="47148"/>
    <cellStyle name="TotRow - Style4 13 2 3 5" xfId="47149"/>
    <cellStyle name="TotRow - Style4 13 2 3 5 2" xfId="47150"/>
    <cellStyle name="TotRow - Style4 13 2 3 6" xfId="47151"/>
    <cellStyle name="TotRow - Style4 13 2 4" xfId="47152"/>
    <cellStyle name="TotRow - Style4 13 2 4 2" xfId="47153"/>
    <cellStyle name="TotRow - Style4 13 2 4 2 2" xfId="47154"/>
    <cellStyle name="TotRow - Style4 13 2 4 3" xfId="47155"/>
    <cellStyle name="TotRow - Style4 13 2 5" xfId="47156"/>
    <cellStyle name="TotRow - Style4 13 2 5 2" xfId="47157"/>
    <cellStyle name="TotRow - Style4 13 2 5 2 2" xfId="47158"/>
    <cellStyle name="TotRow - Style4 13 2 5 3" xfId="47159"/>
    <cellStyle name="TotRow - Style4 13 2 6" xfId="47160"/>
    <cellStyle name="TotRow - Style4 13 2 6 2" xfId="47161"/>
    <cellStyle name="TotRow - Style4 13 2 6 2 2" xfId="47162"/>
    <cellStyle name="TotRow - Style4 13 2 6 3" xfId="47163"/>
    <cellStyle name="TotRow - Style4 13 2 7" xfId="47164"/>
    <cellStyle name="TotRow - Style4 13 2 7 2" xfId="47165"/>
    <cellStyle name="TotRow - Style4 13 2 7 2 2" xfId="47166"/>
    <cellStyle name="TotRow - Style4 13 2 7 3" xfId="47167"/>
    <cellStyle name="TotRow - Style4 13 2 8" xfId="47168"/>
    <cellStyle name="TotRow - Style4 13 2 8 2" xfId="47169"/>
    <cellStyle name="TotRow - Style4 13 2 8 2 2" xfId="47170"/>
    <cellStyle name="TotRow - Style4 13 2 8 3" xfId="47171"/>
    <cellStyle name="TotRow - Style4 13 2 9" xfId="47172"/>
    <cellStyle name="TotRow - Style4 13 2 9 2" xfId="47173"/>
    <cellStyle name="TotRow - Style4 13 3" xfId="47174"/>
    <cellStyle name="TotRow - Style4 13 3 2" xfId="47175"/>
    <cellStyle name="TotRow - Style4 13 3 2 2" xfId="47176"/>
    <cellStyle name="TotRow - Style4 13 3 2 2 2" xfId="47177"/>
    <cellStyle name="TotRow - Style4 13 3 2 2 2 2" xfId="47178"/>
    <cellStyle name="TotRow - Style4 13 3 2 2 3" xfId="47179"/>
    <cellStyle name="TotRow - Style4 13 3 2 3" xfId="47180"/>
    <cellStyle name="TotRow - Style4 13 3 2 3 2" xfId="47181"/>
    <cellStyle name="TotRow - Style4 13 3 2 3 2 2" xfId="47182"/>
    <cellStyle name="TotRow - Style4 13 3 2 3 3" xfId="47183"/>
    <cellStyle name="TotRow - Style4 13 3 2 4" xfId="47184"/>
    <cellStyle name="TotRow - Style4 13 3 2 4 2" xfId="47185"/>
    <cellStyle name="TotRow - Style4 13 3 2 4 2 2" xfId="47186"/>
    <cellStyle name="TotRow - Style4 13 3 2 4 3" xfId="47187"/>
    <cellStyle name="TotRow - Style4 13 3 2 5" xfId="47188"/>
    <cellStyle name="TotRow - Style4 13 3 2 5 2" xfId="47189"/>
    <cellStyle name="TotRow - Style4 13 3 2 6" xfId="47190"/>
    <cellStyle name="TotRow - Style4 13 3 3" xfId="47191"/>
    <cellStyle name="TotRow - Style4 13 3 3 2" xfId="47192"/>
    <cellStyle name="TotRow - Style4 13 3 3 2 2" xfId="47193"/>
    <cellStyle name="TotRow - Style4 13 3 3 3" xfId="47194"/>
    <cellStyle name="TotRow - Style4 13 3 4" xfId="47195"/>
    <cellStyle name="TotRow - Style4 13 3 4 2" xfId="47196"/>
    <cellStyle name="TotRow - Style4 13 3 4 2 2" xfId="47197"/>
    <cellStyle name="TotRow - Style4 13 3 4 3" xfId="47198"/>
    <cellStyle name="TotRow - Style4 13 3 5" xfId="47199"/>
    <cellStyle name="TotRow - Style4 13 3 5 2" xfId="47200"/>
    <cellStyle name="TotRow - Style4 13 3 5 2 2" xfId="47201"/>
    <cellStyle name="TotRow - Style4 13 3 5 3" xfId="47202"/>
    <cellStyle name="TotRow - Style4 13 3 6" xfId="47203"/>
    <cellStyle name="TotRow - Style4 13 3 6 2" xfId="47204"/>
    <cellStyle name="TotRow - Style4 13 3 6 2 2" xfId="47205"/>
    <cellStyle name="TotRow - Style4 13 3 6 3" xfId="47206"/>
    <cellStyle name="TotRow - Style4 13 3 7" xfId="47207"/>
    <cellStyle name="TotRow - Style4 13 3 7 2" xfId="47208"/>
    <cellStyle name="TotRow - Style4 13 3 7 2 2" xfId="47209"/>
    <cellStyle name="TotRow - Style4 13 3 7 3" xfId="47210"/>
    <cellStyle name="TotRow - Style4 13 3 8" xfId="47211"/>
    <cellStyle name="TotRow - Style4 13 3 8 2" xfId="47212"/>
    <cellStyle name="TotRow - Style4 13 3 9" xfId="47213"/>
    <cellStyle name="TotRow - Style4 13 4" xfId="47214"/>
    <cellStyle name="TotRow - Style4 13 4 2" xfId="47215"/>
    <cellStyle name="TotRow - Style4 13 4 2 2" xfId="47216"/>
    <cellStyle name="TotRow - Style4 13 4 2 2 2" xfId="47217"/>
    <cellStyle name="TotRow - Style4 13 4 2 3" xfId="47218"/>
    <cellStyle name="TotRow - Style4 13 4 3" xfId="47219"/>
    <cellStyle name="TotRow - Style4 13 4 3 2" xfId="47220"/>
    <cellStyle name="TotRow - Style4 13 4 3 2 2" xfId="47221"/>
    <cellStyle name="TotRow - Style4 13 4 3 3" xfId="47222"/>
    <cellStyle name="TotRow - Style4 13 4 4" xfId="47223"/>
    <cellStyle name="TotRow - Style4 13 4 4 2" xfId="47224"/>
    <cellStyle name="TotRow - Style4 13 4 4 2 2" xfId="47225"/>
    <cellStyle name="TotRow - Style4 13 4 4 3" xfId="47226"/>
    <cellStyle name="TotRow - Style4 13 4 5" xfId="47227"/>
    <cellStyle name="TotRow - Style4 13 4 5 2" xfId="47228"/>
    <cellStyle name="TotRow - Style4 13 4 6" xfId="47229"/>
    <cellStyle name="TotRow - Style4 13 5" xfId="47230"/>
    <cellStyle name="TotRow - Style4 13 5 2" xfId="47231"/>
    <cellStyle name="TotRow - Style4 13 5 2 2" xfId="47232"/>
    <cellStyle name="TotRow - Style4 13 5 3" xfId="47233"/>
    <cellStyle name="TotRow - Style4 13 6" xfId="47234"/>
    <cellStyle name="TotRow - Style4 13 6 2" xfId="47235"/>
    <cellStyle name="TotRow - Style4 13 6 2 2" xfId="47236"/>
    <cellStyle name="TotRow - Style4 13 6 3" xfId="47237"/>
    <cellStyle name="TotRow - Style4 13 7" xfId="47238"/>
    <cellStyle name="TotRow - Style4 13 7 2" xfId="47239"/>
    <cellStyle name="TotRow - Style4 13 7 2 2" xfId="47240"/>
    <cellStyle name="TotRow - Style4 13 7 3" xfId="47241"/>
    <cellStyle name="TotRow - Style4 13 8" xfId="47242"/>
    <cellStyle name="TotRow - Style4 13 8 2" xfId="47243"/>
    <cellStyle name="TotRow - Style4 13 8 2 2" xfId="47244"/>
    <cellStyle name="TotRow - Style4 13 8 3" xfId="47245"/>
    <cellStyle name="TotRow - Style4 13 9" xfId="47246"/>
    <cellStyle name="TotRow - Style4 13 9 2" xfId="47247"/>
    <cellStyle name="TotRow - Style4 13 9 2 2" xfId="47248"/>
    <cellStyle name="TotRow - Style4 13 9 3" xfId="47249"/>
    <cellStyle name="TotRow - Style4 14" xfId="47250"/>
    <cellStyle name="TotRow - Style4 14 2" xfId="47251"/>
    <cellStyle name="TotRow - Style4 14 2 2" xfId="47252"/>
    <cellStyle name="TotRow - Style4 14 2 2 2" xfId="47253"/>
    <cellStyle name="TotRow - Style4 14 2 2 2 2" xfId="47254"/>
    <cellStyle name="TotRow - Style4 14 2 2 3" xfId="47255"/>
    <cellStyle name="TotRow - Style4 14 2 3" xfId="47256"/>
    <cellStyle name="TotRow - Style4 14 2 3 2" xfId="47257"/>
    <cellStyle name="TotRow - Style4 14 2 3 2 2" xfId="47258"/>
    <cellStyle name="TotRow - Style4 14 2 3 3" xfId="47259"/>
    <cellStyle name="TotRow - Style4 14 2 4" xfId="47260"/>
    <cellStyle name="TotRow - Style4 14 2 4 2" xfId="47261"/>
    <cellStyle name="TotRow - Style4 14 2 4 2 2" xfId="47262"/>
    <cellStyle name="TotRow - Style4 14 2 4 3" xfId="47263"/>
    <cellStyle name="TotRow - Style4 14 2 5" xfId="47264"/>
    <cellStyle name="TotRow - Style4 14 2 5 2" xfId="47265"/>
    <cellStyle name="TotRow - Style4 14 2 6" xfId="47266"/>
    <cellStyle name="TotRow - Style4 14 3" xfId="47267"/>
    <cellStyle name="TotRow - Style4 14 3 2" xfId="47268"/>
    <cellStyle name="TotRow - Style4 14 3 2 2" xfId="47269"/>
    <cellStyle name="TotRow - Style4 14 3 3" xfId="47270"/>
    <cellStyle name="TotRow - Style4 14 4" xfId="47271"/>
    <cellStyle name="TotRow - Style4 14 4 2" xfId="47272"/>
    <cellStyle name="TotRow - Style4 14 4 2 2" xfId="47273"/>
    <cellStyle name="TotRow - Style4 14 4 3" xfId="47274"/>
    <cellStyle name="TotRow - Style4 14 5" xfId="47275"/>
    <cellStyle name="TotRow - Style4 14 5 2" xfId="47276"/>
    <cellStyle name="TotRow - Style4 14 5 2 2" xfId="47277"/>
    <cellStyle name="TotRow - Style4 14 5 3" xfId="47278"/>
    <cellStyle name="TotRow - Style4 14 6" xfId="47279"/>
    <cellStyle name="TotRow - Style4 14 6 2" xfId="47280"/>
    <cellStyle name="TotRow - Style4 14 6 2 2" xfId="47281"/>
    <cellStyle name="TotRow - Style4 14 6 3" xfId="47282"/>
    <cellStyle name="TotRow - Style4 14 7" xfId="47283"/>
    <cellStyle name="TotRow - Style4 14 7 2" xfId="47284"/>
    <cellStyle name="TotRow - Style4 14 7 2 2" xfId="47285"/>
    <cellStyle name="TotRow - Style4 14 7 3" xfId="47286"/>
    <cellStyle name="TotRow - Style4 14 8" xfId="47287"/>
    <cellStyle name="TotRow - Style4 14 8 2" xfId="47288"/>
    <cellStyle name="TotRow - Style4 14 9" xfId="47289"/>
    <cellStyle name="TotRow - Style4 15" xfId="47290"/>
    <cellStyle name="TotRow - Style4 15 2" xfId="47291"/>
    <cellStyle name="TotRow - Style4 15 2 2" xfId="47292"/>
    <cellStyle name="TotRow - Style4 15 2 2 2" xfId="47293"/>
    <cellStyle name="TotRow - Style4 15 2 2 2 2" xfId="47294"/>
    <cellStyle name="TotRow - Style4 15 2 2 3" xfId="47295"/>
    <cellStyle name="TotRow - Style4 15 2 3" xfId="47296"/>
    <cellStyle name="TotRow - Style4 15 2 3 2" xfId="47297"/>
    <cellStyle name="TotRow - Style4 15 2 3 2 2" xfId="47298"/>
    <cellStyle name="TotRow - Style4 15 2 3 3" xfId="47299"/>
    <cellStyle name="TotRow - Style4 15 2 4" xfId="47300"/>
    <cellStyle name="TotRow - Style4 15 2 4 2" xfId="47301"/>
    <cellStyle name="TotRow - Style4 15 2 4 2 2" xfId="47302"/>
    <cellStyle name="TotRow - Style4 15 2 4 3" xfId="47303"/>
    <cellStyle name="TotRow - Style4 15 2 5" xfId="47304"/>
    <cellStyle name="TotRow - Style4 15 2 5 2" xfId="47305"/>
    <cellStyle name="TotRow - Style4 15 2 6" xfId="47306"/>
    <cellStyle name="TotRow - Style4 15 3" xfId="47307"/>
    <cellStyle name="TotRow - Style4 15 3 2" xfId="47308"/>
    <cellStyle name="TotRow - Style4 15 3 2 2" xfId="47309"/>
    <cellStyle name="TotRow - Style4 15 3 3" xfId="47310"/>
    <cellStyle name="TotRow - Style4 15 4" xfId="47311"/>
    <cellStyle name="TotRow - Style4 15 4 2" xfId="47312"/>
    <cellStyle name="TotRow - Style4 15 4 2 2" xfId="47313"/>
    <cellStyle name="TotRow - Style4 15 4 3" xfId="47314"/>
    <cellStyle name="TotRow - Style4 15 5" xfId="47315"/>
    <cellStyle name="TotRow - Style4 15 5 2" xfId="47316"/>
    <cellStyle name="TotRow - Style4 15 5 2 2" xfId="47317"/>
    <cellStyle name="TotRow - Style4 15 5 3" xfId="47318"/>
    <cellStyle name="TotRow - Style4 15 6" xfId="47319"/>
    <cellStyle name="TotRow - Style4 15 6 2" xfId="47320"/>
    <cellStyle name="TotRow - Style4 15 6 2 2" xfId="47321"/>
    <cellStyle name="TotRow - Style4 15 6 3" xfId="47322"/>
    <cellStyle name="TotRow - Style4 15 7" xfId="47323"/>
    <cellStyle name="TotRow - Style4 15 7 2" xfId="47324"/>
    <cellStyle name="TotRow - Style4 15 7 2 2" xfId="47325"/>
    <cellStyle name="TotRow - Style4 15 7 3" xfId="47326"/>
    <cellStyle name="TotRow - Style4 15 8" xfId="47327"/>
    <cellStyle name="TotRow - Style4 15 8 2" xfId="47328"/>
    <cellStyle name="TotRow - Style4 15 9" xfId="47329"/>
    <cellStyle name="TotRow - Style4 16" xfId="47330"/>
    <cellStyle name="TotRow - Style4 16 2" xfId="47331"/>
    <cellStyle name="TotRow - Style4 16 2 2" xfId="47332"/>
    <cellStyle name="TotRow - Style4 16 2 2 2" xfId="47333"/>
    <cellStyle name="TotRow - Style4 16 2 3" xfId="47334"/>
    <cellStyle name="TotRow - Style4 16 3" xfId="47335"/>
    <cellStyle name="TotRow - Style4 16 3 2" xfId="47336"/>
    <cellStyle name="TotRow - Style4 16 3 2 2" xfId="47337"/>
    <cellStyle name="TotRow - Style4 16 3 3" xfId="47338"/>
    <cellStyle name="TotRow - Style4 16 4" xfId="47339"/>
    <cellStyle name="TotRow - Style4 16 4 2" xfId="47340"/>
    <cellStyle name="TotRow - Style4 16 4 2 2" xfId="47341"/>
    <cellStyle name="TotRow - Style4 16 4 3" xfId="47342"/>
    <cellStyle name="TotRow - Style4 16 5" xfId="47343"/>
    <cellStyle name="TotRow - Style4 16 5 2" xfId="47344"/>
    <cellStyle name="TotRow - Style4 16 6" xfId="47345"/>
    <cellStyle name="TotRow - Style4 17" xfId="47346"/>
    <cellStyle name="TotRow - Style4 17 2" xfId="47347"/>
    <cellStyle name="TotRow - Style4 17 2 2" xfId="47348"/>
    <cellStyle name="TotRow - Style4 17 3" xfId="47349"/>
    <cellStyle name="TotRow - Style4 18" xfId="47350"/>
    <cellStyle name="TotRow - Style4 18 2" xfId="47351"/>
    <cellStyle name="TotRow - Style4 18 2 2" xfId="47352"/>
    <cellStyle name="TotRow - Style4 18 3" xfId="47353"/>
    <cellStyle name="TotRow - Style4 19" xfId="47354"/>
    <cellStyle name="TotRow - Style4 19 2" xfId="47355"/>
    <cellStyle name="TotRow - Style4 2" xfId="47356"/>
    <cellStyle name="TotRow - Style4 2 10" xfId="47357"/>
    <cellStyle name="TotRow - Style4 2 10 2" xfId="47358"/>
    <cellStyle name="TotRow - Style4 2 10 2 2" xfId="47359"/>
    <cellStyle name="TotRow - Style4 2 10 2 2 2" xfId="47360"/>
    <cellStyle name="TotRow - Style4 2 10 2 3" xfId="47361"/>
    <cellStyle name="TotRow - Style4 2 10 3" xfId="47362"/>
    <cellStyle name="TotRow - Style4 2 10 3 2" xfId="47363"/>
    <cellStyle name="TotRow - Style4 2 10 3 2 2" xfId="47364"/>
    <cellStyle name="TotRow - Style4 2 10 3 3" xfId="47365"/>
    <cellStyle name="TotRow - Style4 2 10 4" xfId="47366"/>
    <cellStyle name="TotRow - Style4 2 10 4 2" xfId="47367"/>
    <cellStyle name="TotRow - Style4 2 10 4 2 2" xfId="47368"/>
    <cellStyle name="TotRow - Style4 2 10 4 3" xfId="47369"/>
    <cellStyle name="TotRow - Style4 2 10 5" xfId="47370"/>
    <cellStyle name="TotRow - Style4 2 10 5 2" xfId="47371"/>
    <cellStyle name="TotRow - Style4 2 10 6" xfId="47372"/>
    <cellStyle name="TotRow - Style4 2 11" xfId="47373"/>
    <cellStyle name="TotRow - Style4 2 11 2" xfId="47374"/>
    <cellStyle name="TotRow - Style4 2 11 2 2" xfId="47375"/>
    <cellStyle name="TotRow - Style4 2 11 3" xfId="47376"/>
    <cellStyle name="TotRow - Style4 2 12" xfId="47377"/>
    <cellStyle name="TotRow - Style4 2 12 2" xfId="47378"/>
    <cellStyle name="TotRow - Style4 2 12 2 2" xfId="47379"/>
    <cellStyle name="TotRow - Style4 2 12 3" xfId="47380"/>
    <cellStyle name="TotRow - Style4 2 13" xfId="47381"/>
    <cellStyle name="TotRow - Style4 2 13 2" xfId="47382"/>
    <cellStyle name="TotRow - Style4 2 13 2 2" xfId="47383"/>
    <cellStyle name="TotRow - Style4 2 13 3" xfId="47384"/>
    <cellStyle name="TotRow - Style4 2 14" xfId="47385"/>
    <cellStyle name="TotRow - Style4 2 14 2" xfId="47386"/>
    <cellStyle name="TotRow - Style4 2 14 2 2" xfId="47387"/>
    <cellStyle name="TotRow - Style4 2 14 3" xfId="47388"/>
    <cellStyle name="TotRow - Style4 2 15" xfId="47389"/>
    <cellStyle name="TotRow - Style4 2 15 2" xfId="47390"/>
    <cellStyle name="TotRow - Style4 2 15 2 2" xfId="47391"/>
    <cellStyle name="TotRow - Style4 2 15 3" xfId="47392"/>
    <cellStyle name="TotRow - Style4 2 16" xfId="47393"/>
    <cellStyle name="TotRow - Style4 2 16 2" xfId="47394"/>
    <cellStyle name="TotRow - Style4 2 17" xfId="47395"/>
    <cellStyle name="TotRow - Style4 2 18" xfId="53846"/>
    <cellStyle name="TotRow - Style4 2 19" xfId="53906"/>
    <cellStyle name="TotRow - Style4 2 2" xfId="47396"/>
    <cellStyle name="TotRow - Style4 2 2 10" xfId="47397"/>
    <cellStyle name="TotRow - Style4 2 2 10 2" xfId="47398"/>
    <cellStyle name="TotRow - Style4 2 2 10 2 2" xfId="47399"/>
    <cellStyle name="TotRow - Style4 2 2 10 3" xfId="47400"/>
    <cellStyle name="TotRow - Style4 2 2 11" xfId="47401"/>
    <cellStyle name="TotRow - Style4 2 2 11 2" xfId="47402"/>
    <cellStyle name="TotRow - Style4 2 2 11 2 2" xfId="47403"/>
    <cellStyle name="TotRow - Style4 2 2 11 3" xfId="47404"/>
    <cellStyle name="TotRow - Style4 2 2 12" xfId="47405"/>
    <cellStyle name="TotRow - Style4 2 2 12 2" xfId="47406"/>
    <cellStyle name="TotRow - Style4 2 2 12 2 2" xfId="47407"/>
    <cellStyle name="TotRow - Style4 2 2 12 3" xfId="47408"/>
    <cellStyle name="TotRow - Style4 2 2 13" xfId="47409"/>
    <cellStyle name="TotRow - Style4 2 2 13 2" xfId="47410"/>
    <cellStyle name="TotRow - Style4 2 2 14" xfId="47411"/>
    <cellStyle name="TotRow - Style4 2 2 2" xfId="47412"/>
    <cellStyle name="TotRow - Style4 2 2 2 10" xfId="47413"/>
    <cellStyle name="TotRow - Style4 2 2 2 10 2" xfId="47414"/>
    <cellStyle name="TotRow - Style4 2 2 2 11" xfId="47415"/>
    <cellStyle name="TotRow - Style4 2 2 2 2" xfId="47416"/>
    <cellStyle name="TotRow - Style4 2 2 2 2 10" xfId="47417"/>
    <cellStyle name="TotRow - Style4 2 2 2 2 2" xfId="47418"/>
    <cellStyle name="TotRow - Style4 2 2 2 2 2 2" xfId="47419"/>
    <cellStyle name="TotRow - Style4 2 2 2 2 2 2 2" xfId="47420"/>
    <cellStyle name="TotRow - Style4 2 2 2 2 2 2 2 2" xfId="47421"/>
    <cellStyle name="TotRow - Style4 2 2 2 2 2 2 2 2 2" xfId="47422"/>
    <cellStyle name="TotRow - Style4 2 2 2 2 2 2 2 3" xfId="47423"/>
    <cellStyle name="TotRow - Style4 2 2 2 2 2 2 3" xfId="47424"/>
    <cellStyle name="TotRow - Style4 2 2 2 2 2 2 3 2" xfId="47425"/>
    <cellStyle name="TotRow - Style4 2 2 2 2 2 2 3 2 2" xfId="47426"/>
    <cellStyle name="TotRow - Style4 2 2 2 2 2 2 3 3" xfId="47427"/>
    <cellStyle name="TotRow - Style4 2 2 2 2 2 2 4" xfId="47428"/>
    <cellStyle name="TotRow - Style4 2 2 2 2 2 2 4 2" xfId="47429"/>
    <cellStyle name="TotRow - Style4 2 2 2 2 2 2 4 2 2" xfId="47430"/>
    <cellStyle name="TotRow - Style4 2 2 2 2 2 2 4 3" xfId="47431"/>
    <cellStyle name="TotRow - Style4 2 2 2 2 2 2 5" xfId="47432"/>
    <cellStyle name="TotRow - Style4 2 2 2 2 2 2 5 2" xfId="47433"/>
    <cellStyle name="TotRow - Style4 2 2 2 2 2 2 6" xfId="47434"/>
    <cellStyle name="TotRow - Style4 2 2 2 2 2 3" xfId="47435"/>
    <cellStyle name="TotRow - Style4 2 2 2 2 2 3 2" xfId="47436"/>
    <cellStyle name="TotRow - Style4 2 2 2 2 2 3 2 2" xfId="47437"/>
    <cellStyle name="TotRow - Style4 2 2 2 2 2 3 3" xfId="47438"/>
    <cellStyle name="TotRow - Style4 2 2 2 2 2 4" xfId="47439"/>
    <cellStyle name="TotRow - Style4 2 2 2 2 2 4 2" xfId="47440"/>
    <cellStyle name="TotRow - Style4 2 2 2 2 2 4 2 2" xfId="47441"/>
    <cellStyle name="TotRow - Style4 2 2 2 2 2 4 3" xfId="47442"/>
    <cellStyle name="TotRow - Style4 2 2 2 2 2 5" xfId="47443"/>
    <cellStyle name="TotRow - Style4 2 2 2 2 2 5 2" xfId="47444"/>
    <cellStyle name="TotRow - Style4 2 2 2 2 2 5 2 2" xfId="47445"/>
    <cellStyle name="TotRow - Style4 2 2 2 2 2 5 3" xfId="47446"/>
    <cellStyle name="TotRow - Style4 2 2 2 2 2 6" xfId="47447"/>
    <cellStyle name="TotRow - Style4 2 2 2 2 2 6 2" xfId="47448"/>
    <cellStyle name="TotRow - Style4 2 2 2 2 2 6 2 2" xfId="47449"/>
    <cellStyle name="TotRow - Style4 2 2 2 2 2 6 3" xfId="47450"/>
    <cellStyle name="TotRow - Style4 2 2 2 2 2 7" xfId="47451"/>
    <cellStyle name="TotRow - Style4 2 2 2 2 2 7 2" xfId="47452"/>
    <cellStyle name="TotRow - Style4 2 2 2 2 2 7 2 2" xfId="47453"/>
    <cellStyle name="TotRow - Style4 2 2 2 2 2 7 3" xfId="47454"/>
    <cellStyle name="TotRow - Style4 2 2 2 2 2 8" xfId="47455"/>
    <cellStyle name="TotRow - Style4 2 2 2 2 2 8 2" xfId="47456"/>
    <cellStyle name="TotRow - Style4 2 2 2 2 2 9" xfId="47457"/>
    <cellStyle name="TotRow - Style4 2 2 2 2 3" xfId="47458"/>
    <cellStyle name="TotRow - Style4 2 2 2 2 3 2" xfId="47459"/>
    <cellStyle name="TotRow - Style4 2 2 2 2 3 2 2" xfId="47460"/>
    <cellStyle name="TotRow - Style4 2 2 2 2 3 2 2 2" xfId="47461"/>
    <cellStyle name="TotRow - Style4 2 2 2 2 3 2 3" xfId="47462"/>
    <cellStyle name="TotRow - Style4 2 2 2 2 3 3" xfId="47463"/>
    <cellStyle name="TotRow - Style4 2 2 2 2 3 3 2" xfId="47464"/>
    <cellStyle name="TotRow - Style4 2 2 2 2 3 3 2 2" xfId="47465"/>
    <cellStyle name="TotRow - Style4 2 2 2 2 3 3 3" xfId="47466"/>
    <cellStyle name="TotRow - Style4 2 2 2 2 3 4" xfId="47467"/>
    <cellStyle name="TotRow - Style4 2 2 2 2 3 4 2" xfId="47468"/>
    <cellStyle name="TotRow - Style4 2 2 2 2 3 4 2 2" xfId="47469"/>
    <cellStyle name="TotRow - Style4 2 2 2 2 3 4 3" xfId="47470"/>
    <cellStyle name="TotRow - Style4 2 2 2 2 3 5" xfId="47471"/>
    <cellStyle name="TotRow - Style4 2 2 2 2 3 5 2" xfId="47472"/>
    <cellStyle name="TotRow - Style4 2 2 2 2 3 6" xfId="47473"/>
    <cellStyle name="TotRow - Style4 2 2 2 2 4" xfId="47474"/>
    <cellStyle name="TotRow - Style4 2 2 2 2 4 2" xfId="47475"/>
    <cellStyle name="TotRow - Style4 2 2 2 2 4 2 2" xfId="47476"/>
    <cellStyle name="TotRow - Style4 2 2 2 2 4 3" xfId="47477"/>
    <cellStyle name="TotRow - Style4 2 2 2 2 5" xfId="47478"/>
    <cellStyle name="TotRow - Style4 2 2 2 2 5 2" xfId="47479"/>
    <cellStyle name="TotRow - Style4 2 2 2 2 5 2 2" xfId="47480"/>
    <cellStyle name="TotRow - Style4 2 2 2 2 5 3" xfId="47481"/>
    <cellStyle name="TotRow - Style4 2 2 2 2 6" xfId="47482"/>
    <cellStyle name="TotRow - Style4 2 2 2 2 6 2" xfId="47483"/>
    <cellStyle name="TotRow - Style4 2 2 2 2 6 2 2" xfId="47484"/>
    <cellStyle name="TotRow - Style4 2 2 2 2 6 3" xfId="47485"/>
    <cellStyle name="TotRow - Style4 2 2 2 2 7" xfId="47486"/>
    <cellStyle name="TotRow - Style4 2 2 2 2 7 2" xfId="47487"/>
    <cellStyle name="TotRow - Style4 2 2 2 2 7 2 2" xfId="47488"/>
    <cellStyle name="TotRow - Style4 2 2 2 2 7 3" xfId="47489"/>
    <cellStyle name="TotRow - Style4 2 2 2 2 8" xfId="47490"/>
    <cellStyle name="TotRow - Style4 2 2 2 2 8 2" xfId="47491"/>
    <cellStyle name="TotRow - Style4 2 2 2 2 8 2 2" xfId="47492"/>
    <cellStyle name="TotRow - Style4 2 2 2 2 8 3" xfId="47493"/>
    <cellStyle name="TotRow - Style4 2 2 2 2 9" xfId="47494"/>
    <cellStyle name="TotRow - Style4 2 2 2 2 9 2" xfId="47495"/>
    <cellStyle name="TotRow - Style4 2 2 2 3" xfId="47496"/>
    <cellStyle name="TotRow - Style4 2 2 2 3 2" xfId="47497"/>
    <cellStyle name="TotRow - Style4 2 2 2 3 2 2" xfId="47498"/>
    <cellStyle name="TotRow - Style4 2 2 2 3 2 2 2" xfId="47499"/>
    <cellStyle name="TotRow - Style4 2 2 2 3 2 2 2 2" xfId="47500"/>
    <cellStyle name="TotRow - Style4 2 2 2 3 2 2 3" xfId="47501"/>
    <cellStyle name="TotRow - Style4 2 2 2 3 2 3" xfId="47502"/>
    <cellStyle name="TotRow - Style4 2 2 2 3 2 3 2" xfId="47503"/>
    <cellStyle name="TotRow - Style4 2 2 2 3 2 3 2 2" xfId="47504"/>
    <cellStyle name="TotRow - Style4 2 2 2 3 2 3 3" xfId="47505"/>
    <cellStyle name="TotRow - Style4 2 2 2 3 2 4" xfId="47506"/>
    <cellStyle name="TotRow - Style4 2 2 2 3 2 4 2" xfId="47507"/>
    <cellStyle name="TotRow - Style4 2 2 2 3 2 4 2 2" xfId="47508"/>
    <cellStyle name="TotRow - Style4 2 2 2 3 2 4 3" xfId="47509"/>
    <cellStyle name="TotRow - Style4 2 2 2 3 2 5" xfId="47510"/>
    <cellStyle name="TotRow - Style4 2 2 2 3 2 5 2" xfId="47511"/>
    <cellStyle name="TotRow - Style4 2 2 2 3 2 6" xfId="47512"/>
    <cellStyle name="TotRow - Style4 2 2 2 3 3" xfId="47513"/>
    <cellStyle name="TotRow - Style4 2 2 2 3 3 2" xfId="47514"/>
    <cellStyle name="TotRow - Style4 2 2 2 3 3 2 2" xfId="47515"/>
    <cellStyle name="TotRow - Style4 2 2 2 3 3 3" xfId="47516"/>
    <cellStyle name="TotRow - Style4 2 2 2 3 4" xfId="47517"/>
    <cellStyle name="TotRow - Style4 2 2 2 3 4 2" xfId="47518"/>
    <cellStyle name="TotRow - Style4 2 2 2 3 4 2 2" xfId="47519"/>
    <cellStyle name="TotRow - Style4 2 2 2 3 4 3" xfId="47520"/>
    <cellStyle name="TotRow - Style4 2 2 2 3 5" xfId="47521"/>
    <cellStyle name="TotRow - Style4 2 2 2 3 5 2" xfId="47522"/>
    <cellStyle name="TotRow - Style4 2 2 2 3 5 2 2" xfId="47523"/>
    <cellStyle name="TotRow - Style4 2 2 2 3 5 3" xfId="47524"/>
    <cellStyle name="TotRow - Style4 2 2 2 3 6" xfId="47525"/>
    <cellStyle name="TotRow - Style4 2 2 2 3 6 2" xfId="47526"/>
    <cellStyle name="TotRow - Style4 2 2 2 3 6 2 2" xfId="47527"/>
    <cellStyle name="TotRow - Style4 2 2 2 3 6 3" xfId="47528"/>
    <cellStyle name="TotRow - Style4 2 2 2 3 7" xfId="47529"/>
    <cellStyle name="TotRow - Style4 2 2 2 3 7 2" xfId="47530"/>
    <cellStyle name="TotRow - Style4 2 2 2 3 7 2 2" xfId="47531"/>
    <cellStyle name="TotRow - Style4 2 2 2 3 7 3" xfId="47532"/>
    <cellStyle name="TotRow - Style4 2 2 2 3 8" xfId="47533"/>
    <cellStyle name="TotRow - Style4 2 2 2 3 8 2" xfId="47534"/>
    <cellStyle name="TotRow - Style4 2 2 2 3 9" xfId="47535"/>
    <cellStyle name="TotRow - Style4 2 2 2 4" xfId="47536"/>
    <cellStyle name="TotRow - Style4 2 2 2 4 2" xfId="47537"/>
    <cellStyle name="TotRow - Style4 2 2 2 4 2 2" xfId="47538"/>
    <cellStyle name="TotRow - Style4 2 2 2 4 2 2 2" xfId="47539"/>
    <cellStyle name="TotRow - Style4 2 2 2 4 2 3" xfId="47540"/>
    <cellStyle name="TotRow - Style4 2 2 2 4 3" xfId="47541"/>
    <cellStyle name="TotRow - Style4 2 2 2 4 3 2" xfId="47542"/>
    <cellStyle name="TotRow - Style4 2 2 2 4 3 2 2" xfId="47543"/>
    <cellStyle name="TotRow - Style4 2 2 2 4 3 3" xfId="47544"/>
    <cellStyle name="TotRow - Style4 2 2 2 4 4" xfId="47545"/>
    <cellStyle name="TotRow - Style4 2 2 2 4 4 2" xfId="47546"/>
    <cellStyle name="TotRow - Style4 2 2 2 4 4 2 2" xfId="47547"/>
    <cellStyle name="TotRow - Style4 2 2 2 4 4 3" xfId="47548"/>
    <cellStyle name="TotRow - Style4 2 2 2 4 5" xfId="47549"/>
    <cellStyle name="TotRow - Style4 2 2 2 4 5 2" xfId="47550"/>
    <cellStyle name="TotRow - Style4 2 2 2 4 6" xfId="47551"/>
    <cellStyle name="TotRow - Style4 2 2 2 5" xfId="47552"/>
    <cellStyle name="TotRow - Style4 2 2 2 5 2" xfId="47553"/>
    <cellStyle name="TotRow - Style4 2 2 2 5 2 2" xfId="47554"/>
    <cellStyle name="TotRow - Style4 2 2 2 5 3" xfId="47555"/>
    <cellStyle name="TotRow - Style4 2 2 2 6" xfId="47556"/>
    <cellStyle name="TotRow - Style4 2 2 2 6 2" xfId="47557"/>
    <cellStyle name="TotRow - Style4 2 2 2 6 2 2" xfId="47558"/>
    <cellStyle name="TotRow - Style4 2 2 2 6 3" xfId="47559"/>
    <cellStyle name="TotRow - Style4 2 2 2 7" xfId="47560"/>
    <cellStyle name="TotRow - Style4 2 2 2 7 2" xfId="47561"/>
    <cellStyle name="TotRow - Style4 2 2 2 7 2 2" xfId="47562"/>
    <cellStyle name="TotRow - Style4 2 2 2 7 3" xfId="47563"/>
    <cellStyle name="TotRow - Style4 2 2 2 8" xfId="47564"/>
    <cellStyle name="TotRow - Style4 2 2 2 8 2" xfId="47565"/>
    <cellStyle name="TotRow - Style4 2 2 2 8 2 2" xfId="47566"/>
    <cellStyle name="TotRow - Style4 2 2 2 8 3" xfId="47567"/>
    <cellStyle name="TotRow - Style4 2 2 2 9" xfId="47568"/>
    <cellStyle name="TotRow - Style4 2 2 2 9 2" xfId="47569"/>
    <cellStyle name="TotRow - Style4 2 2 2 9 2 2" xfId="47570"/>
    <cellStyle name="TotRow - Style4 2 2 2 9 3" xfId="47571"/>
    <cellStyle name="TotRow - Style4 2 2 3" xfId="47572"/>
    <cellStyle name="TotRow - Style4 2 2 3 10" xfId="47573"/>
    <cellStyle name="TotRow - Style4 2 2 3 10 2" xfId="47574"/>
    <cellStyle name="TotRow - Style4 2 2 3 11" xfId="47575"/>
    <cellStyle name="TotRow - Style4 2 2 3 2" xfId="47576"/>
    <cellStyle name="TotRow - Style4 2 2 3 2 10" xfId="47577"/>
    <cellStyle name="TotRow - Style4 2 2 3 2 2" xfId="47578"/>
    <cellStyle name="TotRow - Style4 2 2 3 2 2 2" xfId="47579"/>
    <cellStyle name="TotRow - Style4 2 2 3 2 2 2 2" xfId="47580"/>
    <cellStyle name="TotRow - Style4 2 2 3 2 2 2 2 2" xfId="47581"/>
    <cellStyle name="TotRow - Style4 2 2 3 2 2 2 2 2 2" xfId="47582"/>
    <cellStyle name="TotRow - Style4 2 2 3 2 2 2 2 3" xfId="47583"/>
    <cellStyle name="TotRow - Style4 2 2 3 2 2 2 3" xfId="47584"/>
    <cellStyle name="TotRow - Style4 2 2 3 2 2 2 3 2" xfId="47585"/>
    <cellStyle name="TotRow - Style4 2 2 3 2 2 2 3 2 2" xfId="47586"/>
    <cellStyle name="TotRow - Style4 2 2 3 2 2 2 3 3" xfId="47587"/>
    <cellStyle name="TotRow - Style4 2 2 3 2 2 2 4" xfId="47588"/>
    <cellStyle name="TotRow - Style4 2 2 3 2 2 2 4 2" xfId="47589"/>
    <cellStyle name="TotRow - Style4 2 2 3 2 2 2 4 2 2" xfId="47590"/>
    <cellStyle name="TotRow - Style4 2 2 3 2 2 2 4 3" xfId="47591"/>
    <cellStyle name="TotRow - Style4 2 2 3 2 2 2 5" xfId="47592"/>
    <cellStyle name="TotRow - Style4 2 2 3 2 2 2 5 2" xfId="47593"/>
    <cellStyle name="TotRow - Style4 2 2 3 2 2 2 6" xfId="47594"/>
    <cellStyle name="TotRow - Style4 2 2 3 2 2 3" xfId="47595"/>
    <cellStyle name="TotRow - Style4 2 2 3 2 2 3 2" xfId="47596"/>
    <cellStyle name="TotRow - Style4 2 2 3 2 2 3 2 2" xfId="47597"/>
    <cellStyle name="TotRow - Style4 2 2 3 2 2 3 3" xfId="47598"/>
    <cellStyle name="TotRow - Style4 2 2 3 2 2 4" xfId="47599"/>
    <cellStyle name="TotRow - Style4 2 2 3 2 2 4 2" xfId="47600"/>
    <cellStyle name="TotRow - Style4 2 2 3 2 2 4 2 2" xfId="47601"/>
    <cellStyle name="TotRow - Style4 2 2 3 2 2 4 3" xfId="47602"/>
    <cellStyle name="TotRow - Style4 2 2 3 2 2 5" xfId="47603"/>
    <cellStyle name="TotRow - Style4 2 2 3 2 2 5 2" xfId="47604"/>
    <cellStyle name="TotRow - Style4 2 2 3 2 2 5 2 2" xfId="47605"/>
    <cellStyle name="TotRow - Style4 2 2 3 2 2 5 3" xfId="47606"/>
    <cellStyle name="TotRow - Style4 2 2 3 2 2 6" xfId="47607"/>
    <cellStyle name="TotRow - Style4 2 2 3 2 2 6 2" xfId="47608"/>
    <cellStyle name="TotRow - Style4 2 2 3 2 2 6 2 2" xfId="47609"/>
    <cellStyle name="TotRow - Style4 2 2 3 2 2 6 3" xfId="47610"/>
    <cellStyle name="TotRow - Style4 2 2 3 2 2 7" xfId="47611"/>
    <cellStyle name="TotRow - Style4 2 2 3 2 2 7 2" xfId="47612"/>
    <cellStyle name="TotRow - Style4 2 2 3 2 2 7 2 2" xfId="47613"/>
    <cellStyle name="TotRow - Style4 2 2 3 2 2 7 3" xfId="47614"/>
    <cellStyle name="TotRow - Style4 2 2 3 2 2 8" xfId="47615"/>
    <cellStyle name="TotRow - Style4 2 2 3 2 2 8 2" xfId="47616"/>
    <cellStyle name="TotRow - Style4 2 2 3 2 2 9" xfId="47617"/>
    <cellStyle name="TotRow - Style4 2 2 3 2 3" xfId="47618"/>
    <cellStyle name="TotRow - Style4 2 2 3 2 3 2" xfId="47619"/>
    <cellStyle name="TotRow - Style4 2 2 3 2 3 2 2" xfId="47620"/>
    <cellStyle name="TotRow - Style4 2 2 3 2 3 2 2 2" xfId="47621"/>
    <cellStyle name="TotRow - Style4 2 2 3 2 3 2 3" xfId="47622"/>
    <cellStyle name="TotRow - Style4 2 2 3 2 3 3" xfId="47623"/>
    <cellStyle name="TotRow - Style4 2 2 3 2 3 3 2" xfId="47624"/>
    <cellStyle name="TotRow - Style4 2 2 3 2 3 3 2 2" xfId="47625"/>
    <cellStyle name="TotRow - Style4 2 2 3 2 3 3 3" xfId="47626"/>
    <cellStyle name="TotRow - Style4 2 2 3 2 3 4" xfId="47627"/>
    <cellStyle name="TotRow - Style4 2 2 3 2 3 4 2" xfId="47628"/>
    <cellStyle name="TotRow - Style4 2 2 3 2 3 4 2 2" xfId="47629"/>
    <cellStyle name="TotRow - Style4 2 2 3 2 3 4 3" xfId="47630"/>
    <cellStyle name="TotRow - Style4 2 2 3 2 3 5" xfId="47631"/>
    <cellStyle name="TotRow - Style4 2 2 3 2 3 5 2" xfId="47632"/>
    <cellStyle name="TotRow - Style4 2 2 3 2 3 6" xfId="47633"/>
    <cellStyle name="TotRow - Style4 2 2 3 2 4" xfId="47634"/>
    <cellStyle name="TotRow - Style4 2 2 3 2 4 2" xfId="47635"/>
    <cellStyle name="TotRow - Style4 2 2 3 2 4 2 2" xfId="47636"/>
    <cellStyle name="TotRow - Style4 2 2 3 2 4 3" xfId="47637"/>
    <cellStyle name="TotRow - Style4 2 2 3 2 5" xfId="47638"/>
    <cellStyle name="TotRow - Style4 2 2 3 2 5 2" xfId="47639"/>
    <cellStyle name="TotRow - Style4 2 2 3 2 5 2 2" xfId="47640"/>
    <cellStyle name="TotRow - Style4 2 2 3 2 5 3" xfId="47641"/>
    <cellStyle name="TotRow - Style4 2 2 3 2 6" xfId="47642"/>
    <cellStyle name="TotRow - Style4 2 2 3 2 6 2" xfId="47643"/>
    <cellStyle name="TotRow - Style4 2 2 3 2 6 2 2" xfId="47644"/>
    <cellStyle name="TotRow - Style4 2 2 3 2 6 3" xfId="47645"/>
    <cellStyle name="TotRow - Style4 2 2 3 2 7" xfId="47646"/>
    <cellStyle name="TotRow - Style4 2 2 3 2 7 2" xfId="47647"/>
    <cellStyle name="TotRow - Style4 2 2 3 2 7 2 2" xfId="47648"/>
    <cellStyle name="TotRow - Style4 2 2 3 2 7 3" xfId="47649"/>
    <cellStyle name="TotRow - Style4 2 2 3 2 8" xfId="47650"/>
    <cellStyle name="TotRow - Style4 2 2 3 2 8 2" xfId="47651"/>
    <cellStyle name="TotRow - Style4 2 2 3 2 8 2 2" xfId="47652"/>
    <cellStyle name="TotRow - Style4 2 2 3 2 8 3" xfId="47653"/>
    <cellStyle name="TotRow - Style4 2 2 3 2 9" xfId="47654"/>
    <cellStyle name="TotRow - Style4 2 2 3 2 9 2" xfId="47655"/>
    <cellStyle name="TotRow - Style4 2 2 3 3" xfId="47656"/>
    <cellStyle name="TotRow - Style4 2 2 3 3 2" xfId="47657"/>
    <cellStyle name="TotRow - Style4 2 2 3 3 2 2" xfId="47658"/>
    <cellStyle name="TotRow - Style4 2 2 3 3 2 2 2" xfId="47659"/>
    <cellStyle name="TotRow - Style4 2 2 3 3 2 2 2 2" xfId="47660"/>
    <cellStyle name="TotRow - Style4 2 2 3 3 2 2 3" xfId="47661"/>
    <cellStyle name="TotRow - Style4 2 2 3 3 2 3" xfId="47662"/>
    <cellStyle name="TotRow - Style4 2 2 3 3 2 3 2" xfId="47663"/>
    <cellStyle name="TotRow - Style4 2 2 3 3 2 3 2 2" xfId="47664"/>
    <cellStyle name="TotRow - Style4 2 2 3 3 2 3 3" xfId="47665"/>
    <cellStyle name="TotRow - Style4 2 2 3 3 2 4" xfId="47666"/>
    <cellStyle name="TotRow - Style4 2 2 3 3 2 4 2" xfId="47667"/>
    <cellStyle name="TotRow - Style4 2 2 3 3 2 4 2 2" xfId="47668"/>
    <cellStyle name="TotRow - Style4 2 2 3 3 2 4 3" xfId="47669"/>
    <cellStyle name="TotRow - Style4 2 2 3 3 2 5" xfId="47670"/>
    <cellStyle name="TotRow - Style4 2 2 3 3 2 5 2" xfId="47671"/>
    <cellStyle name="TotRow - Style4 2 2 3 3 2 6" xfId="47672"/>
    <cellStyle name="TotRow - Style4 2 2 3 3 3" xfId="47673"/>
    <cellStyle name="TotRow - Style4 2 2 3 3 3 2" xfId="47674"/>
    <cellStyle name="TotRow - Style4 2 2 3 3 3 2 2" xfId="47675"/>
    <cellStyle name="TotRow - Style4 2 2 3 3 3 3" xfId="47676"/>
    <cellStyle name="TotRow - Style4 2 2 3 3 4" xfId="47677"/>
    <cellStyle name="TotRow - Style4 2 2 3 3 4 2" xfId="47678"/>
    <cellStyle name="TotRow - Style4 2 2 3 3 4 2 2" xfId="47679"/>
    <cellStyle name="TotRow - Style4 2 2 3 3 4 3" xfId="47680"/>
    <cellStyle name="TotRow - Style4 2 2 3 3 5" xfId="47681"/>
    <cellStyle name="TotRow - Style4 2 2 3 3 5 2" xfId="47682"/>
    <cellStyle name="TotRow - Style4 2 2 3 3 5 2 2" xfId="47683"/>
    <cellStyle name="TotRow - Style4 2 2 3 3 5 3" xfId="47684"/>
    <cellStyle name="TotRow - Style4 2 2 3 3 6" xfId="47685"/>
    <cellStyle name="TotRow - Style4 2 2 3 3 6 2" xfId="47686"/>
    <cellStyle name="TotRow - Style4 2 2 3 3 6 2 2" xfId="47687"/>
    <cellStyle name="TotRow - Style4 2 2 3 3 6 3" xfId="47688"/>
    <cellStyle name="TotRow - Style4 2 2 3 3 7" xfId="47689"/>
    <cellStyle name="TotRow - Style4 2 2 3 3 7 2" xfId="47690"/>
    <cellStyle name="TotRow - Style4 2 2 3 3 7 2 2" xfId="47691"/>
    <cellStyle name="TotRow - Style4 2 2 3 3 7 3" xfId="47692"/>
    <cellStyle name="TotRow - Style4 2 2 3 3 8" xfId="47693"/>
    <cellStyle name="TotRow - Style4 2 2 3 3 8 2" xfId="47694"/>
    <cellStyle name="TotRow - Style4 2 2 3 3 9" xfId="47695"/>
    <cellStyle name="TotRow - Style4 2 2 3 4" xfId="47696"/>
    <cellStyle name="TotRow - Style4 2 2 3 4 2" xfId="47697"/>
    <cellStyle name="TotRow - Style4 2 2 3 4 2 2" xfId="47698"/>
    <cellStyle name="TotRow - Style4 2 2 3 4 2 2 2" xfId="47699"/>
    <cellStyle name="TotRow - Style4 2 2 3 4 2 3" xfId="47700"/>
    <cellStyle name="TotRow - Style4 2 2 3 4 3" xfId="47701"/>
    <cellStyle name="TotRow - Style4 2 2 3 4 3 2" xfId="47702"/>
    <cellStyle name="TotRow - Style4 2 2 3 4 3 2 2" xfId="47703"/>
    <cellStyle name="TotRow - Style4 2 2 3 4 3 3" xfId="47704"/>
    <cellStyle name="TotRow - Style4 2 2 3 4 4" xfId="47705"/>
    <cellStyle name="TotRow - Style4 2 2 3 4 4 2" xfId="47706"/>
    <cellStyle name="TotRow - Style4 2 2 3 4 4 2 2" xfId="47707"/>
    <cellStyle name="TotRow - Style4 2 2 3 4 4 3" xfId="47708"/>
    <cellStyle name="TotRow - Style4 2 2 3 4 5" xfId="47709"/>
    <cellStyle name="TotRow - Style4 2 2 3 4 5 2" xfId="47710"/>
    <cellStyle name="TotRow - Style4 2 2 3 4 6" xfId="47711"/>
    <cellStyle name="TotRow - Style4 2 2 3 5" xfId="47712"/>
    <cellStyle name="TotRow - Style4 2 2 3 5 2" xfId="47713"/>
    <cellStyle name="TotRow - Style4 2 2 3 5 2 2" xfId="47714"/>
    <cellStyle name="TotRow - Style4 2 2 3 5 3" xfId="47715"/>
    <cellStyle name="TotRow - Style4 2 2 3 6" xfId="47716"/>
    <cellStyle name="TotRow - Style4 2 2 3 6 2" xfId="47717"/>
    <cellStyle name="TotRow - Style4 2 2 3 6 2 2" xfId="47718"/>
    <cellStyle name="TotRow - Style4 2 2 3 6 3" xfId="47719"/>
    <cellStyle name="TotRow - Style4 2 2 3 7" xfId="47720"/>
    <cellStyle name="TotRow - Style4 2 2 3 7 2" xfId="47721"/>
    <cellStyle name="TotRow - Style4 2 2 3 7 2 2" xfId="47722"/>
    <cellStyle name="TotRow - Style4 2 2 3 7 3" xfId="47723"/>
    <cellStyle name="TotRow - Style4 2 2 3 8" xfId="47724"/>
    <cellStyle name="TotRow - Style4 2 2 3 8 2" xfId="47725"/>
    <cellStyle name="TotRow - Style4 2 2 3 8 2 2" xfId="47726"/>
    <cellStyle name="TotRow - Style4 2 2 3 8 3" xfId="47727"/>
    <cellStyle name="TotRow - Style4 2 2 3 9" xfId="47728"/>
    <cellStyle name="TotRow - Style4 2 2 3 9 2" xfId="47729"/>
    <cellStyle name="TotRow - Style4 2 2 3 9 2 2" xfId="47730"/>
    <cellStyle name="TotRow - Style4 2 2 3 9 3" xfId="47731"/>
    <cellStyle name="TotRow - Style4 2 2 4" xfId="47732"/>
    <cellStyle name="TotRow - Style4 2 2 4 10" xfId="47733"/>
    <cellStyle name="TotRow - Style4 2 2 4 10 2" xfId="47734"/>
    <cellStyle name="TotRow - Style4 2 2 4 11" xfId="47735"/>
    <cellStyle name="TotRow - Style4 2 2 4 2" xfId="47736"/>
    <cellStyle name="TotRow - Style4 2 2 4 2 10" xfId="47737"/>
    <cellStyle name="TotRow - Style4 2 2 4 2 2" xfId="47738"/>
    <cellStyle name="TotRow - Style4 2 2 4 2 2 2" xfId="47739"/>
    <cellStyle name="TotRow - Style4 2 2 4 2 2 2 2" xfId="47740"/>
    <cellStyle name="TotRow - Style4 2 2 4 2 2 2 2 2" xfId="47741"/>
    <cellStyle name="TotRow - Style4 2 2 4 2 2 2 2 2 2" xfId="47742"/>
    <cellStyle name="TotRow - Style4 2 2 4 2 2 2 2 3" xfId="47743"/>
    <cellStyle name="TotRow - Style4 2 2 4 2 2 2 3" xfId="47744"/>
    <cellStyle name="TotRow - Style4 2 2 4 2 2 2 3 2" xfId="47745"/>
    <cellStyle name="TotRow - Style4 2 2 4 2 2 2 3 2 2" xfId="47746"/>
    <cellStyle name="TotRow - Style4 2 2 4 2 2 2 3 3" xfId="47747"/>
    <cellStyle name="TotRow - Style4 2 2 4 2 2 2 4" xfId="47748"/>
    <cellStyle name="TotRow - Style4 2 2 4 2 2 2 4 2" xfId="47749"/>
    <cellStyle name="TotRow - Style4 2 2 4 2 2 2 4 2 2" xfId="47750"/>
    <cellStyle name="TotRow - Style4 2 2 4 2 2 2 4 3" xfId="47751"/>
    <cellStyle name="TotRow - Style4 2 2 4 2 2 2 5" xfId="47752"/>
    <cellStyle name="TotRow - Style4 2 2 4 2 2 2 5 2" xfId="47753"/>
    <cellStyle name="TotRow - Style4 2 2 4 2 2 2 6" xfId="47754"/>
    <cellStyle name="TotRow - Style4 2 2 4 2 2 3" xfId="47755"/>
    <cellStyle name="TotRow - Style4 2 2 4 2 2 3 2" xfId="47756"/>
    <cellStyle name="TotRow - Style4 2 2 4 2 2 3 2 2" xfId="47757"/>
    <cellStyle name="TotRow - Style4 2 2 4 2 2 3 3" xfId="47758"/>
    <cellStyle name="TotRow - Style4 2 2 4 2 2 4" xfId="47759"/>
    <cellStyle name="TotRow - Style4 2 2 4 2 2 4 2" xfId="47760"/>
    <cellStyle name="TotRow - Style4 2 2 4 2 2 4 2 2" xfId="47761"/>
    <cellStyle name="TotRow - Style4 2 2 4 2 2 4 3" xfId="47762"/>
    <cellStyle name="TotRow - Style4 2 2 4 2 2 5" xfId="47763"/>
    <cellStyle name="TotRow - Style4 2 2 4 2 2 5 2" xfId="47764"/>
    <cellStyle name="TotRow - Style4 2 2 4 2 2 5 2 2" xfId="47765"/>
    <cellStyle name="TotRow - Style4 2 2 4 2 2 5 3" xfId="47766"/>
    <cellStyle name="TotRow - Style4 2 2 4 2 2 6" xfId="47767"/>
    <cellStyle name="TotRow - Style4 2 2 4 2 2 6 2" xfId="47768"/>
    <cellStyle name="TotRow - Style4 2 2 4 2 2 6 2 2" xfId="47769"/>
    <cellStyle name="TotRow - Style4 2 2 4 2 2 6 3" xfId="47770"/>
    <cellStyle name="TotRow - Style4 2 2 4 2 2 7" xfId="47771"/>
    <cellStyle name="TotRow - Style4 2 2 4 2 2 7 2" xfId="47772"/>
    <cellStyle name="TotRow - Style4 2 2 4 2 2 7 2 2" xfId="47773"/>
    <cellStyle name="TotRow - Style4 2 2 4 2 2 7 3" xfId="47774"/>
    <cellStyle name="TotRow - Style4 2 2 4 2 2 8" xfId="47775"/>
    <cellStyle name="TotRow - Style4 2 2 4 2 2 8 2" xfId="47776"/>
    <cellStyle name="TotRow - Style4 2 2 4 2 2 9" xfId="47777"/>
    <cellStyle name="TotRow - Style4 2 2 4 2 3" xfId="47778"/>
    <cellStyle name="TotRow - Style4 2 2 4 2 3 2" xfId="47779"/>
    <cellStyle name="TotRow - Style4 2 2 4 2 3 2 2" xfId="47780"/>
    <cellStyle name="TotRow - Style4 2 2 4 2 3 2 2 2" xfId="47781"/>
    <cellStyle name="TotRow - Style4 2 2 4 2 3 2 3" xfId="47782"/>
    <cellStyle name="TotRow - Style4 2 2 4 2 3 3" xfId="47783"/>
    <cellStyle name="TotRow - Style4 2 2 4 2 3 3 2" xfId="47784"/>
    <cellStyle name="TotRow - Style4 2 2 4 2 3 3 2 2" xfId="47785"/>
    <cellStyle name="TotRow - Style4 2 2 4 2 3 3 3" xfId="47786"/>
    <cellStyle name="TotRow - Style4 2 2 4 2 3 4" xfId="47787"/>
    <cellStyle name="TotRow - Style4 2 2 4 2 3 4 2" xfId="47788"/>
    <cellStyle name="TotRow - Style4 2 2 4 2 3 4 2 2" xfId="47789"/>
    <cellStyle name="TotRow - Style4 2 2 4 2 3 4 3" xfId="47790"/>
    <cellStyle name="TotRow - Style4 2 2 4 2 3 5" xfId="47791"/>
    <cellStyle name="TotRow - Style4 2 2 4 2 3 5 2" xfId="47792"/>
    <cellStyle name="TotRow - Style4 2 2 4 2 3 6" xfId="47793"/>
    <cellStyle name="TotRow - Style4 2 2 4 2 4" xfId="47794"/>
    <cellStyle name="TotRow - Style4 2 2 4 2 4 2" xfId="47795"/>
    <cellStyle name="TotRow - Style4 2 2 4 2 4 2 2" xfId="47796"/>
    <cellStyle name="TotRow - Style4 2 2 4 2 4 3" xfId="47797"/>
    <cellStyle name="TotRow - Style4 2 2 4 2 5" xfId="47798"/>
    <cellStyle name="TotRow - Style4 2 2 4 2 5 2" xfId="47799"/>
    <cellStyle name="TotRow - Style4 2 2 4 2 5 2 2" xfId="47800"/>
    <cellStyle name="TotRow - Style4 2 2 4 2 5 3" xfId="47801"/>
    <cellStyle name="TotRow - Style4 2 2 4 2 6" xfId="47802"/>
    <cellStyle name="TotRow - Style4 2 2 4 2 6 2" xfId="47803"/>
    <cellStyle name="TotRow - Style4 2 2 4 2 6 2 2" xfId="47804"/>
    <cellStyle name="TotRow - Style4 2 2 4 2 6 3" xfId="47805"/>
    <cellStyle name="TotRow - Style4 2 2 4 2 7" xfId="47806"/>
    <cellStyle name="TotRow - Style4 2 2 4 2 7 2" xfId="47807"/>
    <cellStyle name="TotRow - Style4 2 2 4 2 7 2 2" xfId="47808"/>
    <cellStyle name="TotRow - Style4 2 2 4 2 7 3" xfId="47809"/>
    <cellStyle name="TotRow - Style4 2 2 4 2 8" xfId="47810"/>
    <cellStyle name="TotRow - Style4 2 2 4 2 8 2" xfId="47811"/>
    <cellStyle name="TotRow - Style4 2 2 4 2 8 2 2" xfId="47812"/>
    <cellStyle name="TotRow - Style4 2 2 4 2 8 3" xfId="47813"/>
    <cellStyle name="TotRow - Style4 2 2 4 2 9" xfId="47814"/>
    <cellStyle name="TotRow - Style4 2 2 4 2 9 2" xfId="47815"/>
    <cellStyle name="TotRow - Style4 2 2 4 3" xfId="47816"/>
    <cellStyle name="TotRow - Style4 2 2 4 3 2" xfId="47817"/>
    <cellStyle name="TotRow - Style4 2 2 4 3 2 2" xfId="47818"/>
    <cellStyle name="TotRow - Style4 2 2 4 3 2 2 2" xfId="47819"/>
    <cellStyle name="TotRow - Style4 2 2 4 3 2 2 2 2" xfId="47820"/>
    <cellStyle name="TotRow - Style4 2 2 4 3 2 2 3" xfId="47821"/>
    <cellStyle name="TotRow - Style4 2 2 4 3 2 3" xfId="47822"/>
    <cellStyle name="TotRow - Style4 2 2 4 3 2 3 2" xfId="47823"/>
    <cellStyle name="TotRow - Style4 2 2 4 3 2 3 2 2" xfId="47824"/>
    <cellStyle name="TotRow - Style4 2 2 4 3 2 3 3" xfId="47825"/>
    <cellStyle name="TotRow - Style4 2 2 4 3 2 4" xfId="47826"/>
    <cellStyle name="TotRow - Style4 2 2 4 3 2 4 2" xfId="47827"/>
    <cellStyle name="TotRow - Style4 2 2 4 3 2 4 2 2" xfId="47828"/>
    <cellStyle name="TotRow - Style4 2 2 4 3 2 4 3" xfId="47829"/>
    <cellStyle name="TotRow - Style4 2 2 4 3 2 5" xfId="47830"/>
    <cellStyle name="TotRow - Style4 2 2 4 3 2 5 2" xfId="47831"/>
    <cellStyle name="TotRow - Style4 2 2 4 3 2 6" xfId="47832"/>
    <cellStyle name="TotRow - Style4 2 2 4 3 3" xfId="47833"/>
    <cellStyle name="TotRow - Style4 2 2 4 3 3 2" xfId="47834"/>
    <cellStyle name="TotRow - Style4 2 2 4 3 3 2 2" xfId="47835"/>
    <cellStyle name="TotRow - Style4 2 2 4 3 3 3" xfId="47836"/>
    <cellStyle name="TotRow - Style4 2 2 4 3 4" xfId="47837"/>
    <cellStyle name="TotRow - Style4 2 2 4 3 4 2" xfId="47838"/>
    <cellStyle name="TotRow - Style4 2 2 4 3 4 2 2" xfId="47839"/>
    <cellStyle name="TotRow - Style4 2 2 4 3 4 3" xfId="47840"/>
    <cellStyle name="TotRow - Style4 2 2 4 3 5" xfId="47841"/>
    <cellStyle name="TotRow - Style4 2 2 4 3 5 2" xfId="47842"/>
    <cellStyle name="TotRow - Style4 2 2 4 3 5 2 2" xfId="47843"/>
    <cellStyle name="TotRow - Style4 2 2 4 3 5 3" xfId="47844"/>
    <cellStyle name="TotRow - Style4 2 2 4 3 6" xfId="47845"/>
    <cellStyle name="TotRow - Style4 2 2 4 3 6 2" xfId="47846"/>
    <cellStyle name="TotRow - Style4 2 2 4 3 6 2 2" xfId="47847"/>
    <cellStyle name="TotRow - Style4 2 2 4 3 6 3" xfId="47848"/>
    <cellStyle name="TotRow - Style4 2 2 4 3 7" xfId="47849"/>
    <cellStyle name="TotRow - Style4 2 2 4 3 7 2" xfId="47850"/>
    <cellStyle name="TotRow - Style4 2 2 4 3 7 2 2" xfId="47851"/>
    <cellStyle name="TotRow - Style4 2 2 4 3 7 3" xfId="47852"/>
    <cellStyle name="TotRow - Style4 2 2 4 3 8" xfId="47853"/>
    <cellStyle name="TotRow - Style4 2 2 4 3 8 2" xfId="47854"/>
    <cellStyle name="TotRow - Style4 2 2 4 3 9" xfId="47855"/>
    <cellStyle name="TotRow - Style4 2 2 4 4" xfId="47856"/>
    <cellStyle name="TotRow - Style4 2 2 4 4 2" xfId="47857"/>
    <cellStyle name="TotRow - Style4 2 2 4 4 2 2" xfId="47858"/>
    <cellStyle name="TotRow - Style4 2 2 4 4 2 2 2" xfId="47859"/>
    <cellStyle name="TotRow - Style4 2 2 4 4 2 3" xfId="47860"/>
    <cellStyle name="TotRow - Style4 2 2 4 4 3" xfId="47861"/>
    <cellStyle name="TotRow - Style4 2 2 4 4 3 2" xfId="47862"/>
    <cellStyle name="TotRow - Style4 2 2 4 4 3 2 2" xfId="47863"/>
    <cellStyle name="TotRow - Style4 2 2 4 4 3 3" xfId="47864"/>
    <cellStyle name="TotRow - Style4 2 2 4 4 4" xfId="47865"/>
    <cellStyle name="TotRow - Style4 2 2 4 4 4 2" xfId="47866"/>
    <cellStyle name="TotRow - Style4 2 2 4 4 4 2 2" xfId="47867"/>
    <cellStyle name="TotRow - Style4 2 2 4 4 4 3" xfId="47868"/>
    <cellStyle name="TotRow - Style4 2 2 4 4 5" xfId="47869"/>
    <cellStyle name="TotRow - Style4 2 2 4 4 5 2" xfId="47870"/>
    <cellStyle name="TotRow - Style4 2 2 4 4 6" xfId="47871"/>
    <cellStyle name="TotRow - Style4 2 2 4 5" xfId="47872"/>
    <cellStyle name="TotRow - Style4 2 2 4 5 2" xfId="47873"/>
    <cellStyle name="TotRow - Style4 2 2 4 5 2 2" xfId="47874"/>
    <cellStyle name="TotRow - Style4 2 2 4 5 3" xfId="47875"/>
    <cellStyle name="TotRow - Style4 2 2 4 6" xfId="47876"/>
    <cellStyle name="TotRow - Style4 2 2 4 6 2" xfId="47877"/>
    <cellStyle name="TotRow - Style4 2 2 4 6 2 2" xfId="47878"/>
    <cellStyle name="TotRow - Style4 2 2 4 6 3" xfId="47879"/>
    <cellStyle name="TotRow - Style4 2 2 4 7" xfId="47880"/>
    <cellStyle name="TotRow - Style4 2 2 4 7 2" xfId="47881"/>
    <cellStyle name="TotRow - Style4 2 2 4 7 2 2" xfId="47882"/>
    <cellStyle name="TotRow - Style4 2 2 4 7 3" xfId="47883"/>
    <cellStyle name="TotRow - Style4 2 2 4 8" xfId="47884"/>
    <cellStyle name="TotRow - Style4 2 2 4 8 2" xfId="47885"/>
    <cellStyle name="TotRow - Style4 2 2 4 8 2 2" xfId="47886"/>
    <cellStyle name="TotRow - Style4 2 2 4 8 3" xfId="47887"/>
    <cellStyle name="TotRow - Style4 2 2 4 9" xfId="47888"/>
    <cellStyle name="TotRow - Style4 2 2 4 9 2" xfId="47889"/>
    <cellStyle name="TotRow - Style4 2 2 4 9 2 2" xfId="47890"/>
    <cellStyle name="TotRow - Style4 2 2 4 9 3" xfId="47891"/>
    <cellStyle name="TotRow - Style4 2 2 5" xfId="47892"/>
    <cellStyle name="TotRow - Style4 2 2 5 10" xfId="47893"/>
    <cellStyle name="TotRow - Style4 2 2 5 2" xfId="47894"/>
    <cellStyle name="TotRow - Style4 2 2 5 2 2" xfId="47895"/>
    <cellStyle name="TotRow - Style4 2 2 5 2 2 2" xfId="47896"/>
    <cellStyle name="TotRow - Style4 2 2 5 2 2 2 2" xfId="47897"/>
    <cellStyle name="TotRow - Style4 2 2 5 2 2 2 2 2" xfId="47898"/>
    <cellStyle name="TotRow - Style4 2 2 5 2 2 2 3" xfId="47899"/>
    <cellStyle name="TotRow - Style4 2 2 5 2 2 3" xfId="47900"/>
    <cellStyle name="TotRow - Style4 2 2 5 2 2 3 2" xfId="47901"/>
    <cellStyle name="TotRow - Style4 2 2 5 2 2 3 2 2" xfId="47902"/>
    <cellStyle name="TotRow - Style4 2 2 5 2 2 3 3" xfId="47903"/>
    <cellStyle name="TotRow - Style4 2 2 5 2 2 4" xfId="47904"/>
    <cellStyle name="TotRow - Style4 2 2 5 2 2 4 2" xfId="47905"/>
    <cellStyle name="TotRow - Style4 2 2 5 2 2 4 2 2" xfId="47906"/>
    <cellStyle name="TotRow - Style4 2 2 5 2 2 4 3" xfId="47907"/>
    <cellStyle name="TotRow - Style4 2 2 5 2 2 5" xfId="47908"/>
    <cellStyle name="TotRow - Style4 2 2 5 2 2 5 2" xfId="47909"/>
    <cellStyle name="TotRow - Style4 2 2 5 2 2 6" xfId="47910"/>
    <cellStyle name="TotRow - Style4 2 2 5 2 3" xfId="47911"/>
    <cellStyle name="TotRow - Style4 2 2 5 2 3 2" xfId="47912"/>
    <cellStyle name="TotRow - Style4 2 2 5 2 3 2 2" xfId="47913"/>
    <cellStyle name="TotRow - Style4 2 2 5 2 3 3" xfId="47914"/>
    <cellStyle name="TotRow - Style4 2 2 5 2 4" xfId="47915"/>
    <cellStyle name="TotRow - Style4 2 2 5 2 4 2" xfId="47916"/>
    <cellStyle name="TotRow - Style4 2 2 5 2 4 2 2" xfId="47917"/>
    <cellStyle name="TotRow - Style4 2 2 5 2 4 3" xfId="47918"/>
    <cellStyle name="TotRow - Style4 2 2 5 2 5" xfId="47919"/>
    <cellStyle name="TotRow - Style4 2 2 5 2 5 2" xfId="47920"/>
    <cellStyle name="TotRow - Style4 2 2 5 2 5 2 2" xfId="47921"/>
    <cellStyle name="TotRow - Style4 2 2 5 2 5 3" xfId="47922"/>
    <cellStyle name="TotRow - Style4 2 2 5 2 6" xfId="47923"/>
    <cellStyle name="TotRow - Style4 2 2 5 2 6 2" xfId="47924"/>
    <cellStyle name="TotRow - Style4 2 2 5 2 6 2 2" xfId="47925"/>
    <cellStyle name="TotRow - Style4 2 2 5 2 6 3" xfId="47926"/>
    <cellStyle name="TotRow - Style4 2 2 5 2 7" xfId="47927"/>
    <cellStyle name="TotRow - Style4 2 2 5 2 7 2" xfId="47928"/>
    <cellStyle name="TotRow - Style4 2 2 5 2 7 2 2" xfId="47929"/>
    <cellStyle name="TotRow - Style4 2 2 5 2 7 3" xfId="47930"/>
    <cellStyle name="TotRow - Style4 2 2 5 2 8" xfId="47931"/>
    <cellStyle name="TotRow - Style4 2 2 5 2 8 2" xfId="47932"/>
    <cellStyle name="TotRow - Style4 2 2 5 2 9" xfId="47933"/>
    <cellStyle name="TotRow - Style4 2 2 5 3" xfId="47934"/>
    <cellStyle name="TotRow - Style4 2 2 5 3 2" xfId="47935"/>
    <cellStyle name="TotRow - Style4 2 2 5 3 2 2" xfId="47936"/>
    <cellStyle name="TotRow - Style4 2 2 5 3 2 2 2" xfId="47937"/>
    <cellStyle name="TotRow - Style4 2 2 5 3 2 3" xfId="47938"/>
    <cellStyle name="TotRow - Style4 2 2 5 3 3" xfId="47939"/>
    <cellStyle name="TotRow - Style4 2 2 5 3 3 2" xfId="47940"/>
    <cellStyle name="TotRow - Style4 2 2 5 3 3 2 2" xfId="47941"/>
    <cellStyle name="TotRow - Style4 2 2 5 3 3 3" xfId="47942"/>
    <cellStyle name="TotRow - Style4 2 2 5 3 4" xfId="47943"/>
    <cellStyle name="TotRow - Style4 2 2 5 3 4 2" xfId="47944"/>
    <cellStyle name="TotRow - Style4 2 2 5 3 4 2 2" xfId="47945"/>
    <cellStyle name="TotRow - Style4 2 2 5 3 4 3" xfId="47946"/>
    <cellStyle name="TotRow - Style4 2 2 5 3 5" xfId="47947"/>
    <cellStyle name="TotRow - Style4 2 2 5 3 5 2" xfId="47948"/>
    <cellStyle name="TotRow - Style4 2 2 5 3 6" xfId="47949"/>
    <cellStyle name="TotRow - Style4 2 2 5 4" xfId="47950"/>
    <cellStyle name="TotRow - Style4 2 2 5 4 2" xfId="47951"/>
    <cellStyle name="TotRow - Style4 2 2 5 4 2 2" xfId="47952"/>
    <cellStyle name="TotRow - Style4 2 2 5 4 3" xfId="47953"/>
    <cellStyle name="TotRow - Style4 2 2 5 5" xfId="47954"/>
    <cellStyle name="TotRow - Style4 2 2 5 5 2" xfId="47955"/>
    <cellStyle name="TotRow - Style4 2 2 5 5 2 2" xfId="47956"/>
    <cellStyle name="TotRow - Style4 2 2 5 5 3" xfId="47957"/>
    <cellStyle name="TotRow - Style4 2 2 5 6" xfId="47958"/>
    <cellStyle name="TotRow - Style4 2 2 5 6 2" xfId="47959"/>
    <cellStyle name="TotRow - Style4 2 2 5 6 2 2" xfId="47960"/>
    <cellStyle name="TotRow - Style4 2 2 5 6 3" xfId="47961"/>
    <cellStyle name="TotRow - Style4 2 2 5 7" xfId="47962"/>
    <cellStyle name="TotRow - Style4 2 2 5 7 2" xfId="47963"/>
    <cellStyle name="TotRow - Style4 2 2 5 7 2 2" xfId="47964"/>
    <cellStyle name="TotRow - Style4 2 2 5 7 3" xfId="47965"/>
    <cellStyle name="TotRow - Style4 2 2 5 8" xfId="47966"/>
    <cellStyle name="TotRow - Style4 2 2 5 8 2" xfId="47967"/>
    <cellStyle name="TotRow - Style4 2 2 5 8 2 2" xfId="47968"/>
    <cellStyle name="TotRow - Style4 2 2 5 8 3" xfId="47969"/>
    <cellStyle name="TotRow - Style4 2 2 5 9" xfId="47970"/>
    <cellStyle name="TotRow - Style4 2 2 5 9 2" xfId="47971"/>
    <cellStyle name="TotRow - Style4 2 2 6" xfId="47972"/>
    <cellStyle name="TotRow - Style4 2 2 6 2" xfId="47973"/>
    <cellStyle name="TotRow - Style4 2 2 6 2 2" xfId="47974"/>
    <cellStyle name="TotRow - Style4 2 2 6 2 2 2" xfId="47975"/>
    <cellStyle name="TotRow - Style4 2 2 6 2 2 2 2" xfId="47976"/>
    <cellStyle name="TotRow - Style4 2 2 6 2 2 3" xfId="47977"/>
    <cellStyle name="TotRow - Style4 2 2 6 2 3" xfId="47978"/>
    <cellStyle name="TotRow - Style4 2 2 6 2 3 2" xfId="47979"/>
    <cellStyle name="TotRow - Style4 2 2 6 2 3 2 2" xfId="47980"/>
    <cellStyle name="TotRow - Style4 2 2 6 2 3 3" xfId="47981"/>
    <cellStyle name="TotRow - Style4 2 2 6 2 4" xfId="47982"/>
    <cellStyle name="TotRow - Style4 2 2 6 2 4 2" xfId="47983"/>
    <cellStyle name="TotRow - Style4 2 2 6 2 4 2 2" xfId="47984"/>
    <cellStyle name="TotRow - Style4 2 2 6 2 4 3" xfId="47985"/>
    <cellStyle name="TotRow - Style4 2 2 6 2 5" xfId="47986"/>
    <cellStyle name="TotRow - Style4 2 2 6 2 5 2" xfId="47987"/>
    <cellStyle name="TotRow - Style4 2 2 6 2 6" xfId="47988"/>
    <cellStyle name="TotRow - Style4 2 2 6 3" xfId="47989"/>
    <cellStyle name="TotRow - Style4 2 2 6 3 2" xfId="47990"/>
    <cellStyle name="TotRow - Style4 2 2 6 3 2 2" xfId="47991"/>
    <cellStyle name="TotRow - Style4 2 2 6 3 3" xfId="47992"/>
    <cellStyle name="TotRow - Style4 2 2 6 4" xfId="47993"/>
    <cellStyle name="TotRow - Style4 2 2 6 4 2" xfId="47994"/>
    <cellStyle name="TotRow - Style4 2 2 6 4 2 2" xfId="47995"/>
    <cellStyle name="TotRow - Style4 2 2 6 4 3" xfId="47996"/>
    <cellStyle name="TotRow - Style4 2 2 6 5" xfId="47997"/>
    <cellStyle name="TotRow - Style4 2 2 6 5 2" xfId="47998"/>
    <cellStyle name="TotRow - Style4 2 2 6 5 2 2" xfId="47999"/>
    <cellStyle name="TotRow - Style4 2 2 6 5 3" xfId="48000"/>
    <cellStyle name="TotRow - Style4 2 2 6 6" xfId="48001"/>
    <cellStyle name="TotRow - Style4 2 2 6 6 2" xfId="48002"/>
    <cellStyle name="TotRow - Style4 2 2 6 6 2 2" xfId="48003"/>
    <cellStyle name="TotRow - Style4 2 2 6 6 3" xfId="48004"/>
    <cellStyle name="TotRow - Style4 2 2 6 7" xfId="48005"/>
    <cellStyle name="TotRow - Style4 2 2 6 7 2" xfId="48006"/>
    <cellStyle name="TotRow - Style4 2 2 6 7 2 2" xfId="48007"/>
    <cellStyle name="TotRow - Style4 2 2 6 7 3" xfId="48008"/>
    <cellStyle name="TotRow - Style4 2 2 6 8" xfId="48009"/>
    <cellStyle name="TotRow - Style4 2 2 6 8 2" xfId="48010"/>
    <cellStyle name="TotRow - Style4 2 2 6 9" xfId="48011"/>
    <cellStyle name="TotRow - Style4 2 2 7" xfId="48012"/>
    <cellStyle name="TotRow - Style4 2 2 7 2" xfId="48013"/>
    <cellStyle name="TotRow - Style4 2 2 7 2 2" xfId="48014"/>
    <cellStyle name="TotRow - Style4 2 2 7 2 2 2" xfId="48015"/>
    <cellStyle name="TotRow - Style4 2 2 7 2 3" xfId="48016"/>
    <cellStyle name="TotRow - Style4 2 2 7 3" xfId="48017"/>
    <cellStyle name="TotRow - Style4 2 2 7 3 2" xfId="48018"/>
    <cellStyle name="TotRow - Style4 2 2 7 3 2 2" xfId="48019"/>
    <cellStyle name="TotRow - Style4 2 2 7 3 3" xfId="48020"/>
    <cellStyle name="TotRow - Style4 2 2 7 4" xfId="48021"/>
    <cellStyle name="TotRow - Style4 2 2 7 4 2" xfId="48022"/>
    <cellStyle name="TotRow - Style4 2 2 7 4 2 2" xfId="48023"/>
    <cellStyle name="TotRow - Style4 2 2 7 4 3" xfId="48024"/>
    <cellStyle name="TotRow - Style4 2 2 7 5" xfId="48025"/>
    <cellStyle name="TotRow - Style4 2 2 7 5 2" xfId="48026"/>
    <cellStyle name="TotRow - Style4 2 2 7 6" xfId="48027"/>
    <cellStyle name="TotRow - Style4 2 2 8" xfId="48028"/>
    <cellStyle name="TotRow - Style4 2 2 8 2" xfId="48029"/>
    <cellStyle name="TotRow - Style4 2 2 8 2 2" xfId="48030"/>
    <cellStyle name="TotRow - Style4 2 2 8 3" xfId="48031"/>
    <cellStyle name="TotRow - Style4 2 2 9" xfId="48032"/>
    <cellStyle name="TotRow - Style4 2 2 9 2" xfId="48033"/>
    <cellStyle name="TotRow - Style4 2 2 9 2 2" xfId="48034"/>
    <cellStyle name="TotRow - Style4 2 2 9 3" xfId="48035"/>
    <cellStyle name="TotRow - Style4 2 3" xfId="48036"/>
    <cellStyle name="TotRow - Style4 2 3 10" xfId="48037"/>
    <cellStyle name="TotRow - Style4 2 3 10 2" xfId="48038"/>
    <cellStyle name="TotRow - Style4 2 3 10 2 2" xfId="48039"/>
    <cellStyle name="TotRow - Style4 2 3 10 3" xfId="48040"/>
    <cellStyle name="TotRow - Style4 2 3 11" xfId="48041"/>
    <cellStyle name="TotRow - Style4 2 3 11 2" xfId="48042"/>
    <cellStyle name="TotRow - Style4 2 3 11 2 2" xfId="48043"/>
    <cellStyle name="TotRow - Style4 2 3 11 3" xfId="48044"/>
    <cellStyle name="TotRow - Style4 2 3 12" xfId="48045"/>
    <cellStyle name="TotRow - Style4 2 3 12 2" xfId="48046"/>
    <cellStyle name="TotRow - Style4 2 3 13" xfId="48047"/>
    <cellStyle name="TotRow - Style4 2 3 2" xfId="48048"/>
    <cellStyle name="TotRow - Style4 2 3 2 10" xfId="48049"/>
    <cellStyle name="TotRow - Style4 2 3 2 10 2" xfId="48050"/>
    <cellStyle name="TotRow - Style4 2 3 2 11" xfId="48051"/>
    <cellStyle name="TotRow - Style4 2 3 2 2" xfId="48052"/>
    <cellStyle name="TotRow - Style4 2 3 2 2 10" xfId="48053"/>
    <cellStyle name="TotRow - Style4 2 3 2 2 2" xfId="48054"/>
    <cellStyle name="TotRow - Style4 2 3 2 2 2 2" xfId="48055"/>
    <cellStyle name="TotRow - Style4 2 3 2 2 2 2 2" xfId="48056"/>
    <cellStyle name="TotRow - Style4 2 3 2 2 2 2 2 2" xfId="48057"/>
    <cellStyle name="TotRow - Style4 2 3 2 2 2 2 2 2 2" xfId="48058"/>
    <cellStyle name="TotRow - Style4 2 3 2 2 2 2 2 3" xfId="48059"/>
    <cellStyle name="TotRow - Style4 2 3 2 2 2 2 3" xfId="48060"/>
    <cellStyle name="TotRow - Style4 2 3 2 2 2 2 3 2" xfId="48061"/>
    <cellStyle name="TotRow - Style4 2 3 2 2 2 2 3 2 2" xfId="48062"/>
    <cellStyle name="TotRow - Style4 2 3 2 2 2 2 3 3" xfId="48063"/>
    <cellStyle name="TotRow - Style4 2 3 2 2 2 2 4" xfId="48064"/>
    <cellStyle name="TotRow - Style4 2 3 2 2 2 2 4 2" xfId="48065"/>
    <cellStyle name="TotRow - Style4 2 3 2 2 2 2 4 2 2" xfId="48066"/>
    <cellStyle name="TotRow - Style4 2 3 2 2 2 2 4 3" xfId="48067"/>
    <cellStyle name="TotRow - Style4 2 3 2 2 2 2 5" xfId="48068"/>
    <cellStyle name="TotRow - Style4 2 3 2 2 2 2 5 2" xfId="48069"/>
    <cellStyle name="TotRow - Style4 2 3 2 2 2 2 6" xfId="48070"/>
    <cellStyle name="TotRow - Style4 2 3 2 2 2 3" xfId="48071"/>
    <cellStyle name="TotRow - Style4 2 3 2 2 2 3 2" xfId="48072"/>
    <cellStyle name="TotRow - Style4 2 3 2 2 2 3 2 2" xfId="48073"/>
    <cellStyle name="TotRow - Style4 2 3 2 2 2 3 3" xfId="48074"/>
    <cellStyle name="TotRow - Style4 2 3 2 2 2 4" xfId="48075"/>
    <cellStyle name="TotRow - Style4 2 3 2 2 2 4 2" xfId="48076"/>
    <cellStyle name="TotRow - Style4 2 3 2 2 2 4 2 2" xfId="48077"/>
    <cellStyle name="TotRow - Style4 2 3 2 2 2 4 3" xfId="48078"/>
    <cellStyle name="TotRow - Style4 2 3 2 2 2 5" xfId="48079"/>
    <cellStyle name="TotRow - Style4 2 3 2 2 2 5 2" xfId="48080"/>
    <cellStyle name="TotRow - Style4 2 3 2 2 2 5 2 2" xfId="48081"/>
    <cellStyle name="TotRow - Style4 2 3 2 2 2 5 3" xfId="48082"/>
    <cellStyle name="TotRow - Style4 2 3 2 2 2 6" xfId="48083"/>
    <cellStyle name="TotRow - Style4 2 3 2 2 2 6 2" xfId="48084"/>
    <cellStyle name="TotRow - Style4 2 3 2 2 2 6 2 2" xfId="48085"/>
    <cellStyle name="TotRow - Style4 2 3 2 2 2 6 3" xfId="48086"/>
    <cellStyle name="TotRow - Style4 2 3 2 2 2 7" xfId="48087"/>
    <cellStyle name="TotRow - Style4 2 3 2 2 2 7 2" xfId="48088"/>
    <cellStyle name="TotRow - Style4 2 3 2 2 2 7 2 2" xfId="48089"/>
    <cellStyle name="TotRow - Style4 2 3 2 2 2 7 3" xfId="48090"/>
    <cellStyle name="TotRow - Style4 2 3 2 2 2 8" xfId="48091"/>
    <cellStyle name="TotRow - Style4 2 3 2 2 2 8 2" xfId="48092"/>
    <cellStyle name="TotRow - Style4 2 3 2 2 2 9" xfId="48093"/>
    <cellStyle name="TotRow - Style4 2 3 2 2 3" xfId="48094"/>
    <cellStyle name="TotRow - Style4 2 3 2 2 3 2" xfId="48095"/>
    <cellStyle name="TotRow - Style4 2 3 2 2 3 2 2" xfId="48096"/>
    <cellStyle name="TotRow - Style4 2 3 2 2 3 2 2 2" xfId="48097"/>
    <cellStyle name="TotRow - Style4 2 3 2 2 3 2 3" xfId="48098"/>
    <cellStyle name="TotRow - Style4 2 3 2 2 3 3" xfId="48099"/>
    <cellStyle name="TotRow - Style4 2 3 2 2 3 3 2" xfId="48100"/>
    <cellStyle name="TotRow - Style4 2 3 2 2 3 3 2 2" xfId="48101"/>
    <cellStyle name="TotRow - Style4 2 3 2 2 3 3 3" xfId="48102"/>
    <cellStyle name="TotRow - Style4 2 3 2 2 3 4" xfId="48103"/>
    <cellStyle name="TotRow - Style4 2 3 2 2 3 4 2" xfId="48104"/>
    <cellStyle name="TotRow - Style4 2 3 2 2 3 4 2 2" xfId="48105"/>
    <cellStyle name="TotRow - Style4 2 3 2 2 3 4 3" xfId="48106"/>
    <cellStyle name="TotRow - Style4 2 3 2 2 3 5" xfId="48107"/>
    <cellStyle name="TotRow - Style4 2 3 2 2 3 5 2" xfId="48108"/>
    <cellStyle name="TotRow - Style4 2 3 2 2 3 6" xfId="48109"/>
    <cellStyle name="TotRow - Style4 2 3 2 2 4" xfId="48110"/>
    <cellStyle name="TotRow - Style4 2 3 2 2 4 2" xfId="48111"/>
    <cellStyle name="TotRow - Style4 2 3 2 2 4 2 2" xfId="48112"/>
    <cellStyle name="TotRow - Style4 2 3 2 2 4 3" xfId="48113"/>
    <cellStyle name="TotRow - Style4 2 3 2 2 5" xfId="48114"/>
    <cellStyle name="TotRow - Style4 2 3 2 2 5 2" xfId="48115"/>
    <cellStyle name="TotRow - Style4 2 3 2 2 5 2 2" xfId="48116"/>
    <cellStyle name="TotRow - Style4 2 3 2 2 5 3" xfId="48117"/>
    <cellStyle name="TotRow - Style4 2 3 2 2 6" xfId="48118"/>
    <cellStyle name="TotRow - Style4 2 3 2 2 6 2" xfId="48119"/>
    <cellStyle name="TotRow - Style4 2 3 2 2 6 2 2" xfId="48120"/>
    <cellStyle name="TotRow - Style4 2 3 2 2 6 3" xfId="48121"/>
    <cellStyle name="TotRow - Style4 2 3 2 2 7" xfId="48122"/>
    <cellStyle name="TotRow - Style4 2 3 2 2 7 2" xfId="48123"/>
    <cellStyle name="TotRow - Style4 2 3 2 2 7 2 2" xfId="48124"/>
    <cellStyle name="TotRow - Style4 2 3 2 2 7 3" xfId="48125"/>
    <cellStyle name="TotRow - Style4 2 3 2 2 8" xfId="48126"/>
    <cellStyle name="TotRow - Style4 2 3 2 2 8 2" xfId="48127"/>
    <cellStyle name="TotRow - Style4 2 3 2 2 8 2 2" xfId="48128"/>
    <cellStyle name="TotRow - Style4 2 3 2 2 8 3" xfId="48129"/>
    <cellStyle name="TotRow - Style4 2 3 2 2 9" xfId="48130"/>
    <cellStyle name="TotRow - Style4 2 3 2 2 9 2" xfId="48131"/>
    <cellStyle name="TotRow - Style4 2 3 2 3" xfId="48132"/>
    <cellStyle name="TotRow - Style4 2 3 2 3 2" xfId="48133"/>
    <cellStyle name="TotRow - Style4 2 3 2 3 2 2" xfId="48134"/>
    <cellStyle name="TotRow - Style4 2 3 2 3 2 2 2" xfId="48135"/>
    <cellStyle name="TotRow - Style4 2 3 2 3 2 2 2 2" xfId="48136"/>
    <cellStyle name="TotRow - Style4 2 3 2 3 2 2 3" xfId="48137"/>
    <cellStyle name="TotRow - Style4 2 3 2 3 2 3" xfId="48138"/>
    <cellStyle name="TotRow - Style4 2 3 2 3 2 3 2" xfId="48139"/>
    <cellStyle name="TotRow - Style4 2 3 2 3 2 3 2 2" xfId="48140"/>
    <cellStyle name="TotRow - Style4 2 3 2 3 2 3 3" xfId="48141"/>
    <cellStyle name="TotRow - Style4 2 3 2 3 2 4" xfId="48142"/>
    <cellStyle name="TotRow - Style4 2 3 2 3 2 4 2" xfId="48143"/>
    <cellStyle name="TotRow - Style4 2 3 2 3 2 4 2 2" xfId="48144"/>
    <cellStyle name="TotRow - Style4 2 3 2 3 2 4 3" xfId="48145"/>
    <cellStyle name="TotRow - Style4 2 3 2 3 2 5" xfId="48146"/>
    <cellStyle name="TotRow - Style4 2 3 2 3 2 5 2" xfId="48147"/>
    <cellStyle name="TotRow - Style4 2 3 2 3 2 6" xfId="48148"/>
    <cellStyle name="TotRow - Style4 2 3 2 3 3" xfId="48149"/>
    <cellStyle name="TotRow - Style4 2 3 2 3 3 2" xfId="48150"/>
    <cellStyle name="TotRow - Style4 2 3 2 3 3 2 2" xfId="48151"/>
    <cellStyle name="TotRow - Style4 2 3 2 3 3 3" xfId="48152"/>
    <cellStyle name="TotRow - Style4 2 3 2 3 4" xfId="48153"/>
    <cellStyle name="TotRow - Style4 2 3 2 3 4 2" xfId="48154"/>
    <cellStyle name="TotRow - Style4 2 3 2 3 4 2 2" xfId="48155"/>
    <cellStyle name="TotRow - Style4 2 3 2 3 4 3" xfId="48156"/>
    <cellStyle name="TotRow - Style4 2 3 2 3 5" xfId="48157"/>
    <cellStyle name="TotRow - Style4 2 3 2 3 5 2" xfId="48158"/>
    <cellStyle name="TotRow - Style4 2 3 2 3 5 2 2" xfId="48159"/>
    <cellStyle name="TotRow - Style4 2 3 2 3 5 3" xfId="48160"/>
    <cellStyle name="TotRow - Style4 2 3 2 3 6" xfId="48161"/>
    <cellStyle name="TotRow - Style4 2 3 2 3 6 2" xfId="48162"/>
    <cellStyle name="TotRow - Style4 2 3 2 3 6 2 2" xfId="48163"/>
    <cellStyle name="TotRow - Style4 2 3 2 3 6 3" xfId="48164"/>
    <cellStyle name="TotRow - Style4 2 3 2 3 7" xfId="48165"/>
    <cellStyle name="TotRow - Style4 2 3 2 3 7 2" xfId="48166"/>
    <cellStyle name="TotRow - Style4 2 3 2 3 7 2 2" xfId="48167"/>
    <cellStyle name="TotRow - Style4 2 3 2 3 7 3" xfId="48168"/>
    <cellStyle name="TotRow - Style4 2 3 2 3 8" xfId="48169"/>
    <cellStyle name="TotRow - Style4 2 3 2 3 8 2" xfId="48170"/>
    <cellStyle name="TotRow - Style4 2 3 2 3 9" xfId="48171"/>
    <cellStyle name="TotRow - Style4 2 3 2 4" xfId="48172"/>
    <cellStyle name="TotRow - Style4 2 3 2 4 2" xfId="48173"/>
    <cellStyle name="TotRow - Style4 2 3 2 4 2 2" xfId="48174"/>
    <cellStyle name="TotRow - Style4 2 3 2 4 2 2 2" xfId="48175"/>
    <cellStyle name="TotRow - Style4 2 3 2 4 2 3" xfId="48176"/>
    <cellStyle name="TotRow - Style4 2 3 2 4 3" xfId="48177"/>
    <cellStyle name="TotRow - Style4 2 3 2 4 3 2" xfId="48178"/>
    <cellStyle name="TotRow - Style4 2 3 2 4 3 2 2" xfId="48179"/>
    <cellStyle name="TotRow - Style4 2 3 2 4 3 3" xfId="48180"/>
    <cellStyle name="TotRow - Style4 2 3 2 4 4" xfId="48181"/>
    <cellStyle name="TotRow - Style4 2 3 2 4 4 2" xfId="48182"/>
    <cellStyle name="TotRow - Style4 2 3 2 4 4 2 2" xfId="48183"/>
    <cellStyle name="TotRow - Style4 2 3 2 4 4 3" xfId="48184"/>
    <cellStyle name="TotRow - Style4 2 3 2 4 5" xfId="48185"/>
    <cellStyle name="TotRow - Style4 2 3 2 4 5 2" xfId="48186"/>
    <cellStyle name="TotRow - Style4 2 3 2 4 6" xfId="48187"/>
    <cellStyle name="TotRow - Style4 2 3 2 5" xfId="48188"/>
    <cellStyle name="TotRow - Style4 2 3 2 5 2" xfId="48189"/>
    <cellStyle name="TotRow - Style4 2 3 2 5 2 2" xfId="48190"/>
    <cellStyle name="TotRow - Style4 2 3 2 5 3" xfId="48191"/>
    <cellStyle name="TotRow - Style4 2 3 2 6" xfId="48192"/>
    <cellStyle name="TotRow - Style4 2 3 2 6 2" xfId="48193"/>
    <cellStyle name="TotRow - Style4 2 3 2 6 2 2" xfId="48194"/>
    <cellStyle name="TotRow - Style4 2 3 2 6 3" xfId="48195"/>
    <cellStyle name="TotRow - Style4 2 3 2 7" xfId="48196"/>
    <cellStyle name="TotRow - Style4 2 3 2 7 2" xfId="48197"/>
    <cellStyle name="TotRow - Style4 2 3 2 7 2 2" xfId="48198"/>
    <cellStyle name="TotRow - Style4 2 3 2 7 3" xfId="48199"/>
    <cellStyle name="TotRow - Style4 2 3 2 8" xfId="48200"/>
    <cellStyle name="TotRow - Style4 2 3 2 8 2" xfId="48201"/>
    <cellStyle name="TotRow - Style4 2 3 2 8 2 2" xfId="48202"/>
    <cellStyle name="TotRow - Style4 2 3 2 8 3" xfId="48203"/>
    <cellStyle name="TotRow - Style4 2 3 2 9" xfId="48204"/>
    <cellStyle name="TotRow - Style4 2 3 2 9 2" xfId="48205"/>
    <cellStyle name="TotRow - Style4 2 3 2 9 2 2" xfId="48206"/>
    <cellStyle name="TotRow - Style4 2 3 2 9 3" xfId="48207"/>
    <cellStyle name="TotRow - Style4 2 3 3" xfId="48208"/>
    <cellStyle name="TotRow - Style4 2 3 3 10" xfId="48209"/>
    <cellStyle name="TotRow - Style4 2 3 3 10 2" xfId="48210"/>
    <cellStyle name="TotRow - Style4 2 3 3 11" xfId="48211"/>
    <cellStyle name="TotRow - Style4 2 3 3 2" xfId="48212"/>
    <cellStyle name="TotRow - Style4 2 3 3 2 10" xfId="48213"/>
    <cellStyle name="TotRow - Style4 2 3 3 2 2" xfId="48214"/>
    <cellStyle name="TotRow - Style4 2 3 3 2 2 2" xfId="48215"/>
    <cellStyle name="TotRow - Style4 2 3 3 2 2 2 2" xfId="48216"/>
    <cellStyle name="TotRow - Style4 2 3 3 2 2 2 2 2" xfId="48217"/>
    <cellStyle name="TotRow - Style4 2 3 3 2 2 2 2 2 2" xfId="48218"/>
    <cellStyle name="TotRow - Style4 2 3 3 2 2 2 2 3" xfId="48219"/>
    <cellStyle name="TotRow - Style4 2 3 3 2 2 2 3" xfId="48220"/>
    <cellStyle name="TotRow - Style4 2 3 3 2 2 2 3 2" xfId="48221"/>
    <cellStyle name="TotRow - Style4 2 3 3 2 2 2 3 2 2" xfId="48222"/>
    <cellStyle name="TotRow - Style4 2 3 3 2 2 2 3 3" xfId="48223"/>
    <cellStyle name="TotRow - Style4 2 3 3 2 2 2 4" xfId="48224"/>
    <cellStyle name="TotRow - Style4 2 3 3 2 2 2 4 2" xfId="48225"/>
    <cellStyle name="TotRow - Style4 2 3 3 2 2 2 4 2 2" xfId="48226"/>
    <cellStyle name="TotRow - Style4 2 3 3 2 2 2 4 3" xfId="48227"/>
    <cellStyle name="TotRow - Style4 2 3 3 2 2 2 5" xfId="48228"/>
    <cellStyle name="TotRow - Style4 2 3 3 2 2 2 5 2" xfId="48229"/>
    <cellStyle name="TotRow - Style4 2 3 3 2 2 2 6" xfId="48230"/>
    <cellStyle name="TotRow - Style4 2 3 3 2 2 3" xfId="48231"/>
    <cellStyle name="TotRow - Style4 2 3 3 2 2 3 2" xfId="48232"/>
    <cellStyle name="TotRow - Style4 2 3 3 2 2 3 2 2" xfId="48233"/>
    <cellStyle name="TotRow - Style4 2 3 3 2 2 3 3" xfId="48234"/>
    <cellStyle name="TotRow - Style4 2 3 3 2 2 4" xfId="48235"/>
    <cellStyle name="TotRow - Style4 2 3 3 2 2 4 2" xfId="48236"/>
    <cellStyle name="TotRow - Style4 2 3 3 2 2 4 2 2" xfId="48237"/>
    <cellStyle name="TotRow - Style4 2 3 3 2 2 4 3" xfId="48238"/>
    <cellStyle name="TotRow - Style4 2 3 3 2 2 5" xfId="48239"/>
    <cellStyle name="TotRow - Style4 2 3 3 2 2 5 2" xfId="48240"/>
    <cellStyle name="TotRow - Style4 2 3 3 2 2 5 2 2" xfId="48241"/>
    <cellStyle name="TotRow - Style4 2 3 3 2 2 5 3" xfId="48242"/>
    <cellStyle name="TotRow - Style4 2 3 3 2 2 6" xfId="48243"/>
    <cellStyle name="TotRow - Style4 2 3 3 2 2 6 2" xfId="48244"/>
    <cellStyle name="TotRow - Style4 2 3 3 2 2 6 2 2" xfId="48245"/>
    <cellStyle name="TotRow - Style4 2 3 3 2 2 6 3" xfId="48246"/>
    <cellStyle name="TotRow - Style4 2 3 3 2 2 7" xfId="48247"/>
    <cellStyle name="TotRow - Style4 2 3 3 2 2 7 2" xfId="48248"/>
    <cellStyle name="TotRow - Style4 2 3 3 2 2 7 2 2" xfId="48249"/>
    <cellStyle name="TotRow - Style4 2 3 3 2 2 7 3" xfId="48250"/>
    <cellStyle name="TotRow - Style4 2 3 3 2 2 8" xfId="48251"/>
    <cellStyle name="TotRow - Style4 2 3 3 2 2 8 2" xfId="48252"/>
    <cellStyle name="TotRow - Style4 2 3 3 2 2 9" xfId="48253"/>
    <cellStyle name="TotRow - Style4 2 3 3 2 3" xfId="48254"/>
    <cellStyle name="TotRow - Style4 2 3 3 2 3 2" xfId="48255"/>
    <cellStyle name="TotRow - Style4 2 3 3 2 3 2 2" xfId="48256"/>
    <cellStyle name="TotRow - Style4 2 3 3 2 3 2 2 2" xfId="48257"/>
    <cellStyle name="TotRow - Style4 2 3 3 2 3 2 3" xfId="48258"/>
    <cellStyle name="TotRow - Style4 2 3 3 2 3 3" xfId="48259"/>
    <cellStyle name="TotRow - Style4 2 3 3 2 3 3 2" xfId="48260"/>
    <cellStyle name="TotRow - Style4 2 3 3 2 3 3 2 2" xfId="48261"/>
    <cellStyle name="TotRow - Style4 2 3 3 2 3 3 3" xfId="48262"/>
    <cellStyle name="TotRow - Style4 2 3 3 2 3 4" xfId="48263"/>
    <cellStyle name="TotRow - Style4 2 3 3 2 3 4 2" xfId="48264"/>
    <cellStyle name="TotRow - Style4 2 3 3 2 3 4 2 2" xfId="48265"/>
    <cellStyle name="TotRow - Style4 2 3 3 2 3 4 3" xfId="48266"/>
    <cellStyle name="TotRow - Style4 2 3 3 2 3 5" xfId="48267"/>
    <cellStyle name="TotRow - Style4 2 3 3 2 3 5 2" xfId="48268"/>
    <cellStyle name="TotRow - Style4 2 3 3 2 3 6" xfId="48269"/>
    <cellStyle name="TotRow - Style4 2 3 3 2 4" xfId="48270"/>
    <cellStyle name="TotRow - Style4 2 3 3 2 4 2" xfId="48271"/>
    <cellStyle name="TotRow - Style4 2 3 3 2 4 2 2" xfId="48272"/>
    <cellStyle name="TotRow - Style4 2 3 3 2 4 3" xfId="48273"/>
    <cellStyle name="TotRow - Style4 2 3 3 2 5" xfId="48274"/>
    <cellStyle name="TotRow - Style4 2 3 3 2 5 2" xfId="48275"/>
    <cellStyle name="TotRow - Style4 2 3 3 2 5 2 2" xfId="48276"/>
    <cellStyle name="TotRow - Style4 2 3 3 2 5 3" xfId="48277"/>
    <cellStyle name="TotRow - Style4 2 3 3 2 6" xfId="48278"/>
    <cellStyle name="TotRow - Style4 2 3 3 2 6 2" xfId="48279"/>
    <cellStyle name="TotRow - Style4 2 3 3 2 6 2 2" xfId="48280"/>
    <cellStyle name="TotRow - Style4 2 3 3 2 6 3" xfId="48281"/>
    <cellStyle name="TotRow - Style4 2 3 3 2 7" xfId="48282"/>
    <cellStyle name="TotRow - Style4 2 3 3 2 7 2" xfId="48283"/>
    <cellStyle name="TotRow - Style4 2 3 3 2 7 2 2" xfId="48284"/>
    <cellStyle name="TotRow - Style4 2 3 3 2 7 3" xfId="48285"/>
    <cellStyle name="TotRow - Style4 2 3 3 2 8" xfId="48286"/>
    <cellStyle name="TotRow - Style4 2 3 3 2 8 2" xfId="48287"/>
    <cellStyle name="TotRow - Style4 2 3 3 2 8 2 2" xfId="48288"/>
    <cellStyle name="TotRow - Style4 2 3 3 2 8 3" xfId="48289"/>
    <cellStyle name="TotRow - Style4 2 3 3 2 9" xfId="48290"/>
    <cellStyle name="TotRow - Style4 2 3 3 2 9 2" xfId="48291"/>
    <cellStyle name="TotRow - Style4 2 3 3 3" xfId="48292"/>
    <cellStyle name="TotRow - Style4 2 3 3 3 2" xfId="48293"/>
    <cellStyle name="TotRow - Style4 2 3 3 3 2 2" xfId="48294"/>
    <cellStyle name="TotRow - Style4 2 3 3 3 2 2 2" xfId="48295"/>
    <cellStyle name="TotRow - Style4 2 3 3 3 2 2 2 2" xfId="48296"/>
    <cellStyle name="TotRow - Style4 2 3 3 3 2 2 3" xfId="48297"/>
    <cellStyle name="TotRow - Style4 2 3 3 3 2 3" xfId="48298"/>
    <cellStyle name="TotRow - Style4 2 3 3 3 2 3 2" xfId="48299"/>
    <cellStyle name="TotRow - Style4 2 3 3 3 2 3 2 2" xfId="48300"/>
    <cellStyle name="TotRow - Style4 2 3 3 3 2 3 3" xfId="48301"/>
    <cellStyle name="TotRow - Style4 2 3 3 3 2 4" xfId="48302"/>
    <cellStyle name="TotRow - Style4 2 3 3 3 2 4 2" xfId="48303"/>
    <cellStyle name="TotRow - Style4 2 3 3 3 2 4 2 2" xfId="48304"/>
    <cellStyle name="TotRow - Style4 2 3 3 3 2 4 3" xfId="48305"/>
    <cellStyle name="TotRow - Style4 2 3 3 3 2 5" xfId="48306"/>
    <cellStyle name="TotRow - Style4 2 3 3 3 2 5 2" xfId="48307"/>
    <cellStyle name="TotRow - Style4 2 3 3 3 2 6" xfId="48308"/>
    <cellStyle name="TotRow - Style4 2 3 3 3 3" xfId="48309"/>
    <cellStyle name="TotRow - Style4 2 3 3 3 3 2" xfId="48310"/>
    <cellStyle name="TotRow - Style4 2 3 3 3 3 2 2" xfId="48311"/>
    <cellStyle name="TotRow - Style4 2 3 3 3 3 3" xfId="48312"/>
    <cellStyle name="TotRow - Style4 2 3 3 3 4" xfId="48313"/>
    <cellStyle name="TotRow - Style4 2 3 3 3 4 2" xfId="48314"/>
    <cellStyle name="TotRow - Style4 2 3 3 3 4 2 2" xfId="48315"/>
    <cellStyle name="TotRow - Style4 2 3 3 3 4 3" xfId="48316"/>
    <cellStyle name="TotRow - Style4 2 3 3 3 5" xfId="48317"/>
    <cellStyle name="TotRow - Style4 2 3 3 3 5 2" xfId="48318"/>
    <cellStyle name="TotRow - Style4 2 3 3 3 5 2 2" xfId="48319"/>
    <cellStyle name="TotRow - Style4 2 3 3 3 5 3" xfId="48320"/>
    <cellStyle name="TotRow - Style4 2 3 3 3 6" xfId="48321"/>
    <cellStyle name="TotRow - Style4 2 3 3 3 6 2" xfId="48322"/>
    <cellStyle name="TotRow - Style4 2 3 3 3 6 2 2" xfId="48323"/>
    <cellStyle name="TotRow - Style4 2 3 3 3 6 3" xfId="48324"/>
    <cellStyle name="TotRow - Style4 2 3 3 3 7" xfId="48325"/>
    <cellStyle name="TotRow - Style4 2 3 3 3 7 2" xfId="48326"/>
    <cellStyle name="TotRow - Style4 2 3 3 3 7 2 2" xfId="48327"/>
    <cellStyle name="TotRow - Style4 2 3 3 3 7 3" xfId="48328"/>
    <cellStyle name="TotRow - Style4 2 3 3 3 8" xfId="48329"/>
    <cellStyle name="TotRow - Style4 2 3 3 3 8 2" xfId="48330"/>
    <cellStyle name="TotRow - Style4 2 3 3 3 9" xfId="48331"/>
    <cellStyle name="TotRow - Style4 2 3 3 4" xfId="48332"/>
    <cellStyle name="TotRow - Style4 2 3 3 4 2" xfId="48333"/>
    <cellStyle name="TotRow - Style4 2 3 3 4 2 2" xfId="48334"/>
    <cellStyle name="TotRow - Style4 2 3 3 4 2 2 2" xfId="48335"/>
    <cellStyle name="TotRow - Style4 2 3 3 4 2 3" xfId="48336"/>
    <cellStyle name="TotRow - Style4 2 3 3 4 3" xfId="48337"/>
    <cellStyle name="TotRow - Style4 2 3 3 4 3 2" xfId="48338"/>
    <cellStyle name="TotRow - Style4 2 3 3 4 3 2 2" xfId="48339"/>
    <cellStyle name="TotRow - Style4 2 3 3 4 3 3" xfId="48340"/>
    <cellStyle name="TotRow - Style4 2 3 3 4 4" xfId="48341"/>
    <cellStyle name="TotRow - Style4 2 3 3 4 4 2" xfId="48342"/>
    <cellStyle name="TotRow - Style4 2 3 3 4 4 2 2" xfId="48343"/>
    <cellStyle name="TotRow - Style4 2 3 3 4 4 3" xfId="48344"/>
    <cellStyle name="TotRow - Style4 2 3 3 4 5" xfId="48345"/>
    <cellStyle name="TotRow - Style4 2 3 3 4 5 2" xfId="48346"/>
    <cellStyle name="TotRow - Style4 2 3 3 4 6" xfId="48347"/>
    <cellStyle name="TotRow - Style4 2 3 3 5" xfId="48348"/>
    <cellStyle name="TotRow - Style4 2 3 3 5 2" xfId="48349"/>
    <cellStyle name="TotRow - Style4 2 3 3 5 2 2" xfId="48350"/>
    <cellStyle name="TotRow - Style4 2 3 3 5 3" xfId="48351"/>
    <cellStyle name="TotRow - Style4 2 3 3 6" xfId="48352"/>
    <cellStyle name="TotRow - Style4 2 3 3 6 2" xfId="48353"/>
    <cellStyle name="TotRow - Style4 2 3 3 6 2 2" xfId="48354"/>
    <cellStyle name="TotRow - Style4 2 3 3 6 3" xfId="48355"/>
    <cellStyle name="TotRow - Style4 2 3 3 7" xfId="48356"/>
    <cellStyle name="TotRow - Style4 2 3 3 7 2" xfId="48357"/>
    <cellStyle name="TotRow - Style4 2 3 3 7 2 2" xfId="48358"/>
    <cellStyle name="TotRow - Style4 2 3 3 7 3" xfId="48359"/>
    <cellStyle name="TotRow - Style4 2 3 3 8" xfId="48360"/>
    <cellStyle name="TotRow - Style4 2 3 3 8 2" xfId="48361"/>
    <cellStyle name="TotRow - Style4 2 3 3 8 2 2" xfId="48362"/>
    <cellStyle name="TotRow - Style4 2 3 3 8 3" xfId="48363"/>
    <cellStyle name="TotRow - Style4 2 3 3 9" xfId="48364"/>
    <cellStyle name="TotRow - Style4 2 3 3 9 2" xfId="48365"/>
    <cellStyle name="TotRow - Style4 2 3 3 9 2 2" xfId="48366"/>
    <cellStyle name="TotRow - Style4 2 3 3 9 3" xfId="48367"/>
    <cellStyle name="TotRow - Style4 2 3 4" xfId="48368"/>
    <cellStyle name="TotRow - Style4 2 3 4 10" xfId="48369"/>
    <cellStyle name="TotRow - Style4 2 3 4 2" xfId="48370"/>
    <cellStyle name="TotRow - Style4 2 3 4 2 2" xfId="48371"/>
    <cellStyle name="TotRow - Style4 2 3 4 2 2 2" xfId="48372"/>
    <cellStyle name="TotRow - Style4 2 3 4 2 2 2 2" xfId="48373"/>
    <cellStyle name="TotRow - Style4 2 3 4 2 2 2 2 2" xfId="48374"/>
    <cellStyle name="TotRow - Style4 2 3 4 2 2 2 3" xfId="48375"/>
    <cellStyle name="TotRow - Style4 2 3 4 2 2 3" xfId="48376"/>
    <cellStyle name="TotRow - Style4 2 3 4 2 2 3 2" xfId="48377"/>
    <cellStyle name="TotRow - Style4 2 3 4 2 2 3 2 2" xfId="48378"/>
    <cellStyle name="TotRow - Style4 2 3 4 2 2 3 3" xfId="48379"/>
    <cellStyle name="TotRow - Style4 2 3 4 2 2 4" xfId="48380"/>
    <cellStyle name="TotRow - Style4 2 3 4 2 2 4 2" xfId="48381"/>
    <cellStyle name="TotRow - Style4 2 3 4 2 2 4 2 2" xfId="48382"/>
    <cellStyle name="TotRow - Style4 2 3 4 2 2 4 3" xfId="48383"/>
    <cellStyle name="TotRow - Style4 2 3 4 2 2 5" xfId="48384"/>
    <cellStyle name="TotRow - Style4 2 3 4 2 2 5 2" xfId="48385"/>
    <cellStyle name="TotRow - Style4 2 3 4 2 2 6" xfId="48386"/>
    <cellStyle name="TotRow - Style4 2 3 4 2 3" xfId="48387"/>
    <cellStyle name="TotRow - Style4 2 3 4 2 3 2" xfId="48388"/>
    <cellStyle name="TotRow - Style4 2 3 4 2 3 2 2" xfId="48389"/>
    <cellStyle name="TotRow - Style4 2 3 4 2 3 3" xfId="48390"/>
    <cellStyle name="TotRow - Style4 2 3 4 2 4" xfId="48391"/>
    <cellStyle name="TotRow - Style4 2 3 4 2 4 2" xfId="48392"/>
    <cellStyle name="TotRow - Style4 2 3 4 2 4 2 2" xfId="48393"/>
    <cellStyle name="TotRow - Style4 2 3 4 2 4 3" xfId="48394"/>
    <cellStyle name="TotRow - Style4 2 3 4 2 5" xfId="48395"/>
    <cellStyle name="TotRow - Style4 2 3 4 2 5 2" xfId="48396"/>
    <cellStyle name="TotRow - Style4 2 3 4 2 5 2 2" xfId="48397"/>
    <cellStyle name="TotRow - Style4 2 3 4 2 5 3" xfId="48398"/>
    <cellStyle name="TotRow - Style4 2 3 4 2 6" xfId="48399"/>
    <cellStyle name="TotRow - Style4 2 3 4 2 6 2" xfId="48400"/>
    <cellStyle name="TotRow - Style4 2 3 4 2 6 2 2" xfId="48401"/>
    <cellStyle name="TotRow - Style4 2 3 4 2 6 3" xfId="48402"/>
    <cellStyle name="TotRow - Style4 2 3 4 2 7" xfId="48403"/>
    <cellStyle name="TotRow - Style4 2 3 4 2 7 2" xfId="48404"/>
    <cellStyle name="TotRow - Style4 2 3 4 2 7 2 2" xfId="48405"/>
    <cellStyle name="TotRow - Style4 2 3 4 2 7 3" xfId="48406"/>
    <cellStyle name="TotRow - Style4 2 3 4 2 8" xfId="48407"/>
    <cellStyle name="TotRow - Style4 2 3 4 2 8 2" xfId="48408"/>
    <cellStyle name="TotRow - Style4 2 3 4 2 9" xfId="48409"/>
    <cellStyle name="TotRow - Style4 2 3 4 3" xfId="48410"/>
    <cellStyle name="TotRow - Style4 2 3 4 3 2" xfId="48411"/>
    <cellStyle name="TotRow - Style4 2 3 4 3 2 2" xfId="48412"/>
    <cellStyle name="TotRow - Style4 2 3 4 3 2 2 2" xfId="48413"/>
    <cellStyle name="TotRow - Style4 2 3 4 3 2 3" xfId="48414"/>
    <cellStyle name="TotRow - Style4 2 3 4 3 3" xfId="48415"/>
    <cellStyle name="TotRow - Style4 2 3 4 3 3 2" xfId="48416"/>
    <cellStyle name="TotRow - Style4 2 3 4 3 3 2 2" xfId="48417"/>
    <cellStyle name="TotRow - Style4 2 3 4 3 3 3" xfId="48418"/>
    <cellStyle name="TotRow - Style4 2 3 4 3 4" xfId="48419"/>
    <cellStyle name="TotRow - Style4 2 3 4 3 4 2" xfId="48420"/>
    <cellStyle name="TotRow - Style4 2 3 4 3 4 2 2" xfId="48421"/>
    <cellStyle name="TotRow - Style4 2 3 4 3 4 3" xfId="48422"/>
    <cellStyle name="TotRow - Style4 2 3 4 3 5" xfId="48423"/>
    <cellStyle name="TotRow - Style4 2 3 4 3 5 2" xfId="48424"/>
    <cellStyle name="TotRow - Style4 2 3 4 3 6" xfId="48425"/>
    <cellStyle name="TotRow - Style4 2 3 4 4" xfId="48426"/>
    <cellStyle name="TotRow - Style4 2 3 4 4 2" xfId="48427"/>
    <cellStyle name="TotRow - Style4 2 3 4 4 2 2" xfId="48428"/>
    <cellStyle name="TotRow - Style4 2 3 4 4 3" xfId="48429"/>
    <cellStyle name="TotRow - Style4 2 3 4 5" xfId="48430"/>
    <cellStyle name="TotRow - Style4 2 3 4 5 2" xfId="48431"/>
    <cellStyle name="TotRow - Style4 2 3 4 5 2 2" xfId="48432"/>
    <cellStyle name="TotRow - Style4 2 3 4 5 3" xfId="48433"/>
    <cellStyle name="TotRow - Style4 2 3 4 6" xfId="48434"/>
    <cellStyle name="TotRow - Style4 2 3 4 6 2" xfId="48435"/>
    <cellStyle name="TotRow - Style4 2 3 4 6 2 2" xfId="48436"/>
    <cellStyle name="TotRow - Style4 2 3 4 6 3" xfId="48437"/>
    <cellStyle name="TotRow - Style4 2 3 4 7" xfId="48438"/>
    <cellStyle name="TotRow - Style4 2 3 4 7 2" xfId="48439"/>
    <cellStyle name="TotRow - Style4 2 3 4 7 2 2" xfId="48440"/>
    <cellStyle name="TotRow - Style4 2 3 4 7 3" xfId="48441"/>
    <cellStyle name="TotRow - Style4 2 3 4 8" xfId="48442"/>
    <cellStyle name="TotRow - Style4 2 3 4 8 2" xfId="48443"/>
    <cellStyle name="TotRow - Style4 2 3 4 8 2 2" xfId="48444"/>
    <cellStyle name="TotRow - Style4 2 3 4 8 3" xfId="48445"/>
    <cellStyle name="TotRow - Style4 2 3 4 9" xfId="48446"/>
    <cellStyle name="TotRow - Style4 2 3 4 9 2" xfId="48447"/>
    <cellStyle name="TotRow - Style4 2 3 5" xfId="48448"/>
    <cellStyle name="TotRow - Style4 2 3 5 2" xfId="48449"/>
    <cellStyle name="TotRow - Style4 2 3 5 2 2" xfId="48450"/>
    <cellStyle name="TotRow - Style4 2 3 5 2 2 2" xfId="48451"/>
    <cellStyle name="TotRow - Style4 2 3 5 2 2 2 2" xfId="48452"/>
    <cellStyle name="TotRow - Style4 2 3 5 2 2 3" xfId="48453"/>
    <cellStyle name="TotRow - Style4 2 3 5 2 3" xfId="48454"/>
    <cellStyle name="TotRow - Style4 2 3 5 2 3 2" xfId="48455"/>
    <cellStyle name="TotRow - Style4 2 3 5 2 3 2 2" xfId="48456"/>
    <cellStyle name="TotRow - Style4 2 3 5 2 3 3" xfId="48457"/>
    <cellStyle name="TotRow - Style4 2 3 5 2 4" xfId="48458"/>
    <cellStyle name="TotRow - Style4 2 3 5 2 4 2" xfId="48459"/>
    <cellStyle name="TotRow - Style4 2 3 5 2 4 2 2" xfId="48460"/>
    <cellStyle name="TotRow - Style4 2 3 5 2 4 3" xfId="48461"/>
    <cellStyle name="TotRow - Style4 2 3 5 2 5" xfId="48462"/>
    <cellStyle name="TotRow - Style4 2 3 5 2 5 2" xfId="48463"/>
    <cellStyle name="TotRow - Style4 2 3 5 2 6" xfId="48464"/>
    <cellStyle name="TotRow - Style4 2 3 5 3" xfId="48465"/>
    <cellStyle name="TotRow - Style4 2 3 5 3 2" xfId="48466"/>
    <cellStyle name="TotRow - Style4 2 3 5 3 2 2" xfId="48467"/>
    <cellStyle name="TotRow - Style4 2 3 5 3 3" xfId="48468"/>
    <cellStyle name="TotRow - Style4 2 3 5 4" xfId="48469"/>
    <cellStyle name="TotRow - Style4 2 3 5 4 2" xfId="48470"/>
    <cellStyle name="TotRow - Style4 2 3 5 4 2 2" xfId="48471"/>
    <cellStyle name="TotRow - Style4 2 3 5 4 3" xfId="48472"/>
    <cellStyle name="TotRow - Style4 2 3 5 5" xfId="48473"/>
    <cellStyle name="TotRow - Style4 2 3 5 5 2" xfId="48474"/>
    <cellStyle name="TotRow - Style4 2 3 5 5 2 2" xfId="48475"/>
    <cellStyle name="TotRow - Style4 2 3 5 5 3" xfId="48476"/>
    <cellStyle name="TotRow - Style4 2 3 5 6" xfId="48477"/>
    <cellStyle name="TotRow - Style4 2 3 5 6 2" xfId="48478"/>
    <cellStyle name="TotRow - Style4 2 3 5 6 2 2" xfId="48479"/>
    <cellStyle name="TotRow - Style4 2 3 5 6 3" xfId="48480"/>
    <cellStyle name="TotRow - Style4 2 3 5 7" xfId="48481"/>
    <cellStyle name="TotRow - Style4 2 3 5 7 2" xfId="48482"/>
    <cellStyle name="TotRow - Style4 2 3 5 7 2 2" xfId="48483"/>
    <cellStyle name="TotRow - Style4 2 3 5 7 3" xfId="48484"/>
    <cellStyle name="TotRow - Style4 2 3 5 8" xfId="48485"/>
    <cellStyle name="TotRow - Style4 2 3 5 8 2" xfId="48486"/>
    <cellStyle name="TotRow - Style4 2 3 5 9" xfId="48487"/>
    <cellStyle name="TotRow - Style4 2 3 6" xfId="48488"/>
    <cellStyle name="TotRow - Style4 2 3 6 2" xfId="48489"/>
    <cellStyle name="TotRow - Style4 2 3 6 2 2" xfId="48490"/>
    <cellStyle name="TotRow - Style4 2 3 6 2 2 2" xfId="48491"/>
    <cellStyle name="TotRow - Style4 2 3 6 2 3" xfId="48492"/>
    <cellStyle name="TotRow - Style4 2 3 6 3" xfId="48493"/>
    <cellStyle name="TotRow - Style4 2 3 6 3 2" xfId="48494"/>
    <cellStyle name="TotRow - Style4 2 3 6 3 2 2" xfId="48495"/>
    <cellStyle name="TotRow - Style4 2 3 6 3 3" xfId="48496"/>
    <cellStyle name="TotRow - Style4 2 3 6 4" xfId="48497"/>
    <cellStyle name="TotRow - Style4 2 3 6 4 2" xfId="48498"/>
    <cellStyle name="TotRow - Style4 2 3 6 4 2 2" xfId="48499"/>
    <cellStyle name="TotRow - Style4 2 3 6 4 3" xfId="48500"/>
    <cellStyle name="TotRow - Style4 2 3 6 5" xfId="48501"/>
    <cellStyle name="TotRow - Style4 2 3 6 5 2" xfId="48502"/>
    <cellStyle name="TotRow - Style4 2 3 6 6" xfId="48503"/>
    <cellStyle name="TotRow - Style4 2 3 7" xfId="48504"/>
    <cellStyle name="TotRow - Style4 2 3 7 2" xfId="48505"/>
    <cellStyle name="TotRow - Style4 2 3 7 2 2" xfId="48506"/>
    <cellStyle name="TotRow - Style4 2 3 7 3" xfId="48507"/>
    <cellStyle name="TotRow - Style4 2 3 8" xfId="48508"/>
    <cellStyle name="TotRow - Style4 2 3 8 2" xfId="48509"/>
    <cellStyle name="TotRow - Style4 2 3 8 2 2" xfId="48510"/>
    <cellStyle name="TotRow - Style4 2 3 8 3" xfId="48511"/>
    <cellStyle name="TotRow - Style4 2 3 9" xfId="48512"/>
    <cellStyle name="TotRow - Style4 2 3 9 2" xfId="48513"/>
    <cellStyle name="TotRow - Style4 2 3 9 2 2" xfId="48514"/>
    <cellStyle name="TotRow - Style4 2 3 9 3" xfId="48515"/>
    <cellStyle name="TotRow - Style4 2 4" xfId="48516"/>
    <cellStyle name="TotRow - Style4 2 4 10" xfId="48517"/>
    <cellStyle name="TotRow - Style4 2 4 10 2" xfId="48518"/>
    <cellStyle name="TotRow - Style4 2 4 10 2 2" xfId="48519"/>
    <cellStyle name="TotRow - Style4 2 4 10 3" xfId="48520"/>
    <cellStyle name="TotRow - Style4 2 4 11" xfId="48521"/>
    <cellStyle name="TotRow - Style4 2 4 11 2" xfId="48522"/>
    <cellStyle name="TotRow - Style4 2 4 11 2 2" xfId="48523"/>
    <cellStyle name="TotRow - Style4 2 4 11 3" xfId="48524"/>
    <cellStyle name="TotRow - Style4 2 4 12" xfId="48525"/>
    <cellStyle name="TotRow - Style4 2 4 12 2" xfId="48526"/>
    <cellStyle name="TotRow - Style4 2 4 13" xfId="48527"/>
    <cellStyle name="TotRow - Style4 2 4 2" xfId="48528"/>
    <cellStyle name="TotRow - Style4 2 4 2 10" xfId="48529"/>
    <cellStyle name="TotRow - Style4 2 4 2 10 2" xfId="48530"/>
    <cellStyle name="TotRow - Style4 2 4 2 11" xfId="48531"/>
    <cellStyle name="TotRow - Style4 2 4 2 2" xfId="48532"/>
    <cellStyle name="TotRow - Style4 2 4 2 2 10" xfId="48533"/>
    <cellStyle name="TotRow - Style4 2 4 2 2 2" xfId="48534"/>
    <cellStyle name="TotRow - Style4 2 4 2 2 2 2" xfId="48535"/>
    <cellStyle name="TotRow - Style4 2 4 2 2 2 2 2" xfId="48536"/>
    <cellStyle name="TotRow - Style4 2 4 2 2 2 2 2 2" xfId="48537"/>
    <cellStyle name="TotRow - Style4 2 4 2 2 2 2 2 2 2" xfId="48538"/>
    <cellStyle name="TotRow - Style4 2 4 2 2 2 2 2 3" xfId="48539"/>
    <cellStyle name="TotRow - Style4 2 4 2 2 2 2 3" xfId="48540"/>
    <cellStyle name="TotRow - Style4 2 4 2 2 2 2 3 2" xfId="48541"/>
    <cellStyle name="TotRow - Style4 2 4 2 2 2 2 3 2 2" xfId="48542"/>
    <cellStyle name="TotRow - Style4 2 4 2 2 2 2 3 3" xfId="48543"/>
    <cellStyle name="TotRow - Style4 2 4 2 2 2 2 4" xfId="48544"/>
    <cellStyle name="TotRow - Style4 2 4 2 2 2 2 4 2" xfId="48545"/>
    <cellStyle name="TotRow - Style4 2 4 2 2 2 2 4 2 2" xfId="48546"/>
    <cellStyle name="TotRow - Style4 2 4 2 2 2 2 4 3" xfId="48547"/>
    <cellStyle name="TotRow - Style4 2 4 2 2 2 2 5" xfId="48548"/>
    <cellStyle name="TotRow - Style4 2 4 2 2 2 2 5 2" xfId="48549"/>
    <cellStyle name="TotRow - Style4 2 4 2 2 2 2 6" xfId="48550"/>
    <cellStyle name="TotRow - Style4 2 4 2 2 2 3" xfId="48551"/>
    <cellStyle name="TotRow - Style4 2 4 2 2 2 3 2" xfId="48552"/>
    <cellStyle name="TotRow - Style4 2 4 2 2 2 3 2 2" xfId="48553"/>
    <cellStyle name="TotRow - Style4 2 4 2 2 2 3 3" xfId="48554"/>
    <cellStyle name="TotRow - Style4 2 4 2 2 2 4" xfId="48555"/>
    <cellStyle name="TotRow - Style4 2 4 2 2 2 4 2" xfId="48556"/>
    <cellStyle name="TotRow - Style4 2 4 2 2 2 4 2 2" xfId="48557"/>
    <cellStyle name="TotRow - Style4 2 4 2 2 2 4 3" xfId="48558"/>
    <cellStyle name="TotRow - Style4 2 4 2 2 2 5" xfId="48559"/>
    <cellStyle name="TotRow - Style4 2 4 2 2 2 5 2" xfId="48560"/>
    <cellStyle name="TotRow - Style4 2 4 2 2 2 5 2 2" xfId="48561"/>
    <cellStyle name="TotRow - Style4 2 4 2 2 2 5 3" xfId="48562"/>
    <cellStyle name="TotRow - Style4 2 4 2 2 2 6" xfId="48563"/>
    <cellStyle name="TotRow - Style4 2 4 2 2 2 6 2" xfId="48564"/>
    <cellStyle name="TotRow - Style4 2 4 2 2 2 6 2 2" xfId="48565"/>
    <cellStyle name="TotRow - Style4 2 4 2 2 2 6 3" xfId="48566"/>
    <cellStyle name="TotRow - Style4 2 4 2 2 2 7" xfId="48567"/>
    <cellStyle name="TotRow - Style4 2 4 2 2 2 7 2" xfId="48568"/>
    <cellStyle name="TotRow - Style4 2 4 2 2 2 7 2 2" xfId="48569"/>
    <cellStyle name="TotRow - Style4 2 4 2 2 2 7 3" xfId="48570"/>
    <cellStyle name="TotRow - Style4 2 4 2 2 2 8" xfId="48571"/>
    <cellStyle name="TotRow - Style4 2 4 2 2 2 8 2" xfId="48572"/>
    <cellStyle name="TotRow - Style4 2 4 2 2 2 9" xfId="48573"/>
    <cellStyle name="TotRow - Style4 2 4 2 2 3" xfId="48574"/>
    <cellStyle name="TotRow - Style4 2 4 2 2 3 2" xfId="48575"/>
    <cellStyle name="TotRow - Style4 2 4 2 2 3 2 2" xfId="48576"/>
    <cellStyle name="TotRow - Style4 2 4 2 2 3 2 2 2" xfId="48577"/>
    <cellStyle name="TotRow - Style4 2 4 2 2 3 2 3" xfId="48578"/>
    <cellStyle name="TotRow - Style4 2 4 2 2 3 3" xfId="48579"/>
    <cellStyle name="TotRow - Style4 2 4 2 2 3 3 2" xfId="48580"/>
    <cellStyle name="TotRow - Style4 2 4 2 2 3 3 2 2" xfId="48581"/>
    <cellStyle name="TotRow - Style4 2 4 2 2 3 3 3" xfId="48582"/>
    <cellStyle name="TotRow - Style4 2 4 2 2 3 4" xfId="48583"/>
    <cellStyle name="TotRow - Style4 2 4 2 2 3 4 2" xfId="48584"/>
    <cellStyle name="TotRow - Style4 2 4 2 2 3 4 2 2" xfId="48585"/>
    <cellStyle name="TotRow - Style4 2 4 2 2 3 4 3" xfId="48586"/>
    <cellStyle name="TotRow - Style4 2 4 2 2 3 5" xfId="48587"/>
    <cellStyle name="TotRow - Style4 2 4 2 2 3 5 2" xfId="48588"/>
    <cellStyle name="TotRow - Style4 2 4 2 2 3 6" xfId="48589"/>
    <cellStyle name="TotRow - Style4 2 4 2 2 4" xfId="48590"/>
    <cellStyle name="TotRow - Style4 2 4 2 2 4 2" xfId="48591"/>
    <cellStyle name="TotRow - Style4 2 4 2 2 4 2 2" xfId="48592"/>
    <cellStyle name="TotRow - Style4 2 4 2 2 4 3" xfId="48593"/>
    <cellStyle name="TotRow - Style4 2 4 2 2 5" xfId="48594"/>
    <cellStyle name="TotRow - Style4 2 4 2 2 5 2" xfId="48595"/>
    <cellStyle name="TotRow - Style4 2 4 2 2 5 2 2" xfId="48596"/>
    <cellStyle name="TotRow - Style4 2 4 2 2 5 3" xfId="48597"/>
    <cellStyle name="TotRow - Style4 2 4 2 2 6" xfId="48598"/>
    <cellStyle name="TotRow - Style4 2 4 2 2 6 2" xfId="48599"/>
    <cellStyle name="TotRow - Style4 2 4 2 2 6 2 2" xfId="48600"/>
    <cellStyle name="TotRow - Style4 2 4 2 2 6 3" xfId="48601"/>
    <cellStyle name="TotRow - Style4 2 4 2 2 7" xfId="48602"/>
    <cellStyle name="TotRow - Style4 2 4 2 2 7 2" xfId="48603"/>
    <cellStyle name="TotRow - Style4 2 4 2 2 7 2 2" xfId="48604"/>
    <cellStyle name="TotRow - Style4 2 4 2 2 7 3" xfId="48605"/>
    <cellStyle name="TotRow - Style4 2 4 2 2 8" xfId="48606"/>
    <cellStyle name="TotRow - Style4 2 4 2 2 8 2" xfId="48607"/>
    <cellStyle name="TotRow - Style4 2 4 2 2 8 2 2" xfId="48608"/>
    <cellStyle name="TotRow - Style4 2 4 2 2 8 3" xfId="48609"/>
    <cellStyle name="TotRow - Style4 2 4 2 2 9" xfId="48610"/>
    <cellStyle name="TotRow - Style4 2 4 2 2 9 2" xfId="48611"/>
    <cellStyle name="TotRow - Style4 2 4 2 3" xfId="48612"/>
    <cellStyle name="TotRow - Style4 2 4 2 3 2" xfId="48613"/>
    <cellStyle name="TotRow - Style4 2 4 2 3 2 2" xfId="48614"/>
    <cellStyle name="TotRow - Style4 2 4 2 3 2 2 2" xfId="48615"/>
    <cellStyle name="TotRow - Style4 2 4 2 3 2 2 2 2" xfId="48616"/>
    <cellStyle name="TotRow - Style4 2 4 2 3 2 2 3" xfId="48617"/>
    <cellStyle name="TotRow - Style4 2 4 2 3 2 3" xfId="48618"/>
    <cellStyle name="TotRow - Style4 2 4 2 3 2 3 2" xfId="48619"/>
    <cellStyle name="TotRow - Style4 2 4 2 3 2 3 2 2" xfId="48620"/>
    <cellStyle name="TotRow - Style4 2 4 2 3 2 3 3" xfId="48621"/>
    <cellStyle name="TotRow - Style4 2 4 2 3 2 4" xfId="48622"/>
    <cellStyle name="TotRow - Style4 2 4 2 3 2 4 2" xfId="48623"/>
    <cellStyle name="TotRow - Style4 2 4 2 3 2 4 2 2" xfId="48624"/>
    <cellStyle name="TotRow - Style4 2 4 2 3 2 4 3" xfId="48625"/>
    <cellStyle name="TotRow - Style4 2 4 2 3 2 5" xfId="48626"/>
    <cellStyle name="TotRow - Style4 2 4 2 3 2 5 2" xfId="48627"/>
    <cellStyle name="TotRow - Style4 2 4 2 3 2 6" xfId="48628"/>
    <cellStyle name="TotRow - Style4 2 4 2 3 3" xfId="48629"/>
    <cellStyle name="TotRow - Style4 2 4 2 3 3 2" xfId="48630"/>
    <cellStyle name="TotRow - Style4 2 4 2 3 3 2 2" xfId="48631"/>
    <cellStyle name="TotRow - Style4 2 4 2 3 3 3" xfId="48632"/>
    <cellStyle name="TotRow - Style4 2 4 2 3 4" xfId="48633"/>
    <cellStyle name="TotRow - Style4 2 4 2 3 4 2" xfId="48634"/>
    <cellStyle name="TotRow - Style4 2 4 2 3 4 2 2" xfId="48635"/>
    <cellStyle name="TotRow - Style4 2 4 2 3 4 3" xfId="48636"/>
    <cellStyle name="TotRow - Style4 2 4 2 3 5" xfId="48637"/>
    <cellStyle name="TotRow - Style4 2 4 2 3 5 2" xfId="48638"/>
    <cellStyle name="TotRow - Style4 2 4 2 3 5 2 2" xfId="48639"/>
    <cellStyle name="TotRow - Style4 2 4 2 3 5 3" xfId="48640"/>
    <cellStyle name="TotRow - Style4 2 4 2 3 6" xfId="48641"/>
    <cellStyle name="TotRow - Style4 2 4 2 3 6 2" xfId="48642"/>
    <cellStyle name="TotRow - Style4 2 4 2 3 6 2 2" xfId="48643"/>
    <cellStyle name="TotRow - Style4 2 4 2 3 6 3" xfId="48644"/>
    <cellStyle name="TotRow - Style4 2 4 2 3 7" xfId="48645"/>
    <cellStyle name="TotRow - Style4 2 4 2 3 7 2" xfId="48646"/>
    <cellStyle name="TotRow - Style4 2 4 2 3 7 2 2" xfId="48647"/>
    <cellStyle name="TotRow - Style4 2 4 2 3 7 3" xfId="48648"/>
    <cellStyle name="TotRow - Style4 2 4 2 3 8" xfId="48649"/>
    <cellStyle name="TotRow - Style4 2 4 2 3 8 2" xfId="48650"/>
    <cellStyle name="TotRow - Style4 2 4 2 3 9" xfId="48651"/>
    <cellStyle name="TotRow - Style4 2 4 2 4" xfId="48652"/>
    <cellStyle name="TotRow - Style4 2 4 2 4 2" xfId="48653"/>
    <cellStyle name="TotRow - Style4 2 4 2 4 2 2" xfId="48654"/>
    <cellStyle name="TotRow - Style4 2 4 2 4 2 2 2" xfId="48655"/>
    <cellStyle name="TotRow - Style4 2 4 2 4 2 3" xfId="48656"/>
    <cellStyle name="TotRow - Style4 2 4 2 4 3" xfId="48657"/>
    <cellStyle name="TotRow - Style4 2 4 2 4 3 2" xfId="48658"/>
    <cellStyle name="TotRow - Style4 2 4 2 4 3 2 2" xfId="48659"/>
    <cellStyle name="TotRow - Style4 2 4 2 4 3 3" xfId="48660"/>
    <cellStyle name="TotRow - Style4 2 4 2 4 4" xfId="48661"/>
    <cellStyle name="TotRow - Style4 2 4 2 4 4 2" xfId="48662"/>
    <cellStyle name="TotRow - Style4 2 4 2 4 4 2 2" xfId="48663"/>
    <cellStyle name="TotRow - Style4 2 4 2 4 4 3" xfId="48664"/>
    <cellStyle name="TotRow - Style4 2 4 2 4 5" xfId="48665"/>
    <cellStyle name="TotRow - Style4 2 4 2 4 5 2" xfId="48666"/>
    <cellStyle name="TotRow - Style4 2 4 2 4 6" xfId="48667"/>
    <cellStyle name="TotRow - Style4 2 4 2 5" xfId="48668"/>
    <cellStyle name="TotRow - Style4 2 4 2 5 2" xfId="48669"/>
    <cellStyle name="TotRow - Style4 2 4 2 5 2 2" xfId="48670"/>
    <cellStyle name="TotRow - Style4 2 4 2 5 3" xfId="48671"/>
    <cellStyle name="TotRow - Style4 2 4 2 6" xfId="48672"/>
    <cellStyle name="TotRow - Style4 2 4 2 6 2" xfId="48673"/>
    <cellStyle name="TotRow - Style4 2 4 2 6 2 2" xfId="48674"/>
    <cellStyle name="TotRow - Style4 2 4 2 6 3" xfId="48675"/>
    <cellStyle name="TotRow - Style4 2 4 2 7" xfId="48676"/>
    <cellStyle name="TotRow - Style4 2 4 2 7 2" xfId="48677"/>
    <cellStyle name="TotRow - Style4 2 4 2 7 2 2" xfId="48678"/>
    <cellStyle name="TotRow - Style4 2 4 2 7 3" xfId="48679"/>
    <cellStyle name="TotRow - Style4 2 4 2 8" xfId="48680"/>
    <cellStyle name="TotRow - Style4 2 4 2 8 2" xfId="48681"/>
    <cellStyle name="TotRow - Style4 2 4 2 8 2 2" xfId="48682"/>
    <cellStyle name="TotRow - Style4 2 4 2 8 3" xfId="48683"/>
    <cellStyle name="TotRow - Style4 2 4 2 9" xfId="48684"/>
    <cellStyle name="TotRow - Style4 2 4 2 9 2" xfId="48685"/>
    <cellStyle name="TotRow - Style4 2 4 2 9 2 2" xfId="48686"/>
    <cellStyle name="TotRow - Style4 2 4 2 9 3" xfId="48687"/>
    <cellStyle name="TotRow - Style4 2 4 3" xfId="48688"/>
    <cellStyle name="TotRow - Style4 2 4 3 10" xfId="48689"/>
    <cellStyle name="TotRow - Style4 2 4 3 10 2" xfId="48690"/>
    <cellStyle name="TotRow - Style4 2 4 3 11" xfId="48691"/>
    <cellStyle name="TotRow - Style4 2 4 3 2" xfId="48692"/>
    <cellStyle name="TotRow - Style4 2 4 3 2 10" xfId="48693"/>
    <cellStyle name="TotRow - Style4 2 4 3 2 2" xfId="48694"/>
    <cellStyle name="TotRow - Style4 2 4 3 2 2 2" xfId="48695"/>
    <cellStyle name="TotRow - Style4 2 4 3 2 2 2 2" xfId="48696"/>
    <cellStyle name="TotRow - Style4 2 4 3 2 2 2 2 2" xfId="48697"/>
    <cellStyle name="TotRow - Style4 2 4 3 2 2 2 2 2 2" xfId="48698"/>
    <cellStyle name="TotRow - Style4 2 4 3 2 2 2 2 3" xfId="48699"/>
    <cellStyle name="TotRow - Style4 2 4 3 2 2 2 3" xfId="48700"/>
    <cellStyle name="TotRow - Style4 2 4 3 2 2 2 3 2" xfId="48701"/>
    <cellStyle name="TotRow - Style4 2 4 3 2 2 2 3 2 2" xfId="48702"/>
    <cellStyle name="TotRow - Style4 2 4 3 2 2 2 3 3" xfId="48703"/>
    <cellStyle name="TotRow - Style4 2 4 3 2 2 2 4" xfId="48704"/>
    <cellStyle name="TotRow - Style4 2 4 3 2 2 2 4 2" xfId="48705"/>
    <cellStyle name="TotRow - Style4 2 4 3 2 2 2 4 2 2" xfId="48706"/>
    <cellStyle name="TotRow - Style4 2 4 3 2 2 2 4 3" xfId="48707"/>
    <cellStyle name="TotRow - Style4 2 4 3 2 2 2 5" xfId="48708"/>
    <cellStyle name="TotRow - Style4 2 4 3 2 2 2 5 2" xfId="48709"/>
    <cellStyle name="TotRow - Style4 2 4 3 2 2 2 6" xfId="48710"/>
    <cellStyle name="TotRow - Style4 2 4 3 2 2 3" xfId="48711"/>
    <cellStyle name="TotRow - Style4 2 4 3 2 2 3 2" xfId="48712"/>
    <cellStyle name="TotRow - Style4 2 4 3 2 2 3 2 2" xfId="48713"/>
    <cellStyle name="TotRow - Style4 2 4 3 2 2 3 3" xfId="48714"/>
    <cellStyle name="TotRow - Style4 2 4 3 2 2 4" xfId="48715"/>
    <cellStyle name="TotRow - Style4 2 4 3 2 2 4 2" xfId="48716"/>
    <cellStyle name="TotRow - Style4 2 4 3 2 2 4 2 2" xfId="48717"/>
    <cellStyle name="TotRow - Style4 2 4 3 2 2 4 3" xfId="48718"/>
    <cellStyle name="TotRow - Style4 2 4 3 2 2 5" xfId="48719"/>
    <cellStyle name="TotRow - Style4 2 4 3 2 2 5 2" xfId="48720"/>
    <cellStyle name="TotRow - Style4 2 4 3 2 2 5 2 2" xfId="48721"/>
    <cellStyle name="TotRow - Style4 2 4 3 2 2 5 3" xfId="48722"/>
    <cellStyle name="TotRow - Style4 2 4 3 2 2 6" xfId="48723"/>
    <cellStyle name="TotRow - Style4 2 4 3 2 2 6 2" xfId="48724"/>
    <cellStyle name="TotRow - Style4 2 4 3 2 2 6 2 2" xfId="48725"/>
    <cellStyle name="TotRow - Style4 2 4 3 2 2 6 3" xfId="48726"/>
    <cellStyle name="TotRow - Style4 2 4 3 2 2 7" xfId="48727"/>
    <cellStyle name="TotRow - Style4 2 4 3 2 2 7 2" xfId="48728"/>
    <cellStyle name="TotRow - Style4 2 4 3 2 2 7 2 2" xfId="48729"/>
    <cellStyle name="TotRow - Style4 2 4 3 2 2 7 3" xfId="48730"/>
    <cellStyle name="TotRow - Style4 2 4 3 2 2 8" xfId="48731"/>
    <cellStyle name="TotRow - Style4 2 4 3 2 2 8 2" xfId="48732"/>
    <cellStyle name="TotRow - Style4 2 4 3 2 2 9" xfId="48733"/>
    <cellStyle name="TotRow - Style4 2 4 3 2 3" xfId="48734"/>
    <cellStyle name="TotRow - Style4 2 4 3 2 3 2" xfId="48735"/>
    <cellStyle name="TotRow - Style4 2 4 3 2 3 2 2" xfId="48736"/>
    <cellStyle name="TotRow - Style4 2 4 3 2 3 2 2 2" xfId="48737"/>
    <cellStyle name="TotRow - Style4 2 4 3 2 3 2 3" xfId="48738"/>
    <cellStyle name="TotRow - Style4 2 4 3 2 3 3" xfId="48739"/>
    <cellStyle name="TotRow - Style4 2 4 3 2 3 3 2" xfId="48740"/>
    <cellStyle name="TotRow - Style4 2 4 3 2 3 3 2 2" xfId="48741"/>
    <cellStyle name="TotRow - Style4 2 4 3 2 3 3 3" xfId="48742"/>
    <cellStyle name="TotRow - Style4 2 4 3 2 3 4" xfId="48743"/>
    <cellStyle name="TotRow - Style4 2 4 3 2 3 4 2" xfId="48744"/>
    <cellStyle name="TotRow - Style4 2 4 3 2 3 4 2 2" xfId="48745"/>
    <cellStyle name="TotRow - Style4 2 4 3 2 3 4 3" xfId="48746"/>
    <cellStyle name="TotRow - Style4 2 4 3 2 3 5" xfId="48747"/>
    <cellStyle name="TotRow - Style4 2 4 3 2 3 5 2" xfId="48748"/>
    <cellStyle name="TotRow - Style4 2 4 3 2 3 6" xfId="48749"/>
    <cellStyle name="TotRow - Style4 2 4 3 2 4" xfId="48750"/>
    <cellStyle name="TotRow - Style4 2 4 3 2 4 2" xfId="48751"/>
    <cellStyle name="TotRow - Style4 2 4 3 2 4 2 2" xfId="48752"/>
    <cellStyle name="TotRow - Style4 2 4 3 2 4 3" xfId="48753"/>
    <cellStyle name="TotRow - Style4 2 4 3 2 5" xfId="48754"/>
    <cellStyle name="TotRow - Style4 2 4 3 2 5 2" xfId="48755"/>
    <cellStyle name="TotRow - Style4 2 4 3 2 5 2 2" xfId="48756"/>
    <cellStyle name="TotRow - Style4 2 4 3 2 5 3" xfId="48757"/>
    <cellStyle name="TotRow - Style4 2 4 3 2 6" xfId="48758"/>
    <cellStyle name="TotRow - Style4 2 4 3 2 6 2" xfId="48759"/>
    <cellStyle name="TotRow - Style4 2 4 3 2 6 2 2" xfId="48760"/>
    <cellStyle name="TotRow - Style4 2 4 3 2 6 3" xfId="48761"/>
    <cellStyle name="TotRow - Style4 2 4 3 2 7" xfId="48762"/>
    <cellStyle name="TotRow - Style4 2 4 3 2 7 2" xfId="48763"/>
    <cellStyle name="TotRow - Style4 2 4 3 2 7 2 2" xfId="48764"/>
    <cellStyle name="TotRow - Style4 2 4 3 2 7 3" xfId="48765"/>
    <cellStyle name="TotRow - Style4 2 4 3 2 8" xfId="48766"/>
    <cellStyle name="TotRow - Style4 2 4 3 2 8 2" xfId="48767"/>
    <cellStyle name="TotRow - Style4 2 4 3 2 8 2 2" xfId="48768"/>
    <cellStyle name="TotRow - Style4 2 4 3 2 8 3" xfId="48769"/>
    <cellStyle name="TotRow - Style4 2 4 3 2 9" xfId="48770"/>
    <cellStyle name="TotRow - Style4 2 4 3 2 9 2" xfId="48771"/>
    <cellStyle name="TotRow - Style4 2 4 3 3" xfId="48772"/>
    <cellStyle name="TotRow - Style4 2 4 3 3 2" xfId="48773"/>
    <cellStyle name="TotRow - Style4 2 4 3 3 2 2" xfId="48774"/>
    <cellStyle name="TotRow - Style4 2 4 3 3 2 2 2" xfId="48775"/>
    <cellStyle name="TotRow - Style4 2 4 3 3 2 2 2 2" xfId="48776"/>
    <cellStyle name="TotRow - Style4 2 4 3 3 2 2 3" xfId="48777"/>
    <cellStyle name="TotRow - Style4 2 4 3 3 2 3" xfId="48778"/>
    <cellStyle name="TotRow - Style4 2 4 3 3 2 3 2" xfId="48779"/>
    <cellStyle name="TotRow - Style4 2 4 3 3 2 3 2 2" xfId="48780"/>
    <cellStyle name="TotRow - Style4 2 4 3 3 2 3 3" xfId="48781"/>
    <cellStyle name="TotRow - Style4 2 4 3 3 2 4" xfId="48782"/>
    <cellStyle name="TotRow - Style4 2 4 3 3 2 4 2" xfId="48783"/>
    <cellStyle name="TotRow - Style4 2 4 3 3 2 4 2 2" xfId="48784"/>
    <cellStyle name="TotRow - Style4 2 4 3 3 2 4 3" xfId="48785"/>
    <cellStyle name="TotRow - Style4 2 4 3 3 2 5" xfId="48786"/>
    <cellStyle name="TotRow - Style4 2 4 3 3 2 5 2" xfId="48787"/>
    <cellStyle name="TotRow - Style4 2 4 3 3 2 6" xfId="48788"/>
    <cellStyle name="TotRow - Style4 2 4 3 3 3" xfId="48789"/>
    <cellStyle name="TotRow - Style4 2 4 3 3 3 2" xfId="48790"/>
    <cellStyle name="TotRow - Style4 2 4 3 3 3 2 2" xfId="48791"/>
    <cellStyle name="TotRow - Style4 2 4 3 3 3 3" xfId="48792"/>
    <cellStyle name="TotRow - Style4 2 4 3 3 4" xfId="48793"/>
    <cellStyle name="TotRow - Style4 2 4 3 3 4 2" xfId="48794"/>
    <cellStyle name="TotRow - Style4 2 4 3 3 4 2 2" xfId="48795"/>
    <cellStyle name="TotRow - Style4 2 4 3 3 4 3" xfId="48796"/>
    <cellStyle name="TotRow - Style4 2 4 3 3 5" xfId="48797"/>
    <cellStyle name="TotRow - Style4 2 4 3 3 5 2" xfId="48798"/>
    <cellStyle name="TotRow - Style4 2 4 3 3 5 2 2" xfId="48799"/>
    <cellStyle name="TotRow - Style4 2 4 3 3 5 3" xfId="48800"/>
    <cellStyle name="TotRow - Style4 2 4 3 3 6" xfId="48801"/>
    <cellStyle name="TotRow - Style4 2 4 3 3 6 2" xfId="48802"/>
    <cellStyle name="TotRow - Style4 2 4 3 3 6 2 2" xfId="48803"/>
    <cellStyle name="TotRow - Style4 2 4 3 3 6 3" xfId="48804"/>
    <cellStyle name="TotRow - Style4 2 4 3 3 7" xfId="48805"/>
    <cellStyle name="TotRow - Style4 2 4 3 3 7 2" xfId="48806"/>
    <cellStyle name="TotRow - Style4 2 4 3 3 7 2 2" xfId="48807"/>
    <cellStyle name="TotRow - Style4 2 4 3 3 7 3" xfId="48808"/>
    <cellStyle name="TotRow - Style4 2 4 3 3 8" xfId="48809"/>
    <cellStyle name="TotRow - Style4 2 4 3 3 8 2" xfId="48810"/>
    <cellStyle name="TotRow - Style4 2 4 3 3 9" xfId="48811"/>
    <cellStyle name="TotRow - Style4 2 4 3 4" xfId="48812"/>
    <cellStyle name="TotRow - Style4 2 4 3 4 2" xfId="48813"/>
    <cellStyle name="TotRow - Style4 2 4 3 4 2 2" xfId="48814"/>
    <cellStyle name="TotRow - Style4 2 4 3 4 2 2 2" xfId="48815"/>
    <cellStyle name="TotRow - Style4 2 4 3 4 2 3" xfId="48816"/>
    <cellStyle name="TotRow - Style4 2 4 3 4 3" xfId="48817"/>
    <cellStyle name="TotRow - Style4 2 4 3 4 3 2" xfId="48818"/>
    <cellStyle name="TotRow - Style4 2 4 3 4 3 2 2" xfId="48819"/>
    <cellStyle name="TotRow - Style4 2 4 3 4 3 3" xfId="48820"/>
    <cellStyle name="TotRow - Style4 2 4 3 4 4" xfId="48821"/>
    <cellStyle name="TotRow - Style4 2 4 3 4 4 2" xfId="48822"/>
    <cellStyle name="TotRow - Style4 2 4 3 4 4 2 2" xfId="48823"/>
    <cellStyle name="TotRow - Style4 2 4 3 4 4 3" xfId="48824"/>
    <cellStyle name="TotRow - Style4 2 4 3 4 5" xfId="48825"/>
    <cellStyle name="TotRow - Style4 2 4 3 4 5 2" xfId="48826"/>
    <cellStyle name="TotRow - Style4 2 4 3 4 6" xfId="48827"/>
    <cellStyle name="TotRow - Style4 2 4 3 5" xfId="48828"/>
    <cellStyle name="TotRow - Style4 2 4 3 5 2" xfId="48829"/>
    <cellStyle name="TotRow - Style4 2 4 3 5 2 2" xfId="48830"/>
    <cellStyle name="TotRow - Style4 2 4 3 5 3" xfId="48831"/>
    <cellStyle name="TotRow - Style4 2 4 3 6" xfId="48832"/>
    <cellStyle name="TotRow - Style4 2 4 3 6 2" xfId="48833"/>
    <cellStyle name="TotRow - Style4 2 4 3 6 2 2" xfId="48834"/>
    <cellStyle name="TotRow - Style4 2 4 3 6 3" xfId="48835"/>
    <cellStyle name="TotRow - Style4 2 4 3 7" xfId="48836"/>
    <cellStyle name="TotRow - Style4 2 4 3 7 2" xfId="48837"/>
    <cellStyle name="TotRow - Style4 2 4 3 7 2 2" xfId="48838"/>
    <cellStyle name="TotRow - Style4 2 4 3 7 3" xfId="48839"/>
    <cellStyle name="TotRow - Style4 2 4 3 8" xfId="48840"/>
    <cellStyle name="TotRow - Style4 2 4 3 8 2" xfId="48841"/>
    <cellStyle name="TotRow - Style4 2 4 3 8 2 2" xfId="48842"/>
    <cellStyle name="TotRow - Style4 2 4 3 8 3" xfId="48843"/>
    <cellStyle name="TotRow - Style4 2 4 3 9" xfId="48844"/>
    <cellStyle name="TotRow - Style4 2 4 3 9 2" xfId="48845"/>
    <cellStyle name="TotRow - Style4 2 4 3 9 2 2" xfId="48846"/>
    <cellStyle name="TotRow - Style4 2 4 3 9 3" xfId="48847"/>
    <cellStyle name="TotRow - Style4 2 4 4" xfId="48848"/>
    <cellStyle name="TotRow - Style4 2 4 4 10" xfId="48849"/>
    <cellStyle name="TotRow - Style4 2 4 4 2" xfId="48850"/>
    <cellStyle name="TotRow - Style4 2 4 4 2 2" xfId="48851"/>
    <cellStyle name="TotRow - Style4 2 4 4 2 2 2" xfId="48852"/>
    <cellStyle name="TotRow - Style4 2 4 4 2 2 2 2" xfId="48853"/>
    <cellStyle name="TotRow - Style4 2 4 4 2 2 2 2 2" xfId="48854"/>
    <cellStyle name="TotRow - Style4 2 4 4 2 2 2 3" xfId="48855"/>
    <cellStyle name="TotRow - Style4 2 4 4 2 2 3" xfId="48856"/>
    <cellStyle name="TotRow - Style4 2 4 4 2 2 3 2" xfId="48857"/>
    <cellStyle name="TotRow - Style4 2 4 4 2 2 3 2 2" xfId="48858"/>
    <cellStyle name="TotRow - Style4 2 4 4 2 2 3 3" xfId="48859"/>
    <cellStyle name="TotRow - Style4 2 4 4 2 2 4" xfId="48860"/>
    <cellStyle name="TotRow - Style4 2 4 4 2 2 4 2" xfId="48861"/>
    <cellStyle name="TotRow - Style4 2 4 4 2 2 4 2 2" xfId="48862"/>
    <cellStyle name="TotRow - Style4 2 4 4 2 2 4 3" xfId="48863"/>
    <cellStyle name="TotRow - Style4 2 4 4 2 2 5" xfId="48864"/>
    <cellStyle name="TotRow - Style4 2 4 4 2 2 5 2" xfId="48865"/>
    <cellStyle name="TotRow - Style4 2 4 4 2 2 6" xfId="48866"/>
    <cellStyle name="TotRow - Style4 2 4 4 2 3" xfId="48867"/>
    <cellStyle name="TotRow - Style4 2 4 4 2 3 2" xfId="48868"/>
    <cellStyle name="TotRow - Style4 2 4 4 2 3 2 2" xfId="48869"/>
    <cellStyle name="TotRow - Style4 2 4 4 2 3 3" xfId="48870"/>
    <cellStyle name="TotRow - Style4 2 4 4 2 4" xfId="48871"/>
    <cellStyle name="TotRow - Style4 2 4 4 2 4 2" xfId="48872"/>
    <cellStyle name="TotRow - Style4 2 4 4 2 4 2 2" xfId="48873"/>
    <cellStyle name="TotRow - Style4 2 4 4 2 4 3" xfId="48874"/>
    <cellStyle name="TotRow - Style4 2 4 4 2 5" xfId="48875"/>
    <cellStyle name="TotRow - Style4 2 4 4 2 5 2" xfId="48876"/>
    <cellStyle name="TotRow - Style4 2 4 4 2 5 2 2" xfId="48877"/>
    <cellStyle name="TotRow - Style4 2 4 4 2 5 3" xfId="48878"/>
    <cellStyle name="TotRow - Style4 2 4 4 2 6" xfId="48879"/>
    <cellStyle name="TotRow - Style4 2 4 4 2 6 2" xfId="48880"/>
    <cellStyle name="TotRow - Style4 2 4 4 2 6 2 2" xfId="48881"/>
    <cellStyle name="TotRow - Style4 2 4 4 2 6 3" xfId="48882"/>
    <cellStyle name="TotRow - Style4 2 4 4 2 7" xfId="48883"/>
    <cellStyle name="TotRow - Style4 2 4 4 2 7 2" xfId="48884"/>
    <cellStyle name="TotRow - Style4 2 4 4 2 7 2 2" xfId="48885"/>
    <cellStyle name="TotRow - Style4 2 4 4 2 7 3" xfId="48886"/>
    <cellStyle name="TotRow - Style4 2 4 4 2 8" xfId="48887"/>
    <cellStyle name="TotRow - Style4 2 4 4 2 8 2" xfId="48888"/>
    <cellStyle name="TotRow - Style4 2 4 4 2 9" xfId="48889"/>
    <cellStyle name="TotRow - Style4 2 4 4 3" xfId="48890"/>
    <cellStyle name="TotRow - Style4 2 4 4 3 2" xfId="48891"/>
    <cellStyle name="TotRow - Style4 2 4 4 3 2 2" xfId="48892"/>
    <cellStyle name="TotRow - Style4 2 4 4 3 2 2 2" xfId="48893"/>
    <cellStyle name="TotRow - Style4 2 4 4 3 2 3" xfId="48894"/>
    <cellStyle name="TotRow - Style4 2 4 4 3 3" xfId="48895"/>
    <cellStyle name="TotRow - Style4 2 4 4 3 3 2" xfId="48896"/>
    <cellStyle name="TotRow - Style4 2 4 4 3 3 2 2" xfId="48897"/>
    <cellStyle name="TotRow - Style4 2 4 4 3 3 3" xfId="48898"/>
    <cellStyle name="TotRow - Style4 2 4 4 3 4" xfId="48899"/>
    <cellStyle name="TotRow - Style4 2 4 4 3 4 2" xfId="48900"/>
    <cellStyle name="TotRow - Style4 2 4 4 3 4 2 2" xfId="48901"/>
    <cellStyle name="TotRow - Style4 2 4 4 3 4 3" xfId="48902"/>
    <cellStyle name="TotRow - Style4 2 4 4 3 5" xfId="48903"/>
    <cellStyle name="TotRow - Style4 2 4 4 3 5 2" xfId="48904"/>
    <cellStyle name="TotRow - Style4 2 4 4 3 6" xfId="48905"/>
    <cellStyle name="TotRow - Style4 2 4 4 4" xfId="48906"/>
    <cellStyle name="TotRow - Style4 2 4 4 4 2" xfId="48907"/>
    <cellStyle name="TotRow - Style4 2 4 4 4 2 2" xfId="48908"/>
    <cellStyle name="TotRow - Style4 2 4 4 4 3" xfId="48909"/>
    <cellStyle name="TotRow - Style4 2 4 4 5" xfId="48910"/>
    <cellStyle name="TotRow - Style4 2 4 4 5 2" xfId="48911"/>
    <cellStyle name="TotRow - Style4 2 4 4 5 2 2" xfId="48912"/>
    <cellStyle name="TotRow - Style4 2 4 4 5 3" xfId="48913"/>
    <cellStyle name="TotRow - Style4 2 4 4 6" xfId="48914"/>
    <cellStyle name="TotRow - Style4 2 4 4 6 2" xfId="48915"/>
    <cellStyle name="TotRow - Style4 2 4 4 6 2 2" xfId="48916"/>
    <cellStyle name="TotRow - Style4 2 4 4 6 3" xfId="48917"/>
    <cellStyle name="TotRow - Style4 2 4 4 7" xfId="48918"/>
    <cellStyle name="TotRow - Style4 2 4 4 7 2" xfId="48919"/>
    <cellStyle name="TotRow - Style4 2 4 4 7 2 2" xfId="48920"/>
    <cellStyle name="TotRow - Style4 2 4 4 7 3" xfId="48921"/>
    <cellStyle name="TotRow - Style4 2 4 4 8" xfId="48922"/>
    <cellStyle name="TotRow - Style4 2 4 4 8 2" xfId="48923"/>
    <cellStyle name="TotRow - Style4 2 4 4 8 2 2" xfId="48924"/>
    <cellStyle name="TotRow - Style4 2 4 4 8 3" xfId="48925"/>
    <cellStyle name="TotRow - Style4 2 4 4 9" xfId="48926"/>
    <cellStyle name="TotRow - Style4 2 4 4 9 2" xfId="48927"/>
    <cellStyle name="TotRow - Style4 2 4 5" xfId="48928"/>
    <cellStyle name="TotRow - Style4 2 4 5 2" xfId="48929"/>
    <cellStyle name="TotRow - Style4 2 4 5 2 2" xfId="48930"/>
    <cellStyle name="TotRow - Style4 2 4 5 2 2 2" xfId="48931"/>
    <cellStyle name="TotRow - Style4 2 4 5 2 2 2 2" xfId="48932"/>
    <cellStyle name="TotRow - Style4 2 4 5 2 2 3" xfId="48933"/>
    <cellStyle name="TotRow - Style4 2 4 5 2 3" xfId="48934"/>
    <cellStyle name="TotRow - Style4 2 4 5 2 3 2" xfId="48935"/>
    <cellStyle name="TotRow - Style4 2 4 5 2 3 2 2" xfId="48936"/>
    <cellStyle name="TotRow - Style4 2 4 5 2 3 3" xfId="48937"/>
    <cellStyle name="TotRow - Style4 2 4 5 2 4" xfId="48938"/>
    <cellStyle name="TotRow - Style4 2 4 5 2 4 2" xfId="48939"/>
    <cellStyle name="TotRow - Style4 2 4 5 2 4 2 2" xfId="48940"/>
    <cellStyle name="TotRow - Style4 2 4 5 2 4 3" xfId="48941"/>
    <cellStyle name="TotRow - Style4 2 4 5 2 5" xfId="48942"/>
    <cellStyle name="TotRow - Style4 2 4 5 2 5 2" xfId="48943"/>
    <cellStyle name="TotRow - Style4 2 4 5 2 6" xfId="48944"/>
    <cellStyle name="TotRow - Style4 2 4 5 3" xfId="48945"/>
    <cellStyle name="TotRow - Style4 2 4 5 3 2" xfId="48946"/>
    <cellStyle name="TotRow - Style4 2 4 5 3 2 2" xfId="48947"/>
    <cellStyle name="TotRow - Style4 2 4 5 3 3" xfId="48948"/>
    <cellStyle name="TotRow - Style4 2 4 5 4" xfId="48949"/>
    <cellStyle name="TotRow - Style4 2 4 5 4 2" xfId="48950"/>
    <cellStyle name="TotRow - Style4 2 4 5 4 2 2" xfId="48951"/>
    <cellStyle name="TotRow - Style4 2 4 5 4 3" xfId="48952"/>
    <cellStyle name="TotRow - Style4 2 4 5 5" xfId="48953"/>
    <cellStyle name="TotRow - Style4 2 4 5 5 2" xfId="48954"/>
    <cellStyle name="TotRow - Style4 2 4 5 5 2 2" xfId="48955"/>
    <cellStyle name="TotRow - Style4 2 4 5 5 3" xfId="48956"/>
    <cellStyle name="TotRow - Style4 2 4 5 6" xfId="48957"/>
    <cellStyle name="TotRow - Style4 2 4 5 6 2" xfId="48958"/>
    <cellStyle name="TotRow - Style4 2 4 5 6 2 2" xfId="48959"/>
    <cellStyle name="TotRow - Style4 2 4 5 6 3" xfId="48960"/>
    <cellStyle name="TotRow - Style4 2 4 5 7" xfId="48961"/>
    <cellStyle name="TotRow - Style4 2 4 5 7 2" xfId="48962"/>
    <cellStyle name="TotRow - Style4 2 4 5 7 2 2" xfId="48963"/>
    <cellStyle name="TotRow - Style4 2 4 5 7 3" xfId="48964"/>
    <cellStyle name="TotRow - Style4 2 4 5 8" xfId="48965"/>
    <cellStyle name="TotRow - Style4 2 4 5 8 2" xfId="48966"/>
    <cellStyle name="TotRow - Style4 2 4 5 9" xfId="48967"/>
    <cellStyle name="TotRow - Style4 2 4 6" xfId="48968"/>
    <cellStyle name="TotRow - Style4 2 4 6 2" xfId="48969"/>
    <cellStyle name="TotRow - Style4 2 4 6 2 2" xfId="48970"/>
    <cellStyle name="TotRow - Style4 2 4 6 2 2 2" xfId="48971"/>
    <cellStyle name="TotRow - Style4 2 4 6 2 3" xfId="48972"/>
    <cellStyle name="TotRow - Style4 2 4 6 3" xfId="48973"/>
    <cellStyle name="TotRow - Style4 2 4 6 3 2" xfId="48974"/>
    <cellStyle name="TotRow - Style4 2 4 6 3 2 2" xfId="48975"/>
    <cellStyle name="TotRow - Style4 2 4 6 3 3" xfId="48976"/>
    <cellStyle name="TotRow - Style4 2 4 6 4" xfId="48977"/>
    <cellStyle name="TotRow - Style4 2 4 6 4 2" xfId="48978"/>
    <cellStyle name="TotRow - Style4 2 4 6 4 2 2" xfId="48979"/>
    <cellStyle name="TotRow - Style4 2 4 6 4 3" xfId="48980"/>
    <cellStyle name="TotRow - Style4 2 4 6 5" xfId="48981"/>
    <cellStyle name="TotRow - Style4 2 4 6 5 2" xfId="48982"/>
    <cellStyle name="TotRow - Style4 2 4 6 6" xfId="48983"/>
    <cellStyle name="TotRow - Style4 2 4 7" xfId="48984"/>
    <cellStyle name="TotRow - Style4 2 4 7 2" xfId="48985"/>
    <cellStyle name="TotRow - Style4 2 4 7 2 2" xfId="48986"/>
    <cellStyle name="TotRow - Style4 2 4 7 3" xfId="48987"/>
    <cellStyle name="TotRow - Style4 2 4 8" xfId="48988"/>
    <cellStyle name="TotRow - Style4 2 4 8 2" xfId="48989"/>
    <cellStyle name="TotRow - Style4 2 4 8 2 2" xfId="48990"/>
    <cellStyle name="TotRow - Style4 2 4 8 3" xfId="48991"/>
    <cellStyle name="TotRow - Style4 2 4 9" xfId="48992"/>
    <cellStyle name="TotRow - Style4 2 4 9 2" xfId="48993"/>
    <cellStyle name="TotRow - Style4 2 4 9 2 2" xfId="48994"/>
    <cellStyle name="TotRow - Style4 2 4 9 3" xfId="48995"/>
    <cellStyle name="TotRow - Style4 2 5" xfId="48996"/>
    <cellStyle name="TotRow - Style4 2 5 10" xfId="48997"/>
    <cellStyle name="TotRow - Style4 2 5 10 2" xfId="48998"/>
    <cellStyle name="TotRow - Style4 2 5 11" xfId="48999"/>
    <cellStyle name="TotRow - Style4 2 5 2" xfId="49000"/>
    <cellStyle name="TotRow - Style4 2 5 2 10" xfId="49001"/>
    <cellStyle name="TotRow - Style4 2 5 2 2" xfId="49002"/>
    <cellStyle name="TotRow - Style4 2 5 2 2 2" xfId="49003"/>
    <cellStyle name="TotRow - Style4 2 5 2 2 2 2" xfId="49004"/>
    <cellStyle name="TotRow - Style4 2 5 2 2 2 2 2" xfId="49005"/>
    <cellStyle name="TotRow - Style4 2 5 2 2 2 2 2 2" xfId="49006"/>
    <cellStyle name="TotRow - Style4 2 5 2 2 2 2 3" xfId="49007"/>
    <cellStyle name="TotRow - Style4 2 5 2 2 2 3" xfId="49008"/>
    <cellStyle name="TotRow - Style4 2 5 2 2 2 3 2" xfId="49009"/>
    <cellStyle name="TotRow - Style4 2 5 2 2 2 3 2 2" xfId="49010"/>
    <cellStyle name="TotRow - Style4 2 5 2 2 2 3 3" xfId="49011"/>
    <cellStyle name="TotRow - Style4 2 5 2 2 2 4" xfId="49012"/>
    <cellStyle name="TotRow - Style4 2 5 2 2 2 4 2" xfId="49013"/>
    <cellStyle name="TotRow - Style4 2 5 2 2 2 4 2 2" xfId="49014"/>
    <cellStyle name="TotRow - Style4 2 5 2 2 2 4 3" xfId="49015"/>
    <cellStyle name="TotRow - Style4 2 5 2 2 2 5" xfId="49016"/>
    <cellStyle name="TotRow - Style4 2 5 2 2 2 5 2" xfId="49017"/>
    <cellStyle name="TotRow - Style4 2 5 2 2 2 6" xfId="49018"/>
    <cellStyle name="TotRow - Style4 2 5 2 2 3" xfId="49019"/>
    <cellStyle name="TotRow - Style4 2 5 2 2 3 2" xfId="49020"/>
    <cellStyle name="TotRow - Style4 2 5 2 2 3 2 2" xfId="49021"/>
    <cellStyle name="TotRow - Style4 2 5 2 2 3 3" xfId="49022"/>
    <cellStyle name="TotRow - Style4 2 5 2 2 4" xfId="49023"/>
    <cellStyle name="TotRow - Style4 2 5 2 2 4 2" xfId="49024"/>
    <cellStyle name="TotRow - Style4 2 5 2 2 4 2 2" xfId="49025"/>
    <cellStyle name="TotRow - Style4 2 5 2 2 4 3" xfId="49026"/>
    <cellStyle name="TotRow - Style4 2 5 2 2 5" xfId="49027"/>
    <cellStyle name="TotRow - Style4 2 5 2 2 5 2" xfId="49028"/>
    <cellStyle name="TotRow - Style4 2 5 2 2 5 2 2" xfId="49029"/>
    <cellStyle name="TotRow - Style4 2 5 2 2 5 3" xfId="49030"/>
    <cellStyle name="TotRow - Style4 2 5 2 2 6" xfId="49031"/>
    <cellStyle name="TotRow - Style4 2 5 2 2 6 2" xfId="49032"/>
    <cellStyle name="TotRow - Style4 2 5 2 2 6 2 2" xfId="49033"/>
    <cellStyle name="TotRow - Style4 2 5 2 2 6 3" xfId="49034"/>
    <cellStyle name="TotRow - Style4 2 5 2 2 7" xfId="49035"/>
    <cellStyle name="TotRow - Style4 2 5 2 2 7 2" xfId="49036"/>
    <cellStyle name="TotRow - Style4 2 5 2 2 7 2 2" xfId="49037"/>
    <cellStyle name="TotRow - Style4 2 5 2 2 7 3" xfId="49038"/>
    <cellStyle name="TotRow - Style4 2 5 2 2 8" xfId="49039"/>
    <cellStyle name="TotRow - Style4 2 5 2 2 8 2" xfId="49040"/>
    <cellStyle name="TotRow - Style4 2 5 2 2 9" xfId="49041"/>
    <cellStyle name="TotRow - Style4 2 5 2 3" xfId="49042"/>
    <cellStyle name="TotRow - Style4 2 5 2 3 2" xfId="49043"/>
    <cellStyle name="TotRow - Style4 2 5 2 3 2 2" xfId="49044"/>
    <cellStyle name="TotRow - Style4 2 5 2 3 2 2 2" xfId="49045"/>
    <cellStyle name="TotRow - Style4 2 5 2 3 2 3" xfId="49046"/>
    <cellStyle name="TotRow - Style4 2 5 2 3 3" xfId="49047"/>
    <cellStyle name="TotRow - Style4 2 5 2 3 3 2" xfId="49048"/>
    <cellStyle name="TotRow - Style4 2 5 2 3 3 2 2" xfId="49049"/>
    <cellStyle name="TotRow - Style4 2 5 2 3 3 3" xfId="49050"/>
    <cellStyle name="TotRow - Style4 2 5 2 3 4" xfId="49051"/>
    <cellStyle name="TotRow - Style4 2 5 2 3 4 2" xfId="49052"/>
    <cellStyle name="TotRow - Style4 2 5 2 3 4 2 2" xfId="49053"/>
    <cellStyle name="TotRow - Style4 2 5 2 3 4 3" xfId="49054"/>
    <cellStyle name="TotRow - Style4 2 5 2 3 5" xfId="49055"/>
    <cellStyle name="TotRow - Style4 2 5 2 3 5 2" xfId="49056"/>
    <cellStyle name="TotRow - Style4 2 5 2 3 6" xfId="49057"/>
    <cellStyle name="TotRow - Style4 2 5 2 4" xfId="49058"/>
    <cellStyle name="TotRow - Style4 2 5 2 4 2" xfId="49059"/>
    <cellStyle name="TotRow - Style4 2 5 2 4 2 2" xfId="49060"/>
    <cellStyle name="TotRow - Style4 2 5 2 4 3" xfId="49061"/>
    <cellStyle name="TotRow - Style4 2 5 2 5" xfId="49062"/>
    <cellStyle name="TotRow - Style4 2 5 2 5 2" xfId="49063"/>
    <cellStyle name="TotRow - Style4 2 5 2 5 2 2" xfId="49064"/>
    <cellStyle name="TotRow - Style4 2 5 2 5 3" xfId="49065"/>
    <cellStyle name="TotRow - Style4 2 5 2 6" xfId="49066"/>
    <cellStyle name="TotRow - Style4 2 5 2 6 2" xfId="49067"/>
    <cellStyle name="TotRow - Style4 2 5 2 6 2 2" xfId="49068"/>
    <cellStyle name="TotRow - Style4 2 5 2 6 3" xfId="49069"/>
    <cellStyle name="TotRow - Style4 2 5 2 7" xfId="49070"/>
    <cellStyle name="TotRow - Style4 2 5 2 7 2" xfId="49071"/>
    <cellStyle name="TotRow - Style4 2 5 2 7 2 2" xfId="49072"/>
    <cellStyle name="TotRow - Style4 2 5 2 7 3" xfId="49073"/>
    <cellStyle name="TotRow - Style4 2 5 2 8" xfId="49074"/>
    <cellStyle name="TotRow - Style4 2 5 2 8 2" xfId="49075"/>
    <cellStyle name="TotRow - Style4 2 5 2 8 2 2" xfId="49076"/>
    <cellStyle name="TotRow - Style4 2 5 2 8 3" xfId="49077"/>
    <cellStyle name="TotRow - Style4 2 5 2 9" xfId="49078"/>
    <cellStyle name="TotRow - Style4 2 5 2 9 2" xfId="49079"/>
    <cellStyle name="TotRow - Style4 2 5 3" xfId="49080"/>
    <cellStyle name="TotRow - Style4 2 5 3 2" xfId="49081"/>
    <cellStyle name="TotRow - Style4 2 5 3 2 2" xfId="49082"/>
    <cellStyle name="TotRow - Style4 2 5 3 2 2 2" xfId="49083"/>
    <cellStyle name="TotRow - Style4 2 5 3 2 2 2 2" xfId="49084"/>
    <cellStyle name="TotRow - Style4 2 5 3 2 2 3" xfId="49085"/>
    <cellStyle name="TotRow - Style4 2 5 3 2 3" xfId="49086"/>
    <cellStyle name="TotRow - Style4 2 5 3 2 3 2" xfId="49087"/>
    <cellStyle name="TotRow - Style4 2 5 3 2 3 2 2" xfId="49088"/>
    <cellStyle name="TotRow - Style4 2 5 3 2 3 3" xfId="49089"/>
    <cellStyle name="TotRow - Style4 2 5 3 2 4" xfId="49090"/>
    <cellStyle name="TotRow - Style4 2 5 3 2 4 2" xfId="49091"/>
    <cellStyle name="TotRow - Style4 2 5 3 2 4 2 2" xfId="49092"/>
    <cellStyle name="TotRow - Style4 2 5 3 2 4 3" xfId="49093"/>
    <cellStyle name="TotRow - Style4 2 5 3 2 5" xfId="49094"/>
    <cellStyle name="TotRow - Style4 2 5 3 2 5 2" xfId="49095"/>
    <cellStyle name="TotRow - Style4 2 5 3 2 6" xfId="49096"/>
    <cellStyle name="TotRow - Style4 2 5 3 3" xfId="49097"/>
    <cellStyle name="TotRow - Style4 2 5 3 3 2" xfId="49098"/>
    <cellStyle name="TotRow - Style4 2 5 3 3 2 2" xfId="49099"/>
    <cellStyle name="TotRow - Style4 2 5 3 3 3" xfId="49100"/>
    <cellStyle name="TotRow - Style4 2 5 3 4" xfId="49101"/>
    <cellStyle name="TotRow - Style4 2 5 3 4 2" xfId="49102"/>
    <cellStyle name="TotRow - Style4 2 5 3 4 2 2" xfId="49103"/>
    <cellStyle name="TotRow - Style4 2 5 3 4 3" xfId="49104"/>
    <cellStyle name="TotRow - Style4 2 5 3 5" xfId="49105"/>
    <cellStyle name="TotRow - Style4 2 5 3 5 2" xfId="49106"/>
    <cellStyle name="TotRow - Style4 2 5 3 5 2 2" xfId="49107"/>
    <cellStyle name="TotRow - Style4 2 5 3 5 3" xfId="49108"/>
    <cellStyle name="TotRow - Style4 2 5 3 6" xfId="49109"/>
    <cellStyle name="TotRow - Style4 2 5 3 6 2" xfId="49110"/>
    <cellStyle name="TotRow - Style4 2 5 3 6 2 2" xfId="49111"/>
    <cellStyle name="TotRow - Style4 2 5 3 6 3" xfId="49112"/>
    <cellStyle name="TotRow - Style4 2 5 3 7" xfId="49113"/>
    <cellStyle name="TotRow - Style4 2 5 3 7 2" xfId="49114"/>
    <cellStyle name="TotRow - Style4 2 5 3 7 2 2" xfId="49115"/>
    <cellStyle name="TotRow - Style4 2 5 3 7 3" xfId="49116"/>
    <cellStyle name="TotRow - Style4 2 5 3 8" xfId="49117"/>
    <cellStyle name="TotRow - Style4 2 5 3 8 2" xfId="49118"/>
    <cellStyle name="TotRow - Style4 2 5 3 9" xfId="49119"/>
    <cellStyle name="TotRow - Style4 2 5 4" xfId="49120"/>
    <cellStyle name="TotRow - Style4 2 5 4 2" xfId="49121"/>
    <cellStyle name="TotRow - Style4 2 5 4 2 2" xfId="49122"/>
    <cellStyle name="TotRow - Style4 2 5 4 2 2 2" xfId="49123"/>
    <cellStyle name="TotRow - Style4 2 5 4 2 3" xfId="49124"/>
    <cellStyle name="TotRow - Style4 2 5 4 3" xfId="49125"/>
    <cellStyle name="TotRow - Style4 2 5 4 3 2" xfId="49126"/>
    <cellStyle name="TotRow - Style4 2 5 4 3 2 2" xfId="49127"/>
    <cellStyle name="TotRow - Style4 2 5 4 3 3" xfId="49128"/>
    <cellStyle name="TotRow - Style4 2 5 4 4" xfId="49129"/>
    <cellStyle name="TotRow - Style4 2 5 4 4 2" xfId="49130"/>
    <cellStyle name="TotRow - Style4 2 5 4 4 2 2" xfId="49131"/>
    <cellStyle name="TotRow - Style4 2 5 4 4 3" xfId="49132"/>
    <cellStyle name="TotRow - Style4 2 5 4 5" xfId="49133"/>
    <cellStyle name="TotRow - Style4 2 5 4 5 2" xfId="49134"/>
    <cellStyle name="TotRow - Style4 2 5 4 6" xfId="49135"/>
    <cellStyle name="TotRow - Style4 2 5 5" xfId="49136"/>
    <cellStyle name="TotRow - Style4 2 5 5 2" xfId="49137"/>
    <cellStyle name="TotRow - Style4 2 5 5 2 2" xfId="49138"/>
    <cellStyle name="TotRow - Style4 2 5 5 3" xfId="49139"/>
    <cellStyle name="TotRow - Style4 2 5 6" xfId="49140"/>
    <cellStyle name="TotRow - Style4 2 5 6 2" xfId="49141"/>
    <cellStyle name="TotRow - Style4 2 5 6 2 2" xfId="49142"/>
    <cellStyle name="TotRow - Style4 2 5 6 3" xfId="49143"/>
    <cellStyle name="TotRow - Style4 2 5 7" xfId="49144"/>
    <cellStyle name="TotRow - Style4 2 5 7 2" xfId="49145"/>
    <cellStyle name="TotRow - Style4 2 5 7 2 2" xfId="49146"/>
    <cellStyle name="TotRow - Style4 2 5 7 3" xfId="49147"/>
    <cellStyle name="TotRow - Style4 2 5 8" xfId="49148"/>
    <cellStyle name="TotRow - Style4 2 5 8 2" xfId="49149"/>
    <cellStyle name="TotRow - Style4 2 5 8 2 2" xfId="49150"/>
    <cellStyle name="TotRow - Style4 2 5 8 3" xfId="49151"/>
    <cellStyle name="TotRow - Style4 2 5 9" xfId="49152"/>
    <cellStyle name="TotRow - Style4 2 5 9 2" xfId="49153"/>
    <cellStyle name="TotRow - Style4 2 5 9 2 2" xfId="49154"/>
    <cellStyle name="TotRow - Style4 2 5 9 3" xfId="49155"/>
    <cellStyle name="TotRow - Style4 2 6" xfId="49156"/>
    <cellStyle name="TotRow - Style4 2 6 10" xfId="49157"/>
    <cellStyle name="TotRow - Style4 2 6 10 2" xfId="49158"/>
    <cellStyle name="TotRow - Style4 2 6 11" xfId="49159"/>
    <cellStyle name="TotRow - Style4 2 6 2" xfId="49160"/>
    <cellStyle name="TotRow - Style4 2 6 2 10" xfId="49161"/>
    <cellStyle name="TotRow - Style4 2 6 2 2" xfId="49162"/>
    <cellStyle name="TotRow - Style4 2 6 2 2 2" xfId="49163"/>
    <cellStyle name="TotRow - Style4 2 6 2 2 2 2" xfId="49164"/>
    <cellStyle name="TotRow - Style4 2 6 2 2 2 2 2" xfId="49165"/>
    <cellStyle name="TotRow - Style4 2 6 2 2 2 2 2 2" xfId="49166"/>
    <cellStyle name="TotRow - Style4 2 6 2 2 2 2 3" xfId="49167"/>
    <cellStyle name="TotRow - Style4 2 6 2 2 2 3" xfId="49168"/>
    <cellStyle name="TotRow - Style4 2 6 2 2 2 3 2" xfId="49169"/>
    <cellStyle name="TotRow - Style4 2 6 2 2 2 3 2 2" xfId="49170"/>
    <cellStyle name="TotRow - Style4 2 6 2 2 2 3 3" xfId="49171"/>
    <cellStyle name="TotRow - Style4 2 6 2 2 2 4" xfId="49172"/>
    <cellStyle name="TotRow - Style4 2 6 2 2 2 4 2" xfId="49173"/>
    <cellStyle name="TotRow - Style4 2 6 2 2 2 4 2 2" xfId="49174"/>
    <cellStyle name="TotRow - Style4 2 6 2 2 2 4 3" xfId="49175"/>
    <cellStyle name="TotRow - Style4 2 6 2 2 2 5" xfId="49176"/>
    <cellStyle name="TotRow - Style4 2 6 2 2 2 5 2" xfId="49177"/>
    <cellStyle name="TotRow - Style4 2 6 2 2 2 6" xfId="49178"/>
    <cellStyle name="TotRow - Style4 2 6 2 2 3" xfId="49179"/>
    <cellStyle name="TotRow - Style4 2 6 2 2 3 2" xfId="49180"/>
    <cellStyle name="TotRow - Style4 2 6 2 2 3 2 2" xfId="49181"/>
    <cellStyle name="TotRow - Style4 2 6 2 2 3 3" xfId="49182"/>
    <cellStyle name="TotRow - Style4 2 6 2 2 4" xfId="49183"/>
    <cellStyle name="TotRow - Style4 2 6 2 2 4 2" xfId="49184"/>
    <cellStyle name="TotRow - Style4 2 6 2 2 4 2 2" xfId="49185"/>
    <cellStyle name="TotRow - Style4 2 6 2 2 4 3" xfId="49186"/>
    <cellStyle name="TotRow - Style4 2 6 2 2 5" xfId="49187"/>
    <cellStyle name="TotRow - Style4 2 6 2 2 5 2" xfId="49188"/>
    <cellStyle name="TotRow - Style4 2 6 2 2 5 2 2" xfId="49189"/>
    <cellStyle name="TotRow - Style4 2 6 2 2 5 3" xfId="49190"/>
    <cellStyle name="TotRow - Style4 2 6 2 2 6" xfId="49191"/>
    <cellStyle name="TotRow - Style4 2 6 2 2 6 2" xfId="49192"/>
    <cellStyle name="TotRow - Style4 2 6 2 2 6 2 2" xfId="49193"/>
    <cellStyle name="TotRow - Style4 2 6 2 2 6 3" xfId="49194"/>
    <cellStyle name="TotRow - Style4 2 6 2 2 7" xfId="49195"/>
    <cellStyle name="TotRow - Style4 2 6 2 2 7 2" xfId="49196"/>
    <cellStyle name="TotRow - Style4 2 6 2 2 7 2 2" xfId="49197"/>
    <cellStyle name="TotRow - Style4 2 6 2 2 7 3" xfId="49198"/>
    <cellStyle name="TotRow - Style4 2 6 2 2 8" xfId="49199"/>
    <cellStyle name="TotRow - Style4 2 6 2 2 8 2" xfId="49200"/>
    <cellStyle name="TotRow - Style4 2 6 2 2 9" xfId="49201"/>
    <cellStyle name="TotRow - Style4 2 6 2 3" xfId="49202"/>
    <cellStyle name="TotRow - Style4 2 6 2 3 2" xfId="49203"/>
    <cellStyle name="TotRow - Style4 2 6 2 3 2 2" xfId="49204"/>
    <cellStyle name="TotRow - Style4 2 6 2 3 2 2 2" xfId="49205"/>
    <cellStyle name="TotRow - Style4 2 6 2 3 2 3" xfId="49206"/>
    <cellStyle name="TotRow - Style4 2 6 2 3 3" xfId="49207"/>
    <cellStyle name="TotRow - Style4 2 6 2 3 3 2" xfId="49208"/>
    <cellStyle name="TotRow - Style4 2 6 2 3 3 2 2" xfId="49209"/>
    <cellStyle name="TotRow - Style4 2 6 2 3 3 3" xfId="49210"/>
    <cellStyle name="TotRow - Style4 2 6 2 3 4" xfId="49211"/>
    <cellStyle name="TotRow - Style4 2 6 2 3 4 2" xfId="49212"/>
    <cellStyle name="TotRow - Style4 2 6 2 3 4 2 2" xfId="49213"/>
    <cellStyle name="TotRow - Style4 2 6 2 3 4 3" xfId="49214"/>
    <cellStyle name="TotRow - Style4 2 6 2 3 5" xfId="49215"/>
    <cellStyle name="TotRow - Style4 2 6 2 3 5 2" xfId="49216"/>
    <cellStyle name="TotRow - Style4 2 6 2 3 6" xfId="49217"/>
    <cellStyle name="TotRow - Style4 2 6 2 4" xfId="49218"/>
    <cellStyle name="TotRow - Style4 2 6 2 4 2" xfId="49219"/>
    <cellStyle name="TotRow - Style4 2 6 2 4 2 2" xfId="49220"/>
    <cellStyle name="TotRow - Style4 2 6 2 4 3" xfId="49221"/>
    <cellStyle name="TotRow - Style4 2 6 2 5" xfId="49222"/>
    <cellStyle name="TotRow - Style4 2 6 2 5 2" xfId="49223"/>
    <cellStyle name="TotRow - Style4 2 6 2 5 2 2" xfId="49224"/>
    <cellStyle name="TotRow - Style4 2 6 2 5 3" xfId="49225"/>
    <cellStyle name="TotRow - Style4 2 6 2 6" xfId="49226"/>
    <cellStyle name="TotRow - Style4 2 6 2 6 2" xfId="49227"/>
    <cellStyle name="TotRow - Style4 2 6 2 6 2 2" xfId="49228"/>
    <cellStyle name="TotRow - Style4 2 6 2 6 3" xfId="49229"/>
    <cellStyle name="TotRow - Style4 2 6 2 7" xfId="49230"/>
    <cellStyle name="TotRow - Style4 2 6 2 7 2" xfId="49231"/>
    <cellStyle name="TotRow - Style4 2 6 2 7 2 2" xfId="49232"/>
    <cellStyle name="TotRow - Style4 2 6 2 7 3" xfId="49233"/>
    <cellStyle name="TotRow - Style4 2 6 2 8" xfId="49234"/>
    <cellStyle name="TotRow - Style4 2 6 2 8 2" xfId="49235"/>
    <cellStyle name="TotRow - Style4 2 6 2 8 2 2" xfId="49236"/>
    <cellStyle name="TotRow - Style4 2 6 2 8 3" xfId="49237"/>
    <cellStyle name="TotRow - Style4 2 6 2 9" xfId="49238"/>
    <cellStyle name="TotRow - Style4 2 6 2 9 2" xfId="49239"/>
    <cellStyle name="TotRow - Style4 2 6 3" xfId="49240"/>
    <cellStyle name="TotRow - Style4 2 6 3 2" xfId="49241"/>
    <cellStyle name="TotRow - Style4 2 6 3 2 2" xfId="49242"/>
    <cellStyle name="TotRow - Style4 2 6 3 2 2 2" xfId="49243"/>
    <cellStyle name="TotRow - Style4 2 6 3 2 2 2 2" xfId="49244"/>
    <cellStyle name="TotRow - Style4 2 6 3 2 2 3" xfId="49245"/>
    <cellStyle name="TotRow - Style4 2 6 3 2 3" xfId="49246"/>
    <cellStyle name="TotRow - Style4 2 6 3 2 3 2" xfId="49247"/>
    <cellStyle name="TotRow - Style4 2 6 3 2 3 2 2" xfId="49248"/>
    <cellStyle name="TotRow - Style4 2 6 3 2 3 3" xfId="49249"/>
    <cellStyle name="TotRow - Style4 2 6 3 2 4" xfId="49250"/>
    <cellStyle name="TotRow - Style4 2 6 3 2 4 2" xfId="49251"/>
    <cellStyle name="TotRow - Style4 2 6 3 2 4 2 2" xfId="49252"/>
    <cellStyle name="TotRow - Style4 2 6 3 2 4 3" xfId="49253"/>
    <cellStyle name="TotRow - Style4 2 6 3 2 5" xfId="49254"/>
    <cellStyle name="TotRow - Style4 2 6 3 2 5 2" xfId="49255"/>
    <cellStyle name="TotRow - Style4 2 6 3 2 6" xfId="49256"/>
    <cellStyle name="TotRow - Style4 2 6 3 3" xfId="49257"/>
    <cellStyle name="TotRow - Style4 2 6 3 3 2" xfId="49258"/>
    <cellStyle name="TotRow - Style4 2 6 3 3 2 2" xfId="49259"/>
    <cellStyle name="TotRow - Style4 2 6 3 3 3" xfId="49260"/>
    <cellStyle name="TotRow - Style4 2 6 3 4" xfId="49261"/>
    <cellStyle name="TotRow - Style4 2 6 3 4 2" xfId="49262"/>
    <cellStyle name="TotRow - Style4 2 6 3 4 2 2" xfId="49263"/>
    <cellStyle name="TotRow - Style4 2 6 3 4 3" xfId="49264"/>
    <cellStyle name="TotRow - Style4 2 6 3 5" xfId="49265"/>
    <cellStyle name="TotRow - Style4 2 6 3 5 2" xfId="49266"/>
    <cellStyle name="TotRow - Style4 2 6 3 5 2 2" xfId="49267"/>
    <cellStyle name="TotRow - Style4 2 6 3 5 3" xfId="49268"/>
    <cellStyle name="TotRow - Style4 2 6 3 6" xfId="49269"/>
    <cellStyle name="TotRow - Style4 2 6 3 6 2" xfId="49270"/>
    <cellStyle name="TotRow - Style4 2 6 3 6 2 2" xfId="49271"/>
    <cellStyle name="TotRow - Style4 2 6 3 6 3" xfId="49272"/>
    <cellStyle name="TotRow - Style4 2 6 3 7" xfId="49273"/>
    <cellStyle name="TotRow - Style4 2 6 3 7 2" xfId="49274"/>
    <cellStyle name="TotRow - Style4 2 6 3 7 2 2" xfId="49275"/>
    <cellStyle name="TotRow - Style4 2 6 3 7 3" xfId="49276"/>
    <cellStyle name="TotRow - Style4 2 6 3 8" xfId="49277"/>
    <cellStyle name="TotRow - Style4 2 6 3 8 2" xfId="49278"/>
    <cellStyle name="TotRow - Style4 2 6 3 9" xfId="49279"/>
    <cellStyle name="TotRow - Style4 2 6 4" xfId="49280"/>
    <cellStyle name="TotRow - Style4 2 6 4 2" xfId="49281"/>
    <cellStyle name="TotRow - Style4 2 6 4 2 2" xfId="49282"/>
    <cellStyle name="TotRow - Style4 2 6 4 2 2 2" xfId="49283"/>
    <cellStyle name="TotRow - Style4 2 6 4 2 3" xfId="49284"/>
    <cellStyle name="TotRow - Style4 2 6 4 3" xfId="49285"/>
    <cellStyle name="TotRow - Style4 2 6 4 3 2" xfId="49286"/>
    <cellStyle name="TotRow - Style4 2 6 4 3 2 2" xfId="49287"/>
    <cellStyle name="TotRow - Style4 2 6 4 3 3" xfId="49288"/>
    <cellStyle name="TotRow - Style4 2 6 4 4" xfId="49289"/>
    <cellStyle name="TotRow - Style4 2 6 4 4 2" xfId="49290"/>
    <cellStyle name="TotRow - Style4 2 6 4 4 2 2" xfId="49291"/>
    <cellStyle name="TotRow - Style4 2 6 4 4 3" xfId="49292"/>
    <cellStyle name="TotRow - Style4 2 6 4 5" xfId="49293"/>
    <cellStyle name="TotRow - Style4 2 6 4 5 2" xfId="49294"/>
    <cellStyle name="TotRow - Style4 2 6 4 6" xfId="49295"/>
    <cellStyle name="TotRow - Style4 2 6 5" xfId="49296"/>
    <cellStyle name="TotRow - Style4 2 6 5 2" xfId="49297"/>
    <cellStyle name="TotRow - Style4 2 6 5 2 2" xfId="49298"/>
    <cellStyle name="TotRow - Style4 2 6 5 3" xfId="49299"/>
    <cellStyle name="TotRow - Style4 2 6 6" xfId="49300"/>
    <cellStyle name="TotRow - Style4 2 6 6 2" xfId="49301"/>
    <cellStyle name="TotRow - Style4 2 6 6 2 2" xfId="49302"/>
    <cellStyle name="TotRow - Style4 2 6 6 3" xfId="49303"/>
    <cellStyle name="TotRow - Style4 2 6 7" xfId="49304"/>
    <cellStyle name="TotRow - Style4 2 6 7 2" xfId="49305"/>
    <cellStyle name="TotRow - Style4 2 6 7 2 2" xfId="49306"/>
    <cellStyle name="TotRow - Style4 2 6 7 3" xfId="49307"/>
    <cellStyle name="TotRow - Style4 2 6 8" xfId="49308"/>
    <cellStyle name="TotRow - Style4 2 6 8 2" xfId="49309"/>
    <cellStyle name="TotRow - Style4 2 6 8 2 2" xfId="49310"/>
    <cellStyle name="TotRow - Style4 2 6 8 3" xfId="49311"/>
    <cellStyle name="TotRow - Style4 2 6 9" xfId="49312"/>
    <cellStyle name="TotRow - Style4 2 6 9 2" xfId="49313"/>
    <cellStyle name="TotRow - Style4 2 6 9 2 2" xfId="49314"/>
    <cellStyle name="TotRow - Style4 2 6 9 3" xfId="49315"/>
    <cellStyle name="TotRow - Style4 2 7" xfId="49316"/>
    <cellStyle name="TotRow - Style4 2 7 10" xfId="49317"/>
    <cellStyle name="TotRow - Style4 2 7 10 2" xfId="49318"/>
    <cellStyle name="TotRow - Style4 2 7 11" xfId="49319"/>
    <cellStyle name="TotRow - Style4 2 7 2" xfId="49320"/>
    <cellStyle name="TotRow - Style4 2 7 2 10" xfId="49321"/>
    <cellStyle name="TotRow - Style4 2 7 2 2" xfId="49322"/>
    <cellStyle name="TotRow - Style4 2 7 2 2 2" xfId="49323"/>
    <cellStyle name="TotRow - Style4 2 7 2 2 2 2" xfId="49324"/>
    <cellStyle name="TotRow - Style4 2 7 2 2 2 2 2" xfId="49325"/>
    <cellStyle name="TotRow - Style4 2 7 2 2 2 2 2 2" xfId="49326"/>
    <cellStyle name="TotRow - Style4 2 7 2 2 2 2 3" xfId="49327"/>
    <cellStyle name="TotRow - Style4 2 7 2 2 2 3" xfId="49328"/>
    <cellStyle name="TotRow - Style4 2 7 2 2 2 3 2" xfId="49329"/>
    <cellStyle name="TotRow - Style4 2 7 2 2 2 3 2 2" xfId="49330"/>
    <cellStyle name="TotRow - Style4 2 7 2 2 2 3 3" xfId="49331"/>
    <cellStyle name="TotRow - Style4 2 7 2 2 2 4" xfId="49332"/>
    <cellStyle name="TotRow - Style4 2 7 2 2 2 4 2" xfId="49333"/>
    <cellStyle name="TotRow - Style4 2 7 2 2 2 4 2 2" xfId="49334"/>
    <cellStyle name="TotRow - Style4 2 7 2 2 2 4 3" xfId="49335"/>
    <cellStyle name="TotRow - Style4 2 7 2 2 2 5" xfId="49336"/>
    <cellStyle name="TotRow - Style4 2 7 2 2 2 5 2" xfId="49337"/>
    <cellStyle name="TotRow - Style4 2 7 2 2 2 6" xfId="49338"/>
    <cellStyle name="TotRow - Style4 2 7 2 2 3" xfId="49339"/>
    <cellStyle name="TotRow - Style4 2 7 2 2 3 2" xfId="49340"/>
    <cellStyle name="TotRow - Style4 2 7 2 2 3 2 2" xfId="49341"/>
    <cellStyle name="TotRow - Style4 2 7 2 2 3 3" xfId="49342"/>
    <cellStyle name="TotRow - Style4 2 7 2 2 4" xfId="49343"/>
    <cellStyle name="TotRow - Style4 2 7 2 2 4 2" xfId="49344"/>
    <cellStyle name="TotRow - Style4 2 7 2 2 4 2 2" xfId="49345"/>
    <cellStyle name="TotRow - Style4 2 7 2 2 4 3" xfId="49346"/>
    <cellStyle name="TotRow - Style4 2 7 2 2 5" xfId="49347"/>
    <cellStyle name="TotRow - Style4 2 7 2 2 5 2" xfId="49348"/>
    <cellStyle name="TotRow - Style4 2 7 2 2 5 2 2" xfId="49349"/>
    <cellStyle name="TotRow - Style4 2 7 2 2 5 3" xfId="49350"/>
    <cellStyle name="TotRow - Style4 2 7 2 2 6" xfId="49351"/>
    <cellStyle name="TotRow - Style4 2 7 2 2 6 2" xfId="49352"/>
    <cellStyle name="TotRow - Style4 2 7 2 2 6 2 2" xfId="49353"/>
    <cellStyle name="TotRow - Style4 2 7 2 2 6 3" xfId="49354"/>
    <cellStyle name="TotRow - Style4 2 7 2 2 7" xfId="49355"/>
    <cellStyle name="TotRow - Style4 2 7 2 2 7 2" xfId="49356"/>
    <cellStyle name="TotRow - Style4 2 7 2 2 7 2 2" xfId="49357"/>
    <cellStyle name="TotRow - Style4 2 7 2 2 7 3" xfId="49358"/>
    <cellStyle name="TotRow - Style4 2 7 2 2 8" xfId="49359"/>
    <cellStyle name="TotRow - Style4 2 7 2 2 8 2" xfId="49360"/>
    <cellStyle name="TotRow - Style4 2 7 2 2 9" xfId="49361"/>
    <cellStyle name="TotRow - Style4 2 7 2 3" xfId="49362"/>
    <cellStyle name="TotRow - Style4 2 7 2 3 2" xfId="49363"/>
    <cellStyle name="TotRow - Style4 2 7 2 3 2 2" xfId="49364"/>
    <cellStyle name="TotRow - Style4 2 7 2 3 2 2 2" xfId="49365"/>
    <cellStyle name="TotRow - Style4 2 7 2 3 2 3" xfId="49366"/>
    <cellStyle name="TotRow - Style4 2 7 2 3 3" xfId="49367"/>
    <cellStyle name="TotRow - Style4 2 7 2 3 3 2" xfId="49368"/>
    <cellStyle name="TotRow - Style4 2 7 2 3 3 2 2" xfId="49369"/>
    <cellStyle name="TotRow - Style4 2 7 2 3 3 3" xfId="49370"/>
    <cellStyle name="TotRow - Style4 2 7 2 3 4" xfId="49371"/>
    <cellStyle name="TotRow - Style4 2 7 2 3 4 2" xfId="49372"/>
    <cellStyle name="TotRow - Style4 2 7 2 3 4 2 2" xfId="49373"/>
    <cellStyle name="TotRow - Style4 2 7 2 3 4 3" xfId="49374"/>
    <cellStyle name="TotRow - Style4 2 7 2 3 5" xfId="49375"/>
    <cellStyle name="TotRow - Style4 2 7 2 3 5 2" xfId="49376"/>
    <cellStyle name="TotRow - Style4 2 7 2 3 6" xfId="49377"/>
    <cellStyle name="TotRow - Style4 2 7 2 4" xfId="49378"/>
    <cellStyle name="TotRow - Style4 2 7 2 4 2" xfId="49379"/>
    <cellStyle name="TotRow - Style4 2 7 2 4 2 2" xfId="49380"/>
    <cellStyle name="TotRow - Style4 2 7 2 4 3" xfId="49381"/>
    <cellStyle name="TotRow - Style4 2 7 2 5" xfId="49382"/>
    <cellStyle name="TotRow - Style4 2 7 2 5 2" xfId="49383"/>
    <cellStyle name="TotRow - Style4 2 7 2 5 2 2" xfId="49384"/>
    <cellStyle name="TotRow - Style4 2 7 2 5 3" xfId="49385"/>
    <cellStyle name="TotRow - Style4 2 7 2 6" xfId="49386"/>
    <cellStyle name="TotRow - Style4 2 7 2 6 2" xfId="49387"/>
    <cellStyle name="TotRow - Style4 2 7 2 6 2 2" xfId="49388"/>
    <cellStyle name="TotRow - Style4 2 7 2 6 3" xfId="49389"/>
    <cellStyle name="TotRow - Style4 2 7 2 7" xfId="49390"/>
    <cellStyle name="TotRow - Style4 2 7 2 7 2" xfId="49391"/>
    <cellStyle name="TotRow - Style4 2 7 2 7 2 2" xfId="49392"/>
    <cellStyle name="TotRow - Style4 2 7 2 7 3" xfId="49393"/>
    <cellStyle name="TotRow - Style4 2 7 2 8" xfId="49394"/>
    <cellStyle name="TotRow - Style4 2 7 2 8 2" xfId="49395"/>
    <cellStyle name="TotRow - Style4 2 7 2 8 2 2" xfId="49396"/>
    <cellStyle name="TotRow - Style4 2 7 2 8 3" xfId="49397"/>
    <cellStyle name="TotRow - Style4 2 7 2 9" xfId="49398"/>
    <cellStyle name="TotRow - Style4 2 7 2 9 2" xfId="49399"/>
    <cellStyle name="TotRow - Style4 2 7 3" xfId="49400"/>
    <cellStyle name="TotRow - Style4 2 7 3 2" xfId="49401"/>
    <cellStyle name="TotRow - Style4 2 7 3 2 2" xfId="49402"/>
    <cellStyle name="TotRow - Style4 2 7 3 2 2 2" xfId="49403"/>
    <cellStyle name="TotRow - Style4 2 7 3 2 2 2 2" xfId="49404"/>
    <cellStyle name="TotRow - Style4 2 7 3 2 2 3" xfId="49405"/>
    <cellStyle name="TotRow - Style4 2 7 3 2 3" xfId="49406"/>
    <cellStyle name="TotRow - Style4 2 7 3 2 3 2" xfId="49407"/>
    <cellStyle name="TotRow - Style4 2 7 3 2 3 2 2" xfId="49408"/>
    <cellStyle name="TotRow - Style4 2 7 3 2 3 3" xfId="49409"/>
    <cellStyle name="TotRow - Style4 2 7 3 2 4" xfId="49410"/>
    <cellStyle name="TotRow - Style4 2 7 3 2 4 2" xfId="49411"/>
    <cellStyle name="TotRow - Style4 2 7 3 2 4 2 2" xfId="49412"/>
    <cellStyle name="TotRow - Style4 2 7 3 2 4 3" xfId="49413"/>
    <cellStyle name="TotRow - Style4 2 7 3 2 5" xfId="49414"/>
    <cellStyle name="TotRow - Style4 2 7 3 2 5 2" xfId="49415"/>
    <cellStyle name="TotRow - Style4 2 7 3 2 6" xfId="49416"/>
    <cellStyle name="TotRow - Style4 2 7 3 3" xfId="49417"/>
    <cellStyle name="TotRow - Style4 2 7 3 3 2" xfId="49418"/>
    <cellStyle name="TotRow - Style4 2 7 3 3 2 2" xfId="49419"/>
    <cellStyle name="TotRow - Style4 2 7 3 3 3" xfId="49420"/>
    <cellStyle name="TotRow - Style4 2 7 3 4" xfId="49421"/>
    <cellStyle name="TotRow - Style4 2 7 3 4 2" xfId="49422"/>
    <cellStyle name="TotRow - Style4 2 7 3 4 2 2" xfId="49423"/>
    <cellStyle name="TotRow - Style4 2 7 3 4 3" xfId="49424"/>
    <cellStyle name="TotRow - Style4 2 7 3 5" xfId="49425"/>
    <cellStyle name="TotRow - Style4 2 7 3 5 2" xfId="49426"/>
    <cellStyle name="TotRow - Style4 2 7 3 5 2 2" xfId="49427"/>
    <cellStyle name="TotRow - Style4 2 7 3 5 3" xfId="49428"/>
    <cellStyle name="TotRow - Style4 2 7 3 6" xfId="49429"/>
    <cellStyle name="TotRow - Style4 2 7 3 6 2" xfId="49430"/>
    <cellStyle name="TotRow - Style4 2 7 3 6 2 2" xfId="49431"/>
    <cellStyle name="TotRow - Style4 2 7 3 6 3" xfId="49432"/>
    <cellStyle name="TotRow - Style4 2 7 3 7" xfId="49433"/>
    <cellStyle name="TotRow - Style4 2 7 3 7 2" xfId="49434"/>
    <cellStyle name="TotRow - Style4 2 7 3 7 2 2" xfId="49435"/>
    <cellStyle name="TotRow - Style4 2 7 3 7 3" xfId="49436"/>
    <cellStyle name="TotRow - Style4 2 7 3 8" xfId="49437"/>
    <cellStyle name="TotRow - Style4 2 7 3 8 2" xfId="49438"/>
    <cellStyle name="TotRow - Style4 2 7 3 9" xfId="49439"/>
    <cellStyle name="TotRow - Style4 2 7 4" xfId="49440"/>
    <cellStyle name="TotRow - Style4 2 7 4 2" xfId="49441"/>
    <cellStyle name="TotRow - Style4 2 7 4 2 2" xfId="49442"/>
    <cellStyle name="TotRow - Style4 2 7 4 2 2 2" xfId="49443"/>
    <cellStyle name="TotRow - Style4 2 7 4 2 3" xfId="49444"/>
    <cellStyle name="TotRow - Style4 2 7 4 3" xfId="49445"/>
    <cellStyle name="TotRow - Style4 2 7 4 3 2" xfId="49446"/>
    <cellStyle name="TotRow - Style4 2 7 4 3 2 2" xfId="49447"/>
    <cellStyle name="TotRow - Style4 2 7 4 3 3" xfId="49448"/>
    <cellStyle name="TotRow - Style4 2 7 4 4" xfId="49449"/>
    <cellStyle name="TotRow - Style4 2 7 4 4 2" xfId="49450"/>
    <cellStyle name="TotRow - Style4 2 7 4 4 2 2" xfId="49451"/>
    <cellStyle name="TotRow - Style4 2 7 4 4 3" xfId="49452"/>
    <cellStyle name="TotRow - Style4 2 7 4 5" xfId="49453"/>
    <cellStyle name="TotRow - Style4 2 7 4 5 2" xfId="49454"/>
    <cellStyle name="TotRow - Style4 2 7 4 6" xfId="49455"/>
    <cellStyle name="TotRow - Style4 2 7 5" xfId="49456"/>
    <cellStyle name="TotRow - Style4 2 7 5 2" xfId="49457"/>
    <cellStyle name="TotRow - Style4 2 7 5 2 2" xfId="49458"/>
    <cellStyle name="TotRow - Style4 2 7 5 3" xfId="49459"/>
    <cellStyle name="TotRow - Style4 2 7 6" xfId="49460"/>
    <cellStyle name="TotRow - Style4 2 7 6 2" xfId="49461"/>
    <cellStyle name="TotRow - Style4 2 7 6 2 2" xfId="49462"/>
    <cellStyle name="TotRow - Style4 2 7 6 3" xfId="49463"/>
    <cellStyle name="TotRow - Style4 2 7 7" xfId="49464"/>
    <cellStyle name="TotRow - Style4 2 7 7 2" xfId="49465"/>
    <cellStyle name="TotRow - Style4 2 7 7 2 2" xfId="49466"/>
    <cellStyle name="TotRow - Style4 2 7 7 3" xfId="49467"/>
    <cellStyle name="TotRow - Style4 2 7 8" xfId="49468"/>
    <cellStyle name="TotRow - Style4 2 7 8 2" xfId="49469"/>
    <cellStyle name="TotRow - Style4 2 7 8 2 2" xfId="49470"/>
    <cellStyle name="TotRow - Style4 2 7 8 3" xfId="49471"/>
    <cellStyle name="TotRow - Style4 2 7 9" xfId="49472"/>
    <cellStyle name="TotRow - Style4 2 7 9 2" xfId="49473"/>
    <cellStyle name="TotRow - Style4 2 7 9 2 2" xfId="49474"/>
    <cellStyle name="TotRow - Style4 2 7 9 3" xfId="49475"/>
    <cellStyle name="TotRow - Style4 2 8" xfId="49476"/>
    <cellStyle name="TotRow - Style4 2 8 10" xfId="49477"/>
    <cellStyle name="TotRow - Style4 2 8 10 2" xfId="49478"/>
    <cellStyle name="TotRow - Style4 2 8 11" xfId="49479"/>
    <cellStyle name="TotRow - Style4 2 8 2" xfId="49480"/>
    <cellStyle name="TotRow - Style4 2 8 2 10" xfId="49481"/>
    <cellStyle name="TotRow - Style4 2 8 2 2" xfId="49482"/>
    <cellStyle name="TotRow - Style4 2 8 2 2 2" xfId="49483"/>
    <cellStyle name="TotRow - Style4 2 8 2 2 2 2" xfId="49484"/>
    <cellStyle name="TotRow - Style4 2 8 2 2 2 2 2" xfId="49485"/>
    <cellStyle name="TotRow - Style4 2 8 2 2 2 2 2 2" xfId="49486"/>
    <cellStyle name="TotRow - Style4 2 8 2 2 2 2 3" xfId="49487"/>
    <cellStyle name="TotRow - Style4 2 8 2 2 2 3" xfId="49488"/>
    <cellStyle name="TotRow - Style4 2 8 2 2 2 3 2" xfId="49489"/>
    <cellStyle name="TotRow - Style4 2 8 2 2 2 3 2 2" xfId="49490"/>
    <cellStyle name="TotRow - Style4 2 8 2 2 2 3 3" xfId="49491"/>
    <cellStyle name="TotRow - Style4 2 8 2 2 2 4" xfId="49492"/>
    <cellStyle name="TotRow - Style4 2 8 2 2 2 4 2" xfId="49493"/>
    <cellStyle name="TotRow - Style4 2 8 2 2 2 4 2 2" xfId="49494"/>
    <cellStyle name="TotRow - Style4 2 8 2 2 2 4 3" xfId="49495"/>
    <cellStyle name="TotRow - Style4 2 8 2 2 2 5" xfId="49496"/>
    <cellStyle name="TotRow - Style4 2 8 2 2 2 5 2" xfId="49497"/>
    <cellStyle name="TotRow - Style4 2 8 2 2 2 6" xfId="49498"/>
    <cellStyle name="TotRow - Style4 2 8 2 2 3" xfId="49499"/>
    <cellStyle name="TotRow - Style4 2 8 2 2 3 2" xfId="49500"/>
    <cellStyle name="TotRow - Style4 2 8 2 2 3 2 2" xfId="49501"/>
    <cellStyle name="TotRow - Style4 2 8 2 2 3 3" xfId="49502"/>
    <cellStyle name="TotRow - Style4 2 8 2 2 4" xfId="49503"/>
    <cellStyle name="TotRow - Style4 2 8 2 2 4 2" xfId="49504"/>
    <cellStyle name="TotRow - Style4 2 8 2 2 4 2 2" xfId="49505"/>
    <cellStyle name="TotRow - Style4 2 8 2 2 4 3" xfId="49506"/>
    <cellStyle name="TotRow - Style4 2 8 2 2 5" xfId="49507"/>
    <cellStyle name="TotRow - Style4 2 8 2 2 5 2" xfId="49508"/>
    <cellStyle name="TotRow - Style4 2 8 2 2 5 2 2" xfId="49509"/>
    <cellStyle name="TotRow - Style4 2 8 2 2 5 3" xfId="49510"/>
    <cellStyle name="TotRow - Style4 2 8 2 2 6" xfId="49511"/>
    <cellStyle name="TotRow - Style4 2 8 2 2 6 2" xfId="49512"/>
    <cellStyle name="TotRow - Style4 2 8 2 2 6 2 2" xfId="49513"/>
    <cellStyle name="TotRow - Style4 2 8 2 2 6 3" xfId="49514"/>
    <cellStyle name="TotRow - Style4 2 8 2 2 7" xfId="49515"/>
    <cellStyle name="TotRow - Style4 2 8 2 2 7 2" xfId="49516"/>
    <cellStyle name="TotRow - Style4 2 8 2 2 7 2 2" xfId="49517"/>
    <cellStyle name="TotRow - Style4 2 8 2 2 7 3" xfId="49518"/>
    <cellStyle name="TotRow - Style4 2 8 2 2 8" xfId="49519"/>
    <cellStyle name="TotRow - Style4 2 8 2 2 8 2" xfId="49520"/>
    <cellStyle name="TotRow - Style4 2 8 2 2 9" xfId="49521"/>
    <cellStyle name="TotRow - Style4 2 8 2 3" xfId="49522"/>
    <cellStyle name="TotRow - Style4 2 8 2 3 2" xfId="49523"/>
    <cellStyle name="TotRow - Style4 2 8 2 3 2 2" xfId="49524"/>
    <cellStyle name="TotRow - Style4 2 8 2 3 2 2 2" xfId="49525"/>
    <cellStyle name="TotRow - Style4 2 8 2 3 2 3" xfId="49526"/>
    <cellStyle name="TotRow - Style4 2 8 2 3 3" xfId="49527"/>
    <cellStyle name="TotRow - Style4 2 8 2 3 3 2" xfId="49528"/>
    <cellStyle name="TotRow - Style4 2 8 2 3 3 2 2" xfId="49529"/>
    <cellStyle name="TotRow - Style4 2 8 2 3 3 3" xfId="49530"/>
    <cellStyle name="TotRow - Style4 2 8 2 3 4" xfId="49531"/>
    <cellStyle name="TotRow - Style4 2 8 2 3 4 2" xfId="49532"/>
    <cellStyle name="TotRow - Style4 2 8 2 3 4 2 2" xfId="49533"/>
    <cellStyle name="TotRow - Style4 2 8 2 3 4 3" xfId="49534"/>
    <cellStyle name="TotRow - Style4 2 8 2 3 5" xfId="49535"/>
    <cellStyle name="TotRow - Style4 2 8 2 3 5 2" xfId="49536"/>
    <cellStyle name="TotRow - Style4 2 8 2 3 6" xfId="49537"/>
    <cellStyle name="TotRow - Style4 2 8 2 4" xfId="49538"/>
    <cellStyle name="TotRow - Style4 2 8 2 4 2" xfId="49539"/>
    <cellStyle name="TotRow - Style4 2 8 2 4 2 2" xfId="49540"/>
    <cellStyle name="TotRow - Style4 2 8 2 4 3" xfId="49541"/>
    <cellStyle name="TotRow - Style4 2 8 2 5" xfId="49542"/>
    <cellStyle name="TotRow - Style4 2 8 2 5 2" xfId="49543"/>
    <cellStyle name="TotRow - Style4 2 8 2 5 2 2" xfId="49544"/>
    <cellStyle name="TotRow - Style4 2 8 2 5 3" xfId="49545"/>
    <cellStyle name="TotRow - Style4 2 8 2 6" xfId="49546"/>
    <cellStyle name="TotRow - Style4 2 8 2 6 2" xfId="49547"/>
    <cellStyle name="TotRow - Style4 2 8 2 6 2 2" xfId="49548"/>
    <cellStyle name="TotRow - Style4 2 8 2 6 3" xfId="49549"/>
    <cellStyle name="TotRow - Style4 2 8 2 7" xfId="49550"/>
    <cellStyle name="TotRow - Style4 2 8 2 7 2" xfId="49551"/>
    <cellStyle name="TotRow - Style4 2 8 2 7 2 2" xfId="49552"/>
    <cellStyle name="TotRow - Style4 2 8 2 7 3" xfId="49553"/>
    <cellStyle name="TotRow - Style4 2 8 2 8" xfId="49554"/>
    <cellStyle name="TotRow - Style4 2 8 2 8 2" xfId="49555"/>
    <cellStyle name="TotRow - Style4 2 8 2 8 2 2" xfId="49556"/>
    <cellStyle name="TotRow - Style4 2 8 2 8 3" xfId="49557"/>
    <cellStyle name="TotRow - Style4 2 8 2 9" xfId="49558"/>
    <cellStyle name="TotRow - Style4 2 8 2 9 2" xfId="49559"/>
    <cellStyle name="TotRow - Style4 2 8 3" xfId="49560"/>
    <cellStyle name="TotRow - Style4 2 8 3 2" xfId="49561"/>
    <cellStyle name="TotRow - Style4 2 8 3 2 2" xfId="49562"/>
    <cellStyle name="TotRow - Style4 2 8 3 2 2 2" xfId="49563"/>
    <cellStyle name="TotRow - Style4 2 8 3 2 2 2 2" xfId="49564"/>
    <cellStyle name="TotRow - Style4 2 8 3 2 2 3" xfId="49565"/>
    <cellStyle name="TotRow - Style4 2 8 3 2 3" xfId="49566"/>
    <cellStyle name="TotRow - Style4 2 8 3 2 3 2" xfId="49567"/>
    <cellStyle name="TotRow - Style4 2 8 3 2 3 2 2" xfId="49568"/>
    <cellStyle name="TotRow - Style4 2 8 3 2 3 3" xfId="49569"/>
    <cellStyle name="TotRow - Style4 2 8 3 2 4" xfId="49570"/>
    <cellStyle name="TotRow - Style4 2 8 3 2 4 2" xfId="49571"/>
    <cellStyle name="TotRow - Style4 2 8 3 2 4 2 2" xfId="49572"/>
    <cellStyle name="TotRow - Style4 2 8 3 2 4 3" xfId="49573"/>
    <cellStyle name="TotRow - Style4 2 8 3 2 5" xfId="49574"/>
    <cellStyle name="TotRow - Style4 2 8 3 2 5 2" xfId="49575"/>
    <cellStyle name="TotRow - Style4 2 8 3 2 6" xfId="49576"/>
    <cellStyle name="TotRow - Style4 2 8 3 3" xfId="49577"/>
    <cellStyle name="TotRow - Style4 2 8 3 3 2" xfId="49578"/>
    <cellStyle name="TotRow - Style4 2 8 3 3 2 2" xfId="49579"/>
    <cellStyle name="TotRow - Style4 2 8 3 3 3" xfId="49580"/>
    <cellStyle name="TotRow - Style4 2 8 3 4" xfId="49581"/>
    <cellStyle name="TotRow - Style4 2 8 3 4 2" xfId="49582"/>
    <cellStyle name="TotRow - Style4 2 8 3 4 2 2" xfId="49583"/>
    <cellStyle name="TotRow - Style4 2 8 3 4 3" xfId="49584"/>
    <cellStyle name="TotRow - Style4 2 8 3 5" xfId="49585"/>
    <cellStyle name="TotRow - Style4 2 8 3 5 2" xfId="49586"/>
    <cellStyle name="TotRow - Style4 2 8 3 5 2 2" xfId="49587"/>
    <cellStyle name="TotRow - Style4 2 8 3 5 3" xfId="49588"/>
    <cellStyle name="TotRow - Style4 2 8 3 6" xfId="49589"/>
    <cellStyle name="TotRow - Style4 2 8 3 6 2" xfId="49590"/>
    <cellStyle name="TotRow - Style4 2 8 3 6 2 2" xfId="49591"/>
    <cellStyle name="TotRow - Style4 2 8 3 6 3" xfId="49592"/>
    <cellStyle name="TotRow - Style4 2 8 3 7" xfId="49593"/>
    <cellStyle name="TotRow - Style4 2 8 3 7 2" xfId="49594"/>
    <cellStyle name="TotRow - Style4 2 8 3 7 2 2" xfId="49595"/>
    <cellStyle name="TotRow - Style4 2 8 3 7 3" xfId="49596"/>
    <cellStyle name="TotRow - Style4 2 8 3 8" xfId="49597"/>
    <cellStyle name="TotRow - Style4 2 8 3 8 2" xfId="49598"/>
    <cellStyle name="TotRow - Style4 2 8 3 9" xfId="49599"/>
    <cellStyle name="TotRow - Style4 2 8 4" xfId="49600"/>
    <cellStyle name="TotRow - Style4 2 8 4 2" xfId="49601"/>
    <cellStyle name="TotRow - Style4 2 8 4 2 2" xfId="49602"/>
    <cellStyle name="TotRow - Style4 2 8 4 2 2 2" xfId="49603"/>
    <cellStyle name="TotRow - Style4 2 8 4 2 3" xfId="49604"/>
    <cellStyle name="TotRow - Style4 2 8 4 3" xfId="49605"/>
    <cellStyle name="TotRow - Style4 2 8 4 3 2" xfId="49606"/>
    <cellStyle name="TotRow - Style4 2 8 4 3 2 2" xfId="49607"/>
    <cellStyle name="TotRow - Style4 2 8 4 3 3" xfId="49608"/>
    <cellStyle name="TotRow - Style4 2 8 4 4" xfId="49609"/>
    <cellStyle name="TotRow - Style4 2 8 4 4 2" xfId="49610"/>
    <cellStyle name="TotRow - Style4 2 8 4 4 2 2" xfId="49611"/>
    <cellStyle name="TotRow - Style4 2 8 4 4 3" xfId="49612"/>
    <cellStyle name="TotRow - Style4 2 8 4 5" xfId="49613"/>
    <cellStyle name="TotRow - Style4 2 8 4 5 2" xfId="49614"/>
    <cellStyle name="TotRow - Style4 2 8 4 6" xfId="49615"/>
    <cellStyle name="TotRow - Style4 2 8 5" xfId="49616"/>
    <cellStyle name="TotRow - Style4 2 8 5 2" xfId="49617"/>
    <cellStyle name="TotRow - Style4 2 8 5 2 2" xfId="49618"/>
    <cellStyle name="TotRow - Style4 2 8 5 3" xfId="49619"/>
    <cellStyle name="TotRow - Style4 2 8 6" xfId="49620"/>
    <cellStyle name="TotRow - Style4 2 8 6 2" xfId="49621"/>
    <cellStyle name="TotRow - Style4 2 8 6 2 2" xfId="49622"/>
    <cellStyle name="TotRow - Style4 2 8 6 3" xfId="49623"/>
    <cellStyle name="TotRow - Style4 2 8 7" xfId="49624"/>
    <cellStyle name="TotRow - Style4 2 8 7 2" xfId="49625"/>
    <cellStyle name="TotRow - Style4 2 8 7 2 2" xfId="49626"/>
    <cellStyle name="TotRow - Style4 2 8 7 3" xfId="49627"/>
    <cellStyle name="TotRow - Style4 2 8 8" xfId="49628"/>
    <cellStyle name="TotRow - Style4 2 8 8 2" xfId="49629"/>
    <cellStyle name="TotRow - Style4 2 8 8 2 2" xfId="49630"/>
    <cellStyle name="TotRow - Style4 2 8 8 3" xfId="49631"/>
    <cellStyle name="TotRow - Style4 2 8 9" xfId="49632"/>
    <cellStyle name="TotRow - Style4 2 8 9 2" xfId="49633"/>
    <cellStyle name="TotRow - Style4 2 8 9 2 2" xfId="49634"/>
    <cellStyle name="TotRow - Style4 2 8 9 3" xfId="49635"/>
    <cellStyle name="TotRow - Style4 2 9" xfId="49636"/>
    <cellStyle name="TotRow - Style4 2 9 10" xfId="49637"/>
    <cellStyle name="TotRow - Style4 2 9 2" xfId="49638"/>
    <cellStyle name="TotRow - Style4 2 9 2 2" xfId="49639"/>
    <cellStyle name="TotRow - Style4 2 9 2 2 2" xfId="49640"/>
    <cellStyle name="TotRow - Style4 2 9 2 2 2 2" xfId="49641"/>
    <cellStyle name="TotRow - Style4 2 9 2 2 2 2 2" xfId="49642"/>
    <cellStyle name="TotRow - Style4 2 9 2 2 2 3" xfId="49643"/>
    <cellStyle name="TotRow - Style4 2 9 2 2 3" xfId="49644"/>
    <cellStyle name="TotRow - Style4 2 9 2 2 3 2" xfId="49645"/>
    <cellStyle name="TotRow - Style4 2 9 2 2 3 2 2" xfId="49646"/>
    <cellStyle name="TotRow - Style4 2 9 2 2 3 3" xfId="49647"/>
    <cellStyle name="TotRow - Style4 2 9 2 2 4" xfId="49648"/>
    <cellStyle name="TotRow - Style4 2 9 2 2 4 2" xfId="49649"/>
    <cellStyle name="TotRow - Style4 2 9 2 2 4 2 2" xfId="49650"/>
    <cellStyle name="TotRow - Style4 2 9 2 2 4 3" xfId="49651"/>
    <cellStyle name="TotRow - Style4 2 9 2 2 5" xfId="49652"/>
    <cellStyle name="TotRow - Style4 2 9 2 2 5 2" xfId="49653"/>
    <cellStyle name="TotRow - Style4 2 9 2 2 6" xfId="49654"/>
    <cellStyle name="TotRow - Style4 2 9 2 3" xfId="49655"/>
    <cellStyle name="TotRow - Style4 2 9 2 3 2" xfId="49656"/>
    <cellStyle name="TotRow - Style4 2 9 2 3 2 2" xfId="49657"/>
    <cellStyle name="TotRow - Style4 2 9 2 3 3" xfId="49658"/>
    <cellStyle name="TotRow - Style4 2 9 2 4" xfId="49659"/>
    <cellStyle name="TotRow - Style4 2 9 2 4 2" xfId="49660"/>
    <cellStyle name="TotRow - Style4 2 9 2 4 2 2" xfId="49661"/>
    <cellStyle name="TotRow - Style4 2 9 2 4 3" xfId="49662"/>
    <cellStyle name="TotRow - Style4 2 9 2 5" xfId="49663"/>
    <cellStyle name="TotRow - Style4 2 9 2 5 2" xfId="49664"/>
    <cellStyle name="TotRow - Style4 2 9 2 5 2 2" xfId="49665"/>
    <cellStyle name="TotRow - Style4 2 9 2 5 3" xfId="49666"/>
    <cellStyle name="TotRow - Style4 2 9 2 6" xfId="49667"/>
    <cellStyle name="TotRow - Style4 2 9 2 6 2" xfId="49668"/>
    <cellStyle name="TotRow - Style4 2 9 2 6 2 2" xfId="49669"/>
    <cellStyle name="TotRow - Style4 2 9 2 6 3" xfId="49670"/>
    <cellStyle name="TotRow - Style4 2 9 2 7" xfId="49671"/>
    <cellStyle name="TotRow - Style4 2 9 2 7 2" xfId="49672"/>
    <cellStyle name="TotRow - Style4 2 9 2 7 2 2" xfId="49673"/>
    <cellStyle name="TotRow - Style4 2 9 2 7 3" xfId="49674"/>
    <cellStyle name="TotRow - Style4 2 9 2 8" xfId="49675"/>
    <cellStyle name="TotRow - Style4 2 9 2 8 2" xfId="49676"/>
    <cellStyle name="TotRow - Style4 2 9 2 9" xfId="49677"/>
    <cellStyle name="TotRow - Style4 2 9 3" xfId="49678"/>
    <cellStyle name="TotRow - Style4 2 9 3 2" xfId="49679"/>
    <cellStyle name="TotRow - Style4 2 9 3 2 2" xfId="49680"/>
    <cellStyle name="TotRow - Style4 2 9 3 2 2 2" xfId="49681"/>
    <cellStyle name="TotRow - Style4 2 9 3 2 3" xfId="49682"/>
    <cellStyle name="TotRow - Style4 2 9 3 3" xfId="49683"/>
    <cellStyle name="TotRow - Style4 2 9 3 3 2" xfId="49684"/>
    <cellStyle name="TotRow - Style4 2 9 3 3 2 2" xfId="49685"/>
    <cellStyle name="TotRow - Style4 2 9 3 3 3" xfId="49686"/>
    <cellStyle name="TotRow - Style4 2 9 3 4" xfId="49687"/>
    <cellStyle name="TotRow - Style4 2 9 3 4 2" xfId="49688"/>
    <cellStyle name="TotRow - Style4 2 9 3 4 2 2" xfId="49689"/>
    <cellStyle name="TotRow - Style4 2 9 3 4 3" xfId="49690"/>
    <cellStyle name="TotRow - Style4 2 9 3 5" xfId="49691"/>
    <cellStyle name="TotRow - Style4 2 9 3 5 2" xfId="49692"/>
    <cellStyle name="TotRow - Style4 2 9 3 6" xfId="49693"/>
    <cellStyle name="TotRow - Style4 2 9 4" xfId="49694"/>
    <cellStyle name="TotRow - Style4 2 9 4 2" xfId="49695"/>
    <cellStyle name="TotRow - Style4 2 9 4 2 2" xfId="49696"/>
    <cellStyle name="TotRow - Style4 2 9 4 3" xfId="49697"/>
    <cellStyle name="TotRow - Style4 2 9 5" xfId="49698"/>
    <cellStyle name="TotRow - Style4 2 9 5 2" xfId="49699"/>
    <cellStyle name="TotRow - Style4 2 9 5 2 2" xfId="49700"/>
    <cellStyle name="TotRow - Style4 2 9 5 3" xfId="49701"/>
    <cellStyle name="TotRow - Style4 2 9 6" xfId="49702"/>
    <cellStyle name="TotRow - Style4 2 9 6 2" xfId="49703"/>
    <cellStyle name="TotRow - Style4 2 9 6 2 2" xfId="49704"/>
    <cellStyle name="TotRow - Style4 2 9 6 3" xfId="49705"/>
    <cellStyle name="TotRow - Style4 2 9 7" xfId="49706"/>
    <cellStyle name="TotRow - Style4 2 9 7 2" xfId="49707"/>
    <cellStyle name="TotRow - Style4 2 9 7 2 2" xfId="49708"/>
    <cellStyle name="TotRow - Style4 2 9 7 3" xfId="49709"/>
    <cellStyle name="TotRow - Style4 2 9 8" xfId="49710"/>
    <cellStyle name="TotRow - Style4 2 9 8 2" xfId="49711"/>
    <cellStyle name="TotRow - Style4 2 9 8 2 2" xfId="49712"/>
    <cellStyle name="TotRow - Style4 2 9 8 3" xfId="49713"/>
    <cellStyle name="TotRow - Style4 2 9 9" xfId="49714"/>
    <cellStyle name="TotRow - Style4 2 9 9 2" xfId="49715"/>
    <cellStyle name="TotRow - Style4 20" xfId="49716"/>
    <cellStyle name="TotRow - Style4 20 2" xfId="49717"/>
    <cellStyle name="TotRow - Style4 21" xfId="49718"/>
    <cellStyle name="TotRow - Style4 22" xfId="53829"/>
    <cellStyle name="TotRow - Style4 23" xfId="53889"/>
    <cellStyle name="TotRow - Style4 3" xfId="49719"/>
    <cellStyle name="TotRow - Style4 3 10" xfId="49720"/>
    <cellStyle name="TotRow - Style4 3 10 2" xfId="49721"/>
    <cellStyle name="TotRow - Style4 3 10 2 2" xfId="49722"/>
    <cellStyle name="TotRow - Style4 3 10 3" xfId="49723"/>
    <cellStyle name="TotRow - Style4 3 11" xfId="49724"/>
    <cellStyle name="TotRow - Style4 3 11 2" xfId="49725"/>
    <cellStyle name="TotRow - Style4 3 11 2 2" xfId="49726"/>
    <cellStyle name="TotRow - Style4 3 11 3" xfId="49727"/>
    <cellStyle name="TotRow - Style4 3 12" xfId="49728"/>
    <cellStyle name="TotRow - Style4 3 12 2" xfId="49729"/>
    <cellStyle name="TotRow - Style4 3 13" xfId="49730"/>
    <cellStyle name="TotRow - Style4 3 2" xfId="49731"/>
    <cellStyle name="TotRow - Style4 3 2 10" xfId="49732"/>
    <cellStyle name="TotRow - Style4 3 2 10 2" xfId="49733"/>
    <cellStyle name="TotRow - Style4 3 2 11" xfId="49734"/>
    <cellStyle name="TotRow - Style4 3 2 2" xfId="49735"/>
    <cellStyle name="TotRow - Style4 3 2 2 10" xfId="49736"/>
    <cellStyle name="TotRow - Style4 3 2 2 2" xfId="49737"/>
    <cellStyle name="TotRow - Style4 3 2 2 2 2" xfId="49738"/>
    <cellStyle name="TotRow - Style4 3 2 2 2 2 2" xfId="49739"/>
    <cellStyle name="TotRow - Style4 3 2 2 2 2 2 2" xfId="49740"/>
    <cellStyle name="TotRow - Style4 3 2 2 2 2 2 2 2" xfId="49741"/>
    <cellStyle name="TotRow - Style4 3 2 2 2 2 2 3" xfId="49742"/>
    <cellStyle name="TotRow - Style4 3 2 2 2 2 3" xfId="49743"/>
    <cellStyle name="TotRow - Style4 3 2 2 2 2 3 2" xfId="49744"/>
    <cellStyle name="TotRow - Style4 3 2 2 2 2 3 2 2" xfId="49745"/>
    <cellStyle name="TotRow - Style4 3 2 2 2 2 3 3" xfId="49746"/>
    <cellStyle name="TotRow - Style4 3 2 2 2 2 4" xfId="49747"/>
    <cellStyle name="TotRow - Style4 3 2 2 2 2 4 2" xfId="49748"/>
    <cellStyle name="TotRow - Style4 3 2 2 2 2 4 2 2" xfId="49749"/>
    <cellStyle name="TotRow - Style4 3 2 2 2 2 4 3" xfId="49750"/>
    <cellStyle name="TotRow - Style4 3 2 2 2 2 5" xfId="49751"/>
    <cellStyle name="TotRow - Style4 3 2 2 2 2 5 2" xfId="49752"/>
    <cellStyle name="TotRow - Style4 3 2 2 2 2 6" xfId="49753"/>
    <cellStyle name="TotRow - Style4 3 2 2 2 3" xfId="49754"/>
    <cellStyle name="TotRow - Style4 3 2 2 2 3 2" xfId="49755"/>
    <cellStyle name="TotRow - Style4 3 2 2 2 3 2 2" xfId="49756"/>
    <cellStyle name="TotRow - Style4 3 2 2 2 3 3" xfId="49757"/>
    <cellStyle name="TotRow - Style4 3 2 2 2 4" xfId="49758"/>
    <cellStyle name="TotRow - Style4 3 2 2 2 4 2" xfId="49759"/>
    <cellStyle name="TotRow - Style4 3 2 2 2 4 2 2" xfId="49760"/>
    <cellStyle name="TotRow - Style4 3 2 2 2 4 3" xfId="49761"/>
    <cellStyle name="TotRow - Style4 3 2 2 2 5" xfId="49762"/>
    <cellStyle name="TotRow - Style4 3 2 2 2 5 2" xfId="49763"/>
    <cellStyle name="TotRow - Style4 3 2 2 2 5 2 2" xfId="49764"/>
    <cellStyle name="TotRow - Style4 3 2 2 2 5 3" xfId="49765"/>
    <cellStyle name="TotRow - Style4 3 2 2 2 6" xfId="49766"/>
    <cellStyle name="TotRow - Style4 3 2 2 2 6 2" xfId="49767"/>
    <cellStyle name="TotRow - Style4 3 2 2 2 6 2 2" xfId="49768"/>
    <cellStyle name="TotRow - Style4 3 2 2 2 6 3" xfId="49769"/>
    <cellStyle name="TotRow - Style4 3 2 2 2 7" xfId="49770"/>
    <cellStyle name="TotRow - Style4 3 2 2 2 7 2" xfId="49771"/>
    <cellStyle name="TotRow - Style4 3 2 2 2 7 2 2" xfId="49772"/>
    <cellStyle name="TotRow - Style4 3 2 2 2 7 3" xfId="49773"/>
    <cellStyle name="TotRow - Style4 3 2 2 2 8" xfId="49774"/>
    <cellStyle name="TotRow - Style4 3 2 2 2 8 2" xfId="49775"/>
    <cellStyle name="TotRow - Style4 3 2 2 2 9" xfId="49776"/>
    <cellStyle name="TotRow - Style4 3 2 2 3" xfId="49777"/>
    <cellStyle name="TotRow - Style4 3 2 2 3 2" xfId="49778"/>
    <cellStyle name="TotRow - Style4 3 2 2 3 2 2" xfId="49779"/>
    <cellStyle name="TotRow - Style4 3 2 2 3 2 2 2" xfId="49780"/>
    <cellStyle name="TotRow - Style4 3 2 2 3 2 3" xfId="49781"/>
    <cellStyle name="TotRow - Style4 3 2 2 3 3" xfId="49782"/>
    <cellStyle name="TotRow - Style4 3 2 2 3 3 2" xfId="49783"/>
    <cellStyle name="TotRow - Style4 3 2 2 3 3 2 2" xfId="49784"/>
    <cellStyle name="TotRow - Style4 3 2 2 3 3 3" xfId="49785"/>
    <cellStyle name="TotRow - Style4 3 2 2 3 4" xfId="49786"/>
    <cellStyle name="TotRow - Style4 3 2 2 3 4 2" xfId="49787"/>
    <cellStyle name="TotRow - Style4 3 2 2 3 4 2 2" xfId="49788"/>
    <cellStyle name="TotRow - Style4 3 2 2 3 4 3" xfId="49789"/>
    <cellStyle name="TotRow - Style4 3 2 2 3 5" xfId="49790"/>
    <cellStyle name="TotRow - Style4 3 2 2 3 5 2" xfId="49791"/>
    <cellStyle name="TotRow - Style4 3 2 2 3 6" xfId="49792"/>
    <cellStyle name="TotRow - Style4 3 2 2 4" xfId="49793"/>
    <cellStyle name="TotRow - Style4 3 2 2 4 2" xfId="49794"/>
    <cellStyle name="TotRow - Style4 3 2 2 4 2 2" xfId="49795"/>
    <cellStyle name="TotRow - Style4 3 2 2 4 3" xfId="49796"/>
    <cellStyle name="TotRow - Style4 3 2 2 5" xfId="49797"/>
    <cellStyle name="TotRow - Style4 3 2 2 5 2" xfId="49798"/>
    <cellStyle name="TotRow - Style4 3 2 2 5 2 2" xfId="49799"/>
    <cellStyle name="TotRow - Style4 3 2 2 5 3" xfId="49800"/>
    <cellStyle name="TotRow - Style4 3 2 2 6" xfId="49801"/>
    <cellStyle name="TotRow - Style4 3 2 2 6 2" xfId="49802"/>
    <cellStyle name="TotRow - Style4 3 2 2 6 2 2" xfId="49803"/>
    <cellStyle name="TotRow - Style4 3 2 2 6 3" xfId="49804"/>
    <cellStyle name="TotRow - Style4 3 2 2 7" xfId="49805"/>
    <cellStyle name="TotRow - Style4 3 2 2 7 2" xfId="49806"/>
    <cellStyle name="TotRow - Style4 3 2 2 7 2 2" xfId="49807"/>
    <cellStyle name="TotRow - Style4 3 2 2 7 3" xfId="49808"/>
    <cellStyle name="TotRow - Style4 3 2 2 8" xfId="49809"/>
    <cellStyle name="TotRow - Style4 3 2 2 8 2" xfId="49810"/>
    <cellStyle name="TotRow - Style4 3 2 2 8 2 2" xfId="49811"/>
    <cellStyle name="TotRow - Style4 3 2 2 8 3" xfId="49812"/>
    <cellStyle name="TotRow - Style4 3 2 2 9" xfId="49813"/>
    <cellStyle name="TotRow - Style4 3 2 2 9 2" xfId="49814"/>
    <cellStyle name="TotRow - Style4 3 2 3" xfId="49815"/>
    <cellStyle name="TotRow - Style4 3 2 3 2" xfId="49816"/>
    <cellStyle name="TotRow - Style4 3 2 3 2 2" xfId="49817"/>
    <cellStyle name="TotRow - Style4 3 2 3 2 2 2" xfId="49818"/>
    <cellStyle name="TotRow - Style4 3 2 3 2 2 2 2" xfId="49819"/>
    <cellStyle name="TotRow - Style4 3 2 3 2 2 3" xfId="49820"/>
    <cellStyle name="TotRow - Style4 3 2 3 2 3" xfId="49821"/>
    <cellStyle name="TotRow - Style4 3 2 3 2 3 2" xfId="49822"/>
    <cellStyle name="TotRow - Style4 3 2 3 2 3 2 2" xfId="49823"/>
    <cellStyle name="TotRow - Style4 3 2 3 2 3 3" xfId="49824"/>
    <cellStyle name="TotRow - Style4 3 2 3 2 4" xfId="49825"/>
    <cellStyle name="TotRow - Style4 3 2 3 2 4 2" xfId="49826"/>
    <cellStyle name="TotRow - Style4 3 2 3 2 4 2 2" xfId="49827"/>
    <cellStyle name="TotRow - Style4 3 2 3 2 4 3" xfId="49828"/>
    <cellStyle name="TotRow - Style4 3 2 3 2 5" xfId="49829"/>
    <cellStyle name="TotRow - Style4 3 2 3 2 5 2" xfId="49830"/>
    <cellStyle name="TotRow - Style4 3 2 3 2 6" xfId="49831"/>
    <cellStyle name="TotRow - Style4 3 2 3 3" xfId="49832"/>
    <cellStyle name="TotRow - Style4 3 2 3 3 2" xfId="49833"/>
    <cellStyle name="TotRow - Style4 3 2 3 3 2 2" xfId="49834"/>
    <cellStyle name="TotRow - Style4 3 2 3 3 3" xfId="49835"/>
    <cellStyle name="TotRow - Style4 3 2 3 4" xfId="49836"/>
    <cellStyle name="TotRow - Style4 3 2 3 4 2" xfId="49837"/>
    <cellStyle name="TotRow - Style4 3 2 3 4 2 2" xfId="49838"/>
    <cellStyle name="TotRow - Style4 3 2 3 4 3" xfId="49839"/>
    <cellStyle name="TotRow - Style4 3 2 3 5" xfId="49840"/>
    <cellStyle name="TotRow - Style4 3 2 3 5 2" xfId="49841"/>
    <cellStyle name="TotRow - Style4 3 2 3 5 2 2" xfId="49842"/>
    <cellStyle name="TotRow - Style4 3 2 3 5 3" xfId="49843"/>
    <cellStyle name="TotRow - Style4 3 2 3 6" xfId="49844"/>
    <cellStyle name="TotRow - Style4 3 2 3 6 2" xfId="49845"/>
    <cellStyle name="TotRow - Style4 3 2 3 6 2 2" xfId="49846"/>
    <cellStyle name="TotRow - Style4 3 2 3 6 3" xfId="49847"/>
    <cellStyle name="TotRow - Style4 3 2 3 7" xfId="49848"/>
    <cellStyle name="TotRow - Style4 3 2 3 7 2" xfId="49849"/>
    <cellStyle name="TotRow - Style4 3 2 3 7 2 2" xfId="49850"/>
    <cellStyle name="TotRow - Style4 3 2 3 7 3" xfId="49851"/>
    <cellStyle name="TotRow - Style4 3 2 3 8" xfId="49852"/>
    <cellStyle name="TotRow - Style4 3 2 3 8 2" xfId="49853"/>
    <cellStyle name="TotRow - Style4 3 2 3 9" xfId="49854"/>
    <cellStyle name="TotRow - Style4 3 2 4" xfId="49855"/>
    <cellStyle name="TotRow - Style4 3 2 4 2" xfId="49856"/>
    <cellStyle name="TotRow - Style4 3 2 4 2 2" xfId="49857"/>
    <cellStyle name="TotRow - Style4 3 2 4 2 2 2" xfId="49858"/>
    <cellStyle name="TotRow - Style4 3 2 4 2 3" xfId="49859"/>
    <cellStyle name="TotRow - Style4 3 2 4 3" xfId="49860"/>
    <cellStyle name="TotRow - Style4 3 2 4 3 2" xfId="49861"/>
    <cellStyle name="TotRow - Style4 3 2 4 3 2 2" xfId="49862"/>
    <cellStyle name="TotRow - Style4 3 2 4 3 3" xfId="49863"/>
    <cellStyle name="TotRow - Style4 3 2 4 4" xfId="49864"/>
    <cellStyle name="TotRow - Style4 3 2 4 4 2" xfId="49865"/>
    <cellStyle name="TotRow - Style4 3 2 4 4 2 2" xfId="49866"/>
    <cellStyle name="TotRow - Style4 3 2 4 4 3" xfId="49867"/>
    <cellStyle name="TotRow - Style4 3 2 4 5" xfId="49868"/>
    <cellStyle name="TotRow - Style4 3 2 4 5 2" xfId="49869"/>
    <cellStyle name="TotRow - Style4 3 2 4 6" xfId="49870"/>
    <cellStyle name="TotRow - Style4 3 2 5" xfId="49871"/>
    <cellStyle name="TotRow - Style4 3 2 5 2" xfId="49872"/>
    <cellStyle name="TotRow - Style4 3 2 5 2 2" xfId="49873"/>
    <cellStyle name="TotRow - Style4 3 2 5 3" xfId="49874"/>
    <cellStyle name="TotRow - Style4 3 2 6" xfId="49875"/>
    <cellStyle name="TotRow - Style4 3 2 6 2" xfId="49876"/>
    <cellStyle name="TotRow - Style4 3 2 6 2 2" xfId="49877"/>
    <cellStyle name="TotRow - Style4 3 2 6 3" xfId="49878"/>
    <cellStyle name="TotRow - Style4 3 2 7" xfId="49879"/>
    <cellStyle name="TotRow - Style4 3 2 7 2" xfId="49880"/>
    <cellStyle name="TotRow - Style4 3 2 7 2 2" xfId="49881"/>
    <cellStyle name="TotRow - Style4 3 2 7 3" xfId="49882"/>
    <cellStyle name="TotRow - Style4 3 2 8" xfId="49883"/>
    <cellStyle name="TotRow - Style4 3 2 8 2" xfId="49884"/>
    <cellStyle name="TotRow - Style4 3 2 8 2 2" xfId="49885"/>
    <cellStyle name="TotRow - Style4 3 2 8 3" xfId="49886"/>
    <cellStyle name="TotRow - Style4 3 2 9" xfId="49887"/>
    <cellStyle name="TotRow - Style4 3 2 9 2" xfId="49888"/>
    <cellStyle name="TotRow - Style4 3 2 9 2 2" xfId="49889"/>
    <cellStyle name="TotRow - Style4 3 2 9 3" xfId="49890"/>
    <cellStyle name="TotRow - Style4 3 3" xfId="49891"/>
    <cellStyle name="TotRow - Style4 3 3 10" xfId="49892"/>
    <cellStyle name="TotRow - Style4 3 3 10 2" xfId="49893"/>
    <cellStyle name="TotRow - Style4 3 3 11" xfId="49894"/>
    <cellStyle name="TotRow - Style4 3 3 2" xfId="49895"/>
    <cellStyle name="TotRow - Style4 3 3 2 10" xfId="49896"/>
    <cellStyle name="TotRow - Style4 3 3 2 2" xfId="49897"/>
    <cellStyle name="TotRow - Style4 3 3 2 2 2" xfId="49898"/>
    <cellStyle name="TotRow - Style4 3 3 2 2 2 2" xfId="49899"/>
    <cellStyle name="TotRow - Style4 3 3 2 2 2 2 2" xfId="49900"/>
    <cellStyle name="TotRow - Style4 3 3 2 2 2 2 2 2" xfId="49901"/>
    <cellStyle name="TotRow - Style4 3 3 2 2 2 2 3" xfId="49902"/>
    <cellStyle name="TotRow - Style4 3 3 2 2 2 3" xfId="49903"/>
    <cellStyle name="TotRow - Style4 3 3 2 2 2 3 2" xfId="49904"/>
    <cellStyle name="TotRow - Style4 3 3 2 2 2 3 2 2" xfId="49905"/>
    <cellStyle name="TotRow - Style4 3 3 2 2 2 3 3" xfId="49906"/>
    <cellStyle name="TotRow - Style4 3 3 2 2 2 4" xfId="49907"/>
    <cellStyle name="TotRow - Style4 3 3 2 2 2 4 2" xfId="49908"/>
    <cellStyle name="TotRow - Style4 3 3 2 2 2 4 2 2" xfId="49909"/>
    <cellStyle name="TotRow - Style4 3 3 2 2 2 4 3" xfId="49910"/>
    <cellStyle name="TotRow - Style4 3 3 2 2 2 5" xfId="49911"/>
    <cellStyle name="TotRow - Style4 3 3 2 2 2 5 2" xfId="49912"/>
    <cellStyle name="TotRow - Style4 3 3 2 2 2 6" xfId="49913"/>
    <cellStyle name="TotRow - Style4 3 3 2 2 3" xfId="49914"/>
    <cellStyle name="TotRow - Style4 3 3 2 2 3 2" xfId="49915"/>
    <cellStyle name="TotRow - Style4 3 3 2 2 3 2 2" xfId="49916"/>
    <cellStyle name="TotRow - Style4 3 3 2 2 3 3" xfId="49917"/>
    <cellStyle name="TotRow - Style4 3 3 2 2 4" xfId="49918"/>
    <cellStyle name="TotRow - Style4 3 3 2 2 4 2" xfId="49919"/>
    <cellStyle name="TotRow - Style4 3 3 2 2 4 2 2" xfId="49920"/>
    <cellStyle name="TotRow - Style4 3 3 2 2 4 3" xfId="49921"/>
    <cellStyle name="TotRow - Style4 3 3 2 2 5" xfId="49922"/>
    <cellStyle name="TotRow - Style4 3 3 2 2 5 2" xfId="49923"/>
    <cellStyle name="TotRow - Style4 3 3 2 2 5 2 2" xfId="49924"/>
    <cellStyle name="TotRow - Style4 3 3 2 2 5 3" xfId="49925"/>
    <cellStyle name="TotRow - Style4 3 3 2 2 6" xfId="49926"/>
    <cellStyle name="TotRow - Style4 3 3 2 2 6 2" xfId="49927"/>
    <cellStyle name="TotRow - Style4 3 3 2 2 6 2 2" xfId="49928"/>
    <cellStyle name="TotRow - Style4 3 3 2 2 6 3" xfId="49929"/>
    <cellStyle name="TotRow - Style4 3 3 2 2 7" xfId="49930"/>
    <cellStyle name="TotRow - Style4 3 3 2 2 7 2" xfId="49931"/>
    <cellStyle name="TotRow - Style4 3 3 2 2 7 2 2" xfId="49932"/>
    <cellStyle name="TotRow - Style4 3 3 2 2 7 3" xfId="49933"/>
    <cellStyle name="TotRow - Style4 3 3 2 2 8" xfId="49934"/>
    <cellStyle name="TotRow - Style4 3 3 2 2 8 2" xfId="49935"/>
    <cellStyle name="TotRow - Style4 3 3 2 2 9" xfId="49936"/>
    <cellStyle name="TotRow - Style4 3 3 2 3" xfId="49937"/>
    <cellStyle name="TotRow - Style4 3 3 2 3 2" xfId="49938"/>
    <cellStyle name="TotRow - Style4 3 3 2 3 2 2" xfId="49939"/>
    <cellStyle name="TotRow - Style4 3 3 2 3 2 2 2" xfId="49940"/>
    <cellStyle name="TotRow - Style4 3 3 2 3 2 3" xfId="49941"/>
    <cellStyle name="TotRow - Style4 3 3 2 3 3" xfId="49942"/>
    <cellStyle name="TotRow - Style4 3 3 2 3 3 2" xfId="49943"/>
    <cellStyle name="TotRow - Style4 3 3 2 3 3 2 2" xfId="49944"/>
    <cellStyle name="TotRow - Style4 3 3 2 3 3 3" xfId="49945"/>
    <cellStyle name="TotRow - Style4 3 3 2 3 4" xfId="49946"/>
    <cellStyle name="TotRow - Style4 3 3 2 3 4 2" xfId="49947"/>
    <cellStyle name="TotRow - Style4 3 3 2 3 4 2 2" xfId="49948"/>
    <cellStyle name="TotRow - Style4 3 3 2 3 4 3" xfId="49949"/>
    <cellStyle name="TotRow - Style4 3 3 2 3 5" xfId="49950"/>
    <cellStyle name="TotRow - Style4 3 3 2 3 5 2" xfId="49951"/>
    <cellStyle name="TotRow - Style4 3 3 2 3 6" xfId="49952"/>
    <cellStyle name="TotRow - Style4 3 3 2 4" xfId="49953"/>
    <cellStyle name="TotRow - Style4 3 3 2 4 2" xfId="49954"/>
    <cellStyle name="TotRow - Style4 3 3 2 4 2 2" xfId="49955"/>
    <cellStyle name="TotRow - Style4 3 3 2 4 3" xfId="49956"/>
    <cellStyle name="TotRow - Style4 3 3 2 5" xfId="49957"/>
    <cellStyle name="TotRow - Style4 3 3 2 5 2" xfId="49958"/>
    <cellStyle name="TotRow - Style4 3 3 2 5 2 2" xfId="49959"/>
    <cellStyle name="TotRow - Style4 3 3 2 5 3" xfId="49960"/>
    <cellStyle name="TotRow - Style4 3 3 2 6" xfId="49961"/>
    <cellStyle name="TotRow - Style4 3 3 2 6 2" xfId="49962"/>
    <cellStyle name="TotRow - Style4 3 3 2 6 2 2" xfId="49963"/>
    <cellStyle name="TotRow - Style4 3 3 2 6 3" xfId="49964"/>
    <cellStyle name="TotRow - Style4 3 3 2 7" xfId="49965"/>
    <cellStyle name="TotRow - Style4 3 3 2 7 2" xfId="49966"/>
    <cellStyle name="TotRow - Style4 3 3 2 7 2 2" xfId="49967"/>
    <cellStyle name="TotRow - Style4 3 3 2 7 3" xfId="49968"/>
    <cellStyle name="TotRow - Style4 3 3 2 8" xfId="49969"/>
    <cellStyle name="TotRow - Style4 3 3 2 8 2" xfId="49970"/>
    <cellStyle name="TotRow - Style4 3 3 2 8 2 2" xfId="49971"/>
    <cellStyle name="TotRow - Style4 3 3 2 8 3" xfId="49972"/>
    <cellStyle name="TotRow - Style4 3 3 2 9" xfId="49973"/>
    <cellStyle name="TotRow - Style4 3 3 2 9 2" xfId="49974"/>
    <cellStyle name="TotRow - Style4 3 3 3" xfId="49975"/>
    <cellStyle name="TotRow - Style4 3 3 3 2" xfId="49976"/>
    <cellStyle name="TotRow - Style4 3 3 3 2 2" xfId="49977"/>
    <cellStyle name="TotRow - Style4 3 3 3 2 2 2" xfId="49978"/>
    <cellStyle name="TotRow - Style4 3 3 3 2 2 2 2" xfId="49979"/>
    <cellStyle name="TotRow - Style4 3 3 3 2 2 3" xfId="49980"/>
    <cellStyle name="TotRow - Style4 3 3 3 2 3" xfId="49981"/>
    <cellStyle name="TotRow - Style4 3 3 3 2 3 2" xfId="49982"/>
    <cellStyle name="TotRow - Style4 3 3 3 2 3 2 2" xfId="49983"/>
    <cellStyle name="TotRow - Style4 3 3 3 2 3 3" xfId="49984"/>
    <cellStyle name="TotRow - Style4 3 3 3 2 4" xfId="49985"/>
    <cellStyle name="TotRow - Style4 3 3 3 2 4 2" xfId="49986"/>
    <cellStyle name="TotRow - Style4 3 3 3 2 4 2 2" xfId="49987"/>
    <cellStyle name="TotRow - Style4 3 3 3 2 4 3" xfId="49988"/>
    <cellStyle name="TotRow - Style4 3 3 3 2 5" xfId="49989"/>
    <cellStyle name="TotRow - Style4 3 3 3 2 5 2" xfId="49990"/>
    <cellStyle name="TotRow - Style4 3 3 3 2 6" xfId="49991"/>
    <cellStyle name="TotRow - Style4 3 3 3 3" xfId="49992"/>
    <cellStyle name="TotRow - Style4 3 3 3 3 2" xfId="49993"/>
    <cellStyle name="TotRow - Style4 3 3 3 3 2 2" xfId="49994"/>
    <cellStyle name="TotRow - Style4 3 3 3 3 3" xfId="49995"/>
    <cellStyle name="TotRow - Style4 3 3 3 4" xfId="49996"/>
    <cellStyle name="TotRow - Style4 3 3 3 4 2" xfId="49997"/>
    <cellStyle name="TotRow - Style4 3 3 3 4 2 2" xfId="49998"/>
    <cellStyle name="TotRow - Style4 3 3 3 4 3" xfId="49999"/>
    <cellStyle name="TotRow - Style4 3 3 3 5" xfId="50000"/>
    <cellStyle name="TotRow - Style4 3 3 3 5 2" xfId="50001"/>
    <cellStyle name="TotRow - Style4 3 3 3 5 2 2" xfId="50002"/>
    <cellStyle name="TotRow - Style4 3 3 3 5 3" xfId="50003"/>
    <cellStyle name="TotRow - Style4 3 3 3 6" xfId="50004"/>
    <cellStyle name="TotRow - Style4 3 3 3 6 2" xfId="50005"/>
    <cellStyle name="TotRow - Style4 3 3 3 6 2 2" xfId="50006"/>
    <cellStyle name="TotRow - Style4 3 3 3 6 3" xfId="50007"/>
    <cellStyle name="TotRow - Style4 3 3 3 7" xfId="50008"/>
    <cellStyle name="TotRow - Style4 3 3 3 7 2" xfId="50009"/>
    <cellStyle name="TotRow - Style4 3 3 3 7 2 2" xfId="50010"/>
    <cellStyle name="TotRow - Style4 3 3 3 7 3" xfId="50011"/>
    <cellStyle name="TotRow - Style4 3 3 3 8" xfId="50012"/>
    <cellStyle name="TotRow - Style4 3 3 3 8 2" xfId="50013"/>
    <cellStyle name="TotRow - Style4 3 3 3 9" xfId="50014"/>
    <cellStyle name="TotRow - Style4 3 3 4" xfId="50015"/>
    <cellStyle name="TotRow - Style4 3 3 4 2" xfId="50016"/>
    <cellStyle name="TotRow - Style4 3 3 4 2 2" xfId="50017"/>
    <cellStyle name="TotRow - Style4 3 3 4 2 2 2" xfId="50018"/>
    <cellStyle name="TotRow - Style4 3 3 4 2 3" xfId="50019"/>
    <cellStyle name="TotRow - Style4 3 3 4 3" xfId="50020"/>
    <cellStyle name="TotRow - Style4 3 3 4 3 2" xfId="50021"/>
    <cellStyle name="TotRow - Style4 3 3 4 3 2 2" xfId="50022"/>
    <cellStyle name="TotRow - Style4 3 3 4 3 3" xfId="50023"/>
    <cellStyle name="TotRow - Style4 3 3 4 4" xfId="50024"/>
    <cellStyle name="TotRow - Style4 3 3 4 4 2" xfId="50025"/>
    <cellStyle name="TotRow - Style4 3 3 4 4 2 2" xfId="50026"/>
    <cellStyle name="TotRow - Style4 3 3 4 4 3" xfId="50027"/>
    <cellStyle name="TotRow - Style4 3 3 4 5" xfId="50028"/>
    <cellStyle name="TotRow - Style4 3 3 4 5 2" xfId="50029"/>
    <cellStyle name="TotRow - Style4 3 3 4 6" xfId="50030"/>
    <cellStyle name="TotRow - Style4 3 3 5" xfId="50031"/>
    <cellStyle name="TotRow - Style4 3 3 5 2" xfId="50032"/>
    <cellStyle name="TotRow - Style4 3 3 5 2 2" xfId="50033"/>
    <cellStyle name="TotRow - Style4 3 3 5 3" xfId="50034"/>
    <cellStyle name="TotRow - Style4 3 3 6" xfId="50035"/>
    <cellStyle name="TotRow - Style4 3 3 6 2" xfId="50036"/>
    <cellStyle name="TotRow - Style4 3 3 6 2 2" xfId="50037"/>
    <cellStyle name="TotRow - Style4 3 3 6 3" xfId="50038"/>
    <cellStyle name="TotRow - Style4 3 3 7" xfId="50039"/>
    <cellStyle name="TotRow - Style4 3 3 7 2" xfId="50040"/>
    <cellStyle name="TotRow - Style4 3 3 7 2 2" xfId="50041"/>
    <cellStyle name="TotRow - Style4 3 3 7 3" xfId="50042"/>
    <cellStyle name="TotRow - Style4 3 3 8" xfId="50043"/>
    <cellStyle name="TotRow - Style4 3 3 8 2" xfId="50044"/>
    <cellStyle name="TotRow - Style4 3 3 8 2 2" xfId="50045"/>
    <cellStyle name="TotRow - Style4 3 3 8 3" xfId="50046"/>
    <cellStyle name="TotRow - Style4 3 3 9" xfId="50047"/>
    <cellStyle name="TotRow - Style4 3 3 9 2" xfId="50048"/>
    <cellStyle name="TotRow - Style4 3 3 9 2 2" xfId="50049"/>
    <cellStyle name="TotRow - Style4 3 3 9 3" xfId="50050"/>
    <cellStyle name="TotRow - Style4 3 4" xfId="50051"/>
    <cellStyle name="TotRow - Style4 3 4 10" xfId="50052"/>
    <cellStyle name="TotRow - Style4 3 4 10 2" xfId="50053"/>
    <cellStyle name="TotRow - Style4 3 4 11" xfId="50054"/>
    <cellStyle name="TotRow - Style4 3 4 2" xfId="50055"/>
    <cellStyle name="TotRow - Style4 3 4 2 10" xfId="50056"/>
    <cellStyle name="TotRow - Style4 3 4 2 2" xfId="50057"/>
    <cellStyle name="TotRow - Style4 3 4 2 2 2" xfId="50058"/>
    <cellStyle name="TotRow - Style4 3 4 2 2 2 2" xfId="50059"/>
    <cellStyle name="TotRow - Style4 3 4 2 2 2 2 2" xfId="50060"/>
    <cellStyle name="TotRow - Style4 3 4 2 2 2 2 2 2" xfId="50061"/>
    <cellStyle name="TotRow - Style4 3 4 2 2 2 2 3" xfId="50062"/>
    <cellStyle name="TotRow - Style4 3 4 2 2 2 3" xfId="50063"/>
    <cellStyle name="TotRow - Style4 3 4 2 2 2 3 2" xfId="50064"/>
    <cellStyle name="TotRow - Style4 3 4 2 2 2 3 2 2" xfId="50065"/>
    <cellStyle name="TotRow - Style4 3 4 2 2 2 3 3" xfId="50066"/>
    <cellStyle name="TotRow - Style4 3 4 2 2 2 4" xfId="50067"/>
    <cellStyle name="TotRow - Style4 3 4 2 2 2 4 2" xfId="50068"/>
    <cellStyle name="TotRow - Style4 3 4 2 2 2 4 2 2" xfId="50069"/>
    <cellStyle name="TotRow - Style4 3 4 2 2 2 4 3" xfId="50070"/>
    <cellStyle name="TotRow - Style4 3 4 2 2 2 5" xfId="50071"/>
    <cellStyle name="TotRow - Style4 3 4 2 2 2 5 2" xfId="50072"/>
    <cellStyle name="TotRow - Style4 3 4 2 2 2 6" xfId="50073"/>
    <cellStyle name="TotRow - Style4 3 4 2 2 3" xfId="50074"/>
    <cellStyle name="TotRow - Style4 3 4 2 2 3 2" xfId="50075"/>
    <cellStyle name="TotRow - Style4 3 4 2 2 3 2 2" xfId="50076"/>
    <cellStyle name="TotRow - Style4 3 4 2 2 3 3" xfId="50077"/>
    <cellStyle name="TotRow - Style4 3 4 2 2 4" xfId="50078"/>
    <cellStyle name="TotRow - Style4 3 4 2 2 4 2" xfId="50079"/>
    <cellStyle name="TotRow - Style4 3 4 2 2 4 2 2" xfId="50080"/>
    <cellStyle name="TotRow - Style4 3 4 2 2 4 3" xfId="50081"/>
    <cellStyle name="TotRow - Style4 3 4 2 2 5" xfId="50082"/>
    <cellStyle name="TotRow - Style4 3 4 2 2 5 2" xfId="50083"/>
    <cellStyle name="TotRow - Style4 3 4 2 2 5 2 2" xfId="50084"/>
    <cellStyle name="TotRow - Style4 3 4 2 2 5 3" xfId="50085"/>
    <cellStyle name="TotRow - Style4 3 4 2 2 6" xfId="50086"/>
    <cellStyle name="TotRow - Style4 3 4 2 2 6 2" xfId="50087"/>
    <cellStyle name="TotRow - Style4 3 4 2 2 6 2 2" xfId="50088"/>
    <cellStyle name="TotRow - Style4 3 4 2 2 6 3" xfId="50089"/>
    <cellStyle name="TotRow - Style4 3 4 2 2 7" xfId="50090"/>
    <cellStyle name="TotRow - Style4 3 4 2 2 7 2" xfId="50091"/>
    <cellStyle name="TotRow - Style4 3 4 2 2 7 2 2" xfId="50092"/>
    <cellStyle name="TotRow - Style4 3 4 2 2 7 3" xfId="50093"/>
    <cellStyle name="TotRow - Style4 3 4 2 2 8" xfId="50094"/>
    <cellStyle name="TotRow - Style4 3 4 2 2 8 2" xfId="50095"/>
    <cellStyle name="TotRow - Style4 3 4 2 2 9" xfId="50096"/>
    <cellStyle name="TotRow - Style4 3 4 2 3" xfId="50097"/>
    <cellStyle name="TotRow - Style4 3 4 2 3 2" xfId="50098"/>
    <cellStyle name="TotRow - Style4 3 4 2 3 2 2" xfId="50099"/>
    <cellStyle name="TotRow - Style4 3 4 2 3 2 2 2" xfId="50100"/>
    <cellStyle name="TotRow - Style4 3 4 2 3 2 3" xfId="50101"/>
    <cellStyle name="TotRow - Style4 3 4 2 3 3" xfId="50102"/>
    <cellStyle name="TotRow - Style4 3 4 2 3 3 2" xfId="50103"/>
    <cellStyle name="TotRow - Style4 3 4 2 3 3 2 2" xfId="50104"/>
    <cellStyle name="TotRow - Style4 3 4 2 3 3 3" xfId="50105"/>
    <cellStyle name="TotRow - Style4 3 4 2 3 4" xfId="50106"/>
    <cellStyle name="TotRow - Style4 3 4 2 3 4 2" xfId="50107"/>
    <cellStyle name="TotRow - Style4 3 4 2 3 4 2 2" xfId="50108"/>
    <cellStyle name="TotRow - Style4 3 4 2 3 4 3" xfId="50109"/>
    <cellStyle name="TotRow - Style4 3 4 2 3 5" xfId="50110"/>
    <cellStyle name="TotRow - Style4 3 4 2 3 5 2" xfId="50111"/>
    <cellStyle name="TotRow - Style4 3 4 2 3 6" xfId="50112"/>
    <cellStyle name="TotRow - Style4 3 4 2 4" xfId="50113"/>
    <cellStyle name="TotRow - Style4 3 4 2 4 2" xfId="50114"/>
    <cellStyle name="TotRow - Style4 3 4 2 4 2 2" xfId="50115"/>
    <cellStyle name="TotRow - Style4 3 4 2 4 3" xfId="50116"/>
    <cellStyle name="TotRow - Style4 3 4 2 5" xfId="50117"/>
    <cellStyle name="TotRow - Style4 3 4 2 5 2" xfId="50118"/>
    <cellStyle name="TotRow - Style4 3 4 2 5 2 2" xfId="50119"/>
    <cellStyle name="TotRow - Style4 3 4 2 5 3" xfId="50120"/>
    <cellStyle name="TotRow - Style4 3 4 2 6" xfId="50121"/>
    <cellStyle name="TotRow - Style4 3 4 2 6 2" xfId="50122"/>
    <cellStyle name="TotRow - Style4 3 4 2 6 2 2" xfId="50123"/>
    <cellStyle name="TotRow - Style4 3 4 2 6 3" xfId="50124"/>
    <cellStyle name="TotRow - Style4 3 4 2 7" xfId="50125"/>
    <cellStyle name="TotRow - Style4 3 4 2 7 2" xfId="50126"/>
    <cellStyle name="TotRow - Style4 3 4 2 7 2 2" xfId="50127"/>
    <cellStyle name="TotRow - Style4 3 4 2 7 3" xfId="50128"/>
    <cellStyle name="TotRow - Style4 3 4 2 8" xfId="50129"/>
    <cellStyle name="TotRow - Style4 3 4 2 8 2" xfId="50130"/>
    <cellStyle name="TotRow - Style4 3 4 2 8 2 2" xfId="50131"/>
    <cellStyle name="TotRow - Style4 3 4 2 8 3" xfId="50132"/>
    <cellStyle name="TotRow - Style4 3 4 2 9" xfId="50133"/>
    <cellStyle name="TotRow - Style4 3 4 2 9 2" xfId="50134"/>
    <cellStyle name="TotRow - Style4 3 4 3" xfId="50135"/>
    <cellStyle name="TotRow - Style4 3 4 3 2" xfId="50136"/>
    <cellStyle name="TotRow - Style4 3 4 3 2 2" xfId="50137"/>
    <cellStyle name="TotRow - Style4 3 4 3 2 2 2" xfId="50138"/>
    <cellStyle name="TotRow - Style4 3 4 3 2 2 2 2" xfId="50139"/>
    <cellStyle name="TotRow - Style4 3 4 3 2 2 3" xfId="50140"/>
    <cellStyle name="TotRow - Style4 3 4 3 2 3" xfId="50141"/>
    <cellStyle name="TotRow - Style4 3 4 3 2 3 2" xfId="50142"/>
    <cellStyle name="TotRow - Style4 3 4 3 2 3 2 2" xfId="50143"/>
    <cellStyle name="TotRow - Style4 3 4 3 2 3 3" xfId="50144"/>
    <cellStyle name="TotRow - Style4 3 4 3 2 4" xfId="50145"/>
    <cellStyle name="TotRow - Style4 3 4 3 2 4 2" xfId="50146"/>
    <cellStyle name="TotRow - Style4 3 4 3 2 4 2 2" xfId="50147"/>
    <cellStyle name="TotRow - Style4 3 4 3 2 4 3" xfId="50148"/>
    <cellStyle name="TotRow - Style4 3 4 3 2 5" xfId="50149"/>
    <cellStyle name="TotRow - Style4 3 4 3 2 5 2" xfId="50150"/>
    <cellStyle name="TotRow - Style4 3 4 3 2 6" xfId="50151"/>
    <cellStyle name="TotRow - Style4 3 4 3 3" xfId="50152"/>
    <cellStyle name="TotRow - Style4 3 4 3 3 2" xfId="50153"/>
    <cellStyle name="TotRow - Style4 3 4 3 3 2 2" xfId="50154"/>
    <cellStyle name="TotRow - Style4 3 4 3 3 3" xfId="50155"/>
    <cellStyle name="TotRow - Style4 3 4 3 4" xfId="50156"/>
    <cellStyle name="TotRow - Style4 3 4 3 4 2" xfId="50157"/>
    <cellStyle name="TotRow - Style4 3 4 3 4 2 2" xfId="50158"/>
    <cellStyle name="TotRow - Style4 3 4 3 4 3" xfId="50159"/>
    <cellStyle name="TotRow - Style4 3 4 3 5" xfId="50160"/>
    <cellStyle name="TotRow - Style4 3 4 3 5 2" xfId="50161"/>
    <cellStyle name="TotRow - Style4 3 4 3 5 2 2" xfId="50162"/>
    <cellStyle name="TotRow - Style4 3 4 3 5 3" xfId="50163"/>
    <cellStyle name="TotRow - Style4 3 4 3 6" xfId="50164"/>
    <cellStyle name="TotRow - Style4 3 4 3 6 2" xfId="50165"/>
    <cellStyle name="TotRow - Style4 3 4 3 6 2 2" xfId="50166"/>
    <cellStyle name="TotRow - Style4 3 4 3 6 3" xfId="50167"/>
    <cellStyle name="TotRow - Style4 3 4 3 7" xfId="50168"/>
    <cellStyle name="TotRow - Style4 3 4 3 7 2" xfId="50169"/>
    <cellStyle name="TotRow - Style4 3 4 3 7 2 2" xfId="50170"/>
    <cellStyle name="TotRow - Style4 3 4 3 7 3" xfId="50171"/>
    <cellStyle name="TotRow - Style4 3 4 3 8" xfId="50172"/>
    <cellStyle name="TotRow - Style4 3 4 3 8 2" xfId="50173"/>
    <cellStyle name="TotRow - Style4 3 4 3 9" xfId="50174"/>
    <cellStyle name="TotRow - Style4 3 4 4" xfId="50175"/>
    <cellStyle name="TotRow - Style4 3 4 4 2" xfId="50176"/>
    <cellStyle name="TotRow - Style4 3 4 4 2 2" xfId="50177"/>
    <cellStyle name="TotRow - Style4 3 4 4 2 2 2" xfId="50178"/>
    <cellStyle name="TotRow - Style4 3 4 4 2 3" xfId="50179"/>
    <cellStyle name="TotRow - Style4 3 4 4 3" xfId="50180"/>
    <cellStyle name="TotRow - Style4 3 4 4 3 2" xfId="50181"/>
    <cellStyle name="TotRow - Style4 3 4 4 3 2 2" xfId="50182"/>
    <cellStyle name="TotRow - Style4 3 4 4 3 3" xfId="50183"/>
    <cellStyle name="TotRow - Style4 3 4 4 4" xfId="50184"/>
    <cellStyle name="TotRow - Style4 3 4 4 4 2" xfId="50185"/>
    <cellStyle name="TotRow - Style4 3 4 4 4 2 2" xfId="50186"/>
    <cellStyle name="TotRow - Style4 3 4 4 4 3" xfId="50187"/>
    <cellStyle name="TotRow - Style4 3 4 4 5" xfId="50188"/>
    <cellStyle name="TotRow - Style4 3 4 4 5 2" xfId="50189"/>
    <cellStyle name="TotRow - Style4 3 4 4 6" xfId="50190"/>
    <cellStyle name="TotRow - Style4 3 4 5" xfId="50191"/>
    <cellStyle name="TotRow - Style4 3 4 5 2" xfId="50192"/>
    <cellStyle name="TotRow - Style4 3 4 5 2 2" xfId="50193"/>
    <cellStyle name="TotRow - Style4 3 4 5 3" xfId="50194"/>
    <cellStyle name="TotRow - Style4 3 4 6" xfId="50195"/>
    <cellStyle name="TotRow - Style4 3 4 6 2" xfId="50196"/>
    <cellStyle name="TotRow - Style4 3 4 6 2 2" xfId="50197"/>
    <cellStyle name="TotRow - Style4 3 4 6 3" xfId="50198"/>
    <cellStyle name="TotRow - Style4 3 4 7" xfId="50199"/>
    <cellStyle name="TotRow - Style4 3 4 7 2" xfId="50200"/>
    <cellStyle name="TotRow - Style4 3 4 7 2 2" xfId="50201"/>
    <cellStyle name="TotRow - Style4 3 4 7 3" xfId="50202"/>
    <cellStyle name="TotRow - Style4 3 4 8" xfId="50203"/>
    <cellStyle name="TotRow - Style4 3 4 8 2" xfId="50204"/>
    <cellStyle name="TotRow - Style4 3 4 8 2 2" xfId="50205"/>
    <cellStyle name="TotRow - Style4 3 4 8 3" xfId="50206"/>
    <cellStyle name="TotRow - Style4 3 4 9" xfId="50207"/>
    <cellStyle name="TotRow - Style4 3 4 9 2" xfId="50208"/>
    <cellStyle name="TotRow - Style4 3 4 9 2 2" xfId="50209"/>
    <cellStyle name="TotRow - Style4 3 4 9 3" xfId="50210"/>
    <cellStyle name="TotRow - Style4 3 5" xfId="50211"/>
    <cellStyle name="TotRow - Style4 3 5 10" xfId="50212"/>
    <cellStyle name="TotRow - Style4 3 5 2" xfId="50213"/>
    <cellStyle name="TotRow - Style4 3 5 2 2" xfId="50214"/>
    <cellStyle name="TotRow - Style4 3 5 2 2 2" xfId="50215"/>
    <cellStyle name="TotRow - Style4 3 5 2 2 2 2" xfId="50216"/>
    <cellStyle name="TotRow - Style4 3 5 2 2 2 2 2" xfId="50217"/>
    <cellStyle name="TotRow - Style4 3 5 2 2 2 3" xfId="50218"/>
    <cellStyle name="TotRow - Style4 3 5 2 2 3" xfId="50219"/>
    <cellStyle name="TotRow - Style4 3 5 2 2 3 2" xfId="50220"/>
    <cellStyle name="TotRow - Style4 3 5 2 2 3 2 2" xfId="50221"/>
    <cellStyle name="TotRow - Style4 3 5 2 2 3 3" xfId="50222"/>
    <cellStyle name="TotRow - Style4 3 5 2 2 4" xfId="50223"/>
    <cellStyle name="TotRow - Style4 3 5 2 2 4 2" xfId="50224"/>
    <cellStyle name="TotRow - Style4 3 5 2 2 4 2 2" xfId="50225"/>
    <cellStyle name="TotRow - Style4 3 5 2 2 4 3" xfId="50226"/>
    <cellStyle name="TotRow - Style4 3 5 2 2 5" xfId="50227"/>
    <cellStyle name="TotRow - Style4 3 5 2 2 5 2" xfId="50228"/>
    <cellStyle name="TotRow - Style4 3 5 2 2 6" xfId="50229"/>
    <cellStyle name="TotRow - Style4 3 5 2 3" xfId="50230"/>
    <cellStyle name="TotRow - Style4 3 5 2 3 2" xfId="50231"/>
    <cellStyle name="TotRow - Style4 3 5 2 3 2 2" xfId="50232"/>
    <cellStyle name="TotRow - Style4 3 5 2 3 3" xfId="50233"/>
    <cellStyle name="TotRow - Style4 3 5 2 4" xfId="50234"/>
    <cellStyle name="TotRow - Style4 3 5 2 4 2" xfId="50235"/>
    <cellStyle name="TotRow - Style4 3 5 2 4 2 2" xfId="50236"/>
    <cellStyle name="TotRow - Style4 3 5 2 4 3" xfId="50237"/>
    <cellStyle name="TotRow - Style4 3 5 2 5" xfId="50238"/>
    <cellStyle name="TotRow - Style4 3 5 2 5 2" xfId="50239"/>
    <cellStyle name="TotRow - Style4 3 5 2 5 2 2" xfId="50240"/>
    <cellStyle name="TotRow - Style4 3 5 2 5 3" xfId="50241"/>
    <cellStyle name="TotRow - Style4 3 5 2 6" xfId="50242"/>
    <cellStyle name="TotRow - Style4 3 5 2 6 2" xfId="50243"/>
    <cellStyle name="TotRow - Style4 3 5 2 6 2 2" xfId="50244"/>
    <cellStyle name="TotRow - Style4 3 5 2 6 3" xfId="50245"/>
    <cellStyle name="TotRow - Style4 3 5 2 7" xfId="50246"/>
    <cellStyle name="TotRow - Style4 3 5 2 7 2" xfId="50247"/>
    <cellStyle name="TotRow - Style4 3 5 2 7 2 2" xfId="50248"/>
    <cellStyle name="TotRow - Style4 3 5 2 7 3" xfId="50249"/>
    <cellStyle name="TotRow - Style4 3 5 2 8" xfId="50250"/>
    <cellStyle name="TotRow - Style4 3 5 2 8 2" xfId="50251"/>
    <cellStyle name="TotRow - Style4 3 5 2 9" xfId="50252"/>
    <cellStyle name="TotRow - Style4 3 5 3" xfId="50253"/>
    <cellStyle name="TotRow - Style4 3 5 3 2" xfId="50254"/>
    <cellStyle name="TotRow - Style4 3 5 3 2 2" xfId="50255"/>
    <cellStyle name="TotRow - Style4 3 5 3 2 2 2" xfId="50256"/>
    <cellStyle name="TotRow - Style4 3 5 3 2 3" xfId="50257"/>
    <cellStyle name="TotRow - Style4 3 5 3 3" xfId="50258"/>
    <cellStyle name="TotRow - Style4 3 5 3 3 2" xfId="50259"/>
    <cellStyle name="TotRow - Style4 3 5 3 3 2 2" xfId="50260"/>
    <cellStyle name="TotRow - Style4 3 5 3 3 3" xfId="50261"/>
    <cellStyle name="TotRow - Style4 3 5 3 4" xfId="50262"/>
    <cellStyle name="TotRow - Style4 3 5 3 4 2" xfId="50263"/>
    <cellStyle name="TotRow - Style4 3 5 3 4 2 2" xfId="50264"/>
    <cellStyle name="TotRow - Style4 3 5 3 4 3" xfId="50265"/>
    <cellStyle name="TotRow - Style4 3 5 3 5" xfId="50266"/>
    <cellStyle name="TotRow - Style4 3 5 3 5 2" xfId="50267"/>
    <cellStyle name="TotRow - Style4 3 5 3 6" xfId="50268"/>
    <cellStyle name="TotRow - Style4 3 5 4" xfId="50269"/>
    <cellStyle name="TotRow - Style4 3 5 4 2" xfId="50270"/>
    <cellStyle name="TotRow - Style4 3 5 4 2 2" xfId="50271"/>
    <cellStyle name="TotRow - Style4 3 5 4 3" xfId="50272"/>
    <cellStyle name="TotRow - Style4 3 5 5" xfId="50273"/>
    <cellStyle name="TotRow - Style4 3 5 5 2" xfId="50274"/>
    <cellStyle name="TotRow - Style4 3 5 5 2 2" xfId="50275"/>
    <cellStyle name="TotRow - Style4 3 5 5 3" xfId="50276"/>
    <cellStyle name="TotRow - Style4 3 5 6" xfId="50277"/>
    <cellStyle name="TotRow - Style4 3 5 6 2" xfId="50278"/>
    <cellStyle name="TotRow - Style4 3 5 6 2 2" xfId="50279"/>
    <cellStyle name="TotRow - Style4 3 5 6 3" xfId="50280"/>
    <cellStyle name="TotRow - Style4 3 5 7" xfId="50281"/>
    <cellStyle name="TotRow - Style4 3 5 7 2" xfId="50282"/>
    <cellStyle name="TotRow - Style4 3 5 7 2 2" xfId="50283"/>
    <cellStyle name="TotRow - Style4 3 5 7 3" xfId="50284"/>
    <cellStyle name="TotRow - Style4 3 5 8" xfId="50285"/>
    <cellStyle name="TotRow - Style4 3 5 8 2" xfId="50286"/>
    <cellStyle name="TotRow - Style4 3 5 8 2 2" xfId="50287"/>
    <cellStyle name="TotRow - Style4 3 5 8 3" xfId="50288"/>
    <cellStyle name="TotRow - Style4 3 5 9" xfId="50289"/>
    <cellStyle name="TotRow - Style4 3 5 9 2" xfId="50290"/>
    <cellStyle name="TotRow - Style4 3 6" xfId="50291"/>
    <cellStyle name="TotRow - Style4 3 6 2" xfId="50292"/>
    <cellStyle name="TotRow - Style4 3 6 2 2" xfId="50293"/>
    <cellStyle name="TotRow - Style4 3 6 2 2 2" xfId="50294"/>
    <cellStyle name="TotRow - Style4 3 6 2 3" xfId="50295"/>
    <cellStyle name="TotRow - Style4 3 6 3" xfId="50296"/>
    <cellStyle name="TotRow - Style4 3 6 3 2" xfId="50297"/>
    <cellStyle name="TotRow - Style4 3 6 3 2 2" xfId="50298"/>
    <cellStyle name="TotRow - Style4 3 6 3 3" xfId="50299"/>
    <cellStyle name="TotRow - Style4 3 6 4" xfId="50300"/>
    <cellStyle name="TotRow - Style4 3 6 4 2" xfId="50301"/>
    <cellStyle name="TotRow - Style4 3 6 4 2 2" xfId="50302"/>
    <cellStyle name="TotRow - Style4 3 6 4 3" xfId="50303"/>
    <cellStyle name="TotRow - Style4 3 6 5" xfId="50304"/>
    <cellStyle name="TotRow - Style4 3 6 5 2" xfId="50305"/>
    <cellStyle name="TotRow - Style4 3 6 6" xfId="50306"/>
    <cellStyle name="TotRow - Style4 3 7" xfId="50307"/>
    <cellStyle name="TotRow - Style4 3 7 2" xfId="50308"/>
    <cellStyle name="TotRow - Style4 3 7 2 2" xfId="50309"/>
    <cellStyle name="TotRow - Style4 3 7 3" xfId="50310"/>
    <cellStyle name="TotRow - Style4 3 8" xfId="50311"/>
    <cellStyle name="TotRow - Style4 3 8 2" xfId="50312"/>
    <cellStyle name="TotRow - Style4 3 8 2 2" xfId="50313"/>
    <cellStyle name="TotRow - Style4 3 8 3" xfId="50314"/>
    <cellStyle name="TotRow - Style4 3 9" xfId="50315"/>
    <cellStyle name="TotRow - Style4 3 9 2" xfId="50316"/>
    <cellStyle name="TotRow - Style4 3 9 2 2" xfId="50317"/>
    <cellStyle name="TotRow - Style4 3 9 3" xfId="50318"/>
    <cellStyle name="TotRow - Style4 4" xfId="50319"/>
    <cellStyle name="TotRow - Style4 4 10" xfId="50320"/>
    <cellStyle name="TotRow - Style4 4 10 2" xfId="50321"/>
    <cellStyle name="TotRow - Style4 4 10 2 2" xfId="50322"/>
    <cellStyle name="TotRow - Style4 4 10 3" xfId="50323"/>
    <cellStyle name="TotRow - Style4 4 11" xfId="50324"/>
    <cellStyle name="TotRow - Style4 4 11 2" xfId="50325"/>
    <cellStyle name="TotRow - Style4 4 11 2 2" xfId="50326"/>
    <cellStyle name="TotRow - Style4 4 11 3" xfId="50327"/>
    <cellStyle name="TotRow - Style4 4 12" xfId="50328"/>
    <cellStyle name="TotRow - Style4 4 12 2" xfId="50329"/>
    <cellStyle name="TotRow - Style4 4 13" xfId="50330"/>
    <cellStyle name="TotRow - Style4 4 2" xfId="50331"/>
    <cellStyle name="TotRow - Style4 4 2 10" xfId="50332"/>
    <cellStyle name="TotRow - Style4 4 2 10 2" xfId="50333"/>
    <cellStyle name="TotRow - Style4 4 2 11" xfId="50334"/>
    <cellStyle name="TotRow - Style4 4 2 2" xfId="50335"/>
    <cellStyle name="TotRow - Style4 4 2 2 10" xfId="50336"/>
    <cellStyle name="TotRow - Style4 4 2 2 2" xfId="50337"/>
    <cellStyle name="TotRow - Style4 4 2 2 2 2" xfId="50338"/>
    <cellStyle name="TotRow - Style4 4 2 2 2 2 2" xfId="50339"/>
    <cellStyle name="TotRow - Style4 4 2 2 2 2 2 2" xfId="50340"/>
    <cellStyle name="TotRow - Style4 4 2 2 2 2 2 2 2" xfId="50341"/>
    <cellStyle name="TotRow - Style4 4 2 2 2 2 2 3" xfId="50342"/>
    <cellStyle name="TotRow - Style4 4 2 2 2 2 3" xfId="50343"/>
    <cellStyle name="TotRow - Style4 4 2 2 2 2 3 2" xfId="50344"/>
    <cellStyle name="TotRow - Style4 4 2 2 2 2 3 2 2" xfId="50345"/>
    <cellStyle name="TotRow - Style4 4 2 2 2 2 3 3" xfId="50346"/>
    <cellStyle name="TotRow - Style4 4 2 2 2 2 4" xfId="50347"/>
    <cellStyle name="TotRow - Style4 4 2 2 2 2 4 2" xfId="50348"/>
    <cellStyle name="TotRow - Style4 4 2 2 2 2 4 2 2" xfId="50349"/>
    <cellStyle name="TotRow - Style4 4 2 2 2 2 4 3" xfId="50350"/>
    <cellStyle name="TotRow - Style4 4 2 2 2 2 5" xfId="50351"/>
    <cellStyle name="TotRow - Style4 4 2 2 2 2 5 2" xfId="50352"/>
    <cellStyle name="TotRow - Style4 4 2 2 2 2 6" xfId="50353"/>
    <cellStyle name="TotRow - Style4 4 2 2 2 3" xfId="50354"/>
    <cellStyle name="TotRow - Style4 4 2 2 2 3 2" xfId="50355"/>
    <cellStyle name="TotRow - Style4 4 2 2 2 3 2 2" xfId="50356"/>
    <cellStyle name="TotRow - Style4 4 2 2 2 3 3" xfId="50357"/>
    <cellStyle name="TotRow - Style4 4 2 2 2 4" xfId="50358"/>
    <cellStyle name="TotRow - Style4 4 2 2 2 4 2" xfId="50359"/>
    <cellStyle name="TotRow - Style4 4 2 2 2 4 2 2" xfId="50360"/>
    <cellStyle name="TotRow - Style4 4 2 2 2 4 3" xfId="50361"/>
    <cellStyle name="TotRow - Style4 4 2 2 2 5" xfId="50362"/>
    <cellStyle name="TotRow - Style4 4 2 2 2 5 2" xfId="50363"/>
    <cellStyle name="TotRow - Style4 4 2 2 2 5 2 2" xfId="50364"/>
    <cellStyle name="TotRow - Style4 4 2 2 2 5 3" xfId="50365"/>
    <cellStyle name="TotRow - Style4 4 2 2 2 6" xfId="50366"/>
    <cellStyle name="TotRow - Style4 4 2 2 2 6 2" xfId="50367"/>
    <cellStyle name="TotRow - Style4 4 2 2 2 6 2 2" xfId="50368"/>
    <cellStyle name="TotRow - Style4 4 2 2 2 6 3" xfId="50369"/>
    <cellStyle name="TotRow - Style4 4 2 2 2 7" xfId="50370"/>
    <cellStyle name="TotRow - Style4 4 2 2 2 7 2" xfId="50371"/>
    <cellStyle name="TotRow - Style4 4 2 2 2 7 2 2" xfId="50372"/>
    <cellStyle name="TotRow - Style4 4 2 2 2 7 3" xfId="50373"/>
    <cellStyle name="TotRow - Style4 4 2 2 2 8" xfId="50374"/>
    <cellStyle name="TotRow - Style4 4 2 2 2 8 2" xfId="50375"/>
    <cellStyle name="TotRow - Style4 4 2 2 2 9" xfId="50376"/>
    <cellStyle name="TotRow - Style4 4 2 2 3" xfId="50377"/>
    <cellStyle name="TotRow - Style4 4 2 2 3 2" xfId="50378"/>
    <cellStyle name="TotRow - Style4 4 2 2 3 2 2" xfId="50379"/>
    <cellStyle name="TotRow - Style4 4 2 2 3 2 2 2" xfId="50380"/>
    <cellStyle name="TotRow - Style4 4 2 2 3 2 3" xfId="50381"/>
    <cellStyle name="TotRow - Style4 4 2 2 3 3" xfId="50382"/>
    <cellStyle name="TotRow - Style4 4 2 2 3 3 2" xfId="50383"/>
    <cellStyle name="TotRow - Style4 4 2 2 3 3 2 2" xfId="50384"/>
    <cellStyle name="TotRow - Style4 4 2 2 3 3 3" xfId="50385"/>
    <cellStyle name="TotRow - Style4 4 2 2 3 4" xfId="50386"/>
    <cellStyle name="TotRow - Style4 4 2 2 3 4 2" xfId="50387"/>
    <cellStyle name="TotRow - Style4 4 2 2 3 4 2 2" xfId="50388"/>
    <cellStyle name="TotRow - Style4 4 2 2 3 4 3" xfId="50389"/>
    <cellStyle name="TotRow - Style4 4 2 2 3 5" xfId="50390"/>
    <cellStyle name="TotRow - Style4 4 2 2 3 5 2" xfId="50391"/>
    <cellStyle name="TotRow - Style4 4 2 2 3 6" xfId="50392"/>
    <cellStyle name="TotRow - Style4 4 2 2 4" xfId="50393"/>
    <cellStyle name="TotRow - Style4 4 2 2 4 2" xfId="50394"/>
    <cellStyle name="TotRow - Style4 4 2 2 4 2 2" xfId="50395"/>
    <cellStyle name="TotRow - Style4 4 2 2 4 3" xfId="50396"/>
    <cellStyle name="TotRow - Style4 4 2 2 5" xfId="50397"/>
    <cellStyle name="TotRow - Style4 4 2 2 5 2" xfId="50398"/>
    <cellStyle name="TotRow - Style4 4 2 2 5 2 2" xfId="50399"/>
    <cellStyle name="TotRow - Style4 4 2 2 5 3" xfId="50400"/>
    <cellStyle name="TotRow - Style4 4 2 2 6" xfId="50401"/>
    <cellStyle name="TotRow - Style4 4 2 2 6 2" xfId="50402"/>
    <cellStyle name="TotRow - Style4 4 2 2 6 2 2" xfId="50403"/>
    <cellStyle name="TotRow - Style4 4 2 2 6 3" xfId="50404"/>
    <cellStyle name="TotRow - Style4 4 2 2 7" xfId="50405"/>
    <cellStyle name="TotRow - Style4 4 2 2 7 2" xfId="50406"/>
    <cellStyle name="TotRow - Style4 4 2 2 7 2 2" xfId="50407"/>
    <cellStyle name="TotRow - Style4 4 2 2 7 3" xfId="50408"/>
    <cellStyle name="TotRow - Style4 4 2 2 8" xfId="50409"/>
    <cellStyle name="TotRow - Style4 4 2 2 8 2" xfId="50410"/>
    <cellStyle name="TotRow - Style4 4 2 2 8 2 2" xfId="50411"/>
    <cellStyle name="TotRow - Style4 4 2 2 8 3" xfId="50412"/>
    <cellStyle name="TotRow - Style4 4 2 2 9" xfId="50413"/>
    <cellStyle name="TotRow - Style4 4 2 2 9 2" xfId="50414"/>
    <cellStyle name="TotRow - Style4 4 2 3" xfId="50415"/>
    <cellStyle name="TotRow - Style4 4 2 3 2" xfId="50416"/>
    <cellStyle name="TotRow - Style4 4 2 3 2 2" xfId="50417"/>
    <cellStyle name="TotRow - Style4 4 2 3 2 2 2" xfId="50418"/>
    <cellStyle name="TotRow - Style4 4 2 3 2 2 2 2" xfId="50419"/>
    <cellStyle name="TotRow - Style4 4 2 3 2 2 3" xfId="50420"/>
    <cellStyle name="TotRow - Style4 4 2 3 2 3" xfId="50421"/>
    <cellStyle name="TotRow - Style4 4 2 3 2 3 2" xfId="50422"/>
    <cellStyle name="TotRow - Style4 4 2 3 2 3 2 2" xfId="50423"/>
    <cellStyle name="TotRow - Style4 4 2 3 2 3 3" xfId="50424"/>
    <cellStyle name="TotRow - Style4 4 2 3 2 4" xfId="50425"/>
    <cellStyle name="TotRow - Style4 4 2 3 2 4 2" xfId="50426"/>
    <cellStyle name="TotRow - Style4 4 2 3 2 4 2 2" xfId="50427"/>
    <cellStyle name="TotRow - Style4 4 2 3 2 4 3" xfId="50428"/>
    <cellStyle name="TotRow - Style4 4 2 3 2 5" xfId="50429"/>
    <cellStyle name="TotRow - Style4 4 2 3 2 5 2" xfId="50430"/>
    <cellStyle name="TotRow - Style4 4 2 3 2 6" xfId="50431"/>
    <cellStyle name="TotRow - Style4 4 2 3 3" xfId="50432"/>
    <cellStyle name="TotRow - Style4 4 2 3 3 2" xfId="50433"/>
    <cellStyle name="TotRow - Style4 4 2 3 3 2 2" xfId="50434"/>
    <cellStyle name="TotRow - Style4 4 2 3 3 3" xfId="50435"/>
    <cellStyle name="TotRow - Style4 4 2 3 4" xfId="50436"/>
    <cellStyle name="TotRow - Style4 4 2 3 4 2" xfId="50437"/>
    <cellStyle name="TotRow - Style4 4 2 3 4 2 2" xfId="50438"/>
    <cellStyle name="TotRow - Style4 4 2 3 4 3" xfId="50439"/>
    <cellStyle name="TotRow - Style4 4 2 3 5" xfId="50440"/>
    <cellStyle name="TotRow - Style4 4 2 3 5 2" xfId="50441"/>
    <cellStyle name="TotRow - Style4 4 2 3 5 2 2" xfId="50442"/>
    <cellStyle name="TotRow - Style4 4 2 3 5 3" xfId="50443"/>
    <cellStyle name="TotRow - Style4 4 2 3 6" xfId="50444"/>
    <cellStyle name="TotRow - Style4 4 2 3 6 2" xfId="50445"/>
    <cellStyle name="TotRow - Style4 4 2 3 6 2 2" xfId="50446"/>
    <cellStyle name="TotRow - Style4 4 2 3 6 3" xfId="50447"/>
    <cellStyle name="TotRow - Style4 4 2 3 7" xfId="50448"/>
    <cellStyle name="TotRow - Style4 4 2 3 7 2" xfId="50449"/>
    <cellStyle name="TotRow - Style4 4 2 3 7 2 2" xfId="50450"/>
    <cellStyle name="TotRow - Style4 4 2 3 7 3" xfId="50451"/>
    <cellStyle name="TotRow - Style4 4 2 3 8" xfId="50452"/>
    <cellStyle name="TotRow - Style4 4 2 3 8 2" xfId="50453"/>
    <cellStyle name="TotRow - Style4 4 2 3 9" xfId="50454"/>
    <cellStyle name="TotRow - Style4 4 2 4" xfId="50455"/>
    <cellStyle name="TotRow - Style4 4 2 4 2" xfId="50456"/>
    <cellStyle name="TotRow - Style4 4 2 4 2 2" xfId="50457"/>
    <cellStyle name="TotRow - Style4 4 2 4 2 2 2" xfId="50458"/>
    <cellStyle name="TotRow - Style4 4 2 4 2 3" xfId="50459"/>
    <cellStyle name="TotRow - Style4 4 2 4 3" xfId="50460"/>
    <cellStyle name="TotRow - Style4 4 2 4 3 2" xfId="50461"/>
    <cellStyle name="TotRow - Style4 4 2 4 3 2 2" xfId="50462"/>
    <cellStyle name="TotRow - Style4 4 2 4 3 3" xfId="50463"/>
    <cellStyle name="TotRow - Style4 4 2 4 4" xfId="50464"/>
    <cellStyle name="TotRow - Style4 4 2 4 4 2" xfId="50465"/>
    <cellStyle name="TotRow - Style4 4 2 4 4 2 2" xfId="50466"/>
    <cellStyle name="TotRow - Style4 4 2 4 4 3" xfId="50467"/>
    <cellStyle name="TotRow - Style4 4 2 4 5" xfId="50468"/>
    <cellStyle name="TotRow - Style4 4 2 4 5 2" xfId="50469"/>
    <cellStyle name="TotRow - Style4 4 2 4 6" xfId="50470"/>
    <cellStyle name="TotRow - Style4 4 2 5" xfId="50471"/>
    <cellStyle name="TotRow - Style4 4 2 5 2" xfId="50472"/>
    <cellStyle name="TotRow - Style4 4 2 5 2 2" xfId="50473"/>
    <cellStyle name="TotRow - Style4 4 2 5 3" xfId="50474"/>
    <cellStyle name="TotRow - Style4 4 2 6" xfId="50475"/>
    <cellStyle name="TotRow - Style4 4 2 6 2" xfId="50476"/>
    <cellStyle name="TotRow - Style4 4 2 6 2 2" xfId="50477"/>
    <cellStyle name="TotRow - Style4 4 2 6 3" xfId="50478"/>
    <cellStyle name="TotRow - Style4 4 2 7" xfId="50479"/>
    <cellStyle name="TotRow - Style4 4 2 7 2" xfId="50480"/>
    <cellStyle name="TotRow - Style4 4 2 7 2 2" xfId="50481"/>
    <cellStyle name="TotRow - Style4 4 2 7 3" xfId="50482"/>
    <cellStyle name="TotRow - Style4 4 2 8" xfId="50483"/>
    <cellStyle name="TotRow - Style4 4 2 8 2" xfId="50484"/>
    <cellStyle name="TotRow - Style4 4 2 8 2 2" xfId="50485"/>
    <cellStyle name="TotRow - Style4 4 2 8 3" xfId="50486"/>
    <cellStyle name="TotRow - Style4 4 2 9" xfId="50487"/>
    <cellStyle name="TotRow - Style4 4 2 9 2" xfId="50488"/>
    <cellStyle name="TotRow - Style4 4 2 9 2 2" xfId="50489"/>
    <cellStyle name="TotRow - Style4 4 2 9 3" xfId="50490"/>
    <cellStyle name="TotRow - Style4 4 3" xfId="50491"/>
    <cellStyle name="TotRow - Style4 4 3 10" xfId="50492"/>
    <cellStyle name="TotRow - Style4 4 3 10 2" xfId="50493"/>
    <cellStyle name="TotRow - Style4 4 3 11" xfId="50494"/>
    <cellStyle name="TotRow - Style4 4 3 2" xfId="50495"/>
    <cellStyle name="TotRow - Style4 4 3 2 10" xfId="50496"/>
    <cellStyle name="TotRow - Style4 4 3 2 2" xfId="50497"/>
    <cellStyle name="TotRow - Style4 4 3 2 2 2" xfId="50498"/>
    <cellStyle name="TotRow - Style4 4 3 2 2 2 2" xfId="50499"/>
    <cellStyle name="TotRow - Style4 4 3 2 2 2 2 2" xfId="50500"/>
    <cellStyle name="TotRow - Style4 4 3 2 2 2 2 2 2" xfId="50501"/>
    <cellStyle name="TotRow - Style4 4 3 2 2 2 2 3" xfId="50502"/>
    <cellStyle name="TotRow - Style4 4 3 2 2 2 3" xfId="50503"/>
    <cellStyle name="TotRow - Style4 4 3 2 2 2 3 2" xfId="50504"/>
    <cellStyle name="TotRow - Style4 4 3 2 2 2 3 2 2" xfId="50505"/>
    <cellStyle name="TotRow - Style4 4 3 2 2 2 3 3" xfId="50506"/>
    <cellStyle name="TotRow - Style4 4 3 2 2 2 4" xfId="50507"/>
    <cellStyle name="TotRow - Style4 4 3 2 2 2 4 2" xfId="50508"/>
    <cellStyle name="TotRow - Style4 4 3 2 2 2 4 2 2" xfId="50509"/>
    <cellStyle name="TotRow - Style4 4 3 2 2 2 4 3" xfId="50510"/>
    <cellStyle name="TotRow - Style4 4 3 2 2 2 5" xfId="50511"/>
    <cellStyle name="TotRow - Style4 4 3 2 2 2 5 2" xfId="50512"/>
    <cellStyle name="TotRow - Style4 4 3 2 2 2 6" xfId="50513"/>
    <cellStyle name="TotRow - Style4 4 3 2 2 3" xfId="50514"/>
    <cellStyle name="TotRow - Style4 4 3 2 2 3 2" xfId="50515"/>
    <cellStyle name="TotRow - Style4 4 3 2 2 3 2 2" xfId="50516"/>
    <cellStyle name="TotRow - Style4 4 3 2 2 3 3" xfId="50517"/>
    <cellStyle name="TotRow - Style4 4 3 2 2 4" xfId="50518"/>
    <cellStyle name="TotRow - Style4 4 3 2 2 4 2" xfId="50519"/>
    <cellStyle name="TotRow - Style4 4 3 2 2 4 2 2" xfId="50520"/>
    <cellStyle name="TotRow - Style4 4 3 2 2 4 3" xfId="50521"/>
    <cellStyle name="TotRow - Style4 4 3 2 2 5" xfId="50522"/>
    <cellStyle name="TotRow - Style4 4 3 2 2 5 2" xfId="50523"/>
    <cellStyle name="TotRow - Style4 4 3 2 2 5 2 2" xfId="50524"/>
    <cellStyle name="TotRow - Style4 4 3 2 2 5 3" xfId="50525"/>
    <cellStyle name="TotRow - Style4 4 3 2 2 6" xfId="50526"/>
    <cellStyle name="TotRow - Style4 4 3 2 2 6 2" xfId="50527"/>
    <cellStyle name="TotRow - Style4 4 3 2 2 6 2 2" xfId="50528"/>
    <cellStyle name="TotRow - Style4 4 3 2 2 6 3" xfId="50529"/>
    <cellStyle name="TotRow - Style4 4 3 2 2 7" xfId="50530"/>
    <cellStyle name="TotRow - Style4 4 3 2 2 7 2" xfId="50531"/>
    <cellStyle name="TotRow - Style4 4 3 2 2 7 2 2" xfId="50532"/>
    <cellStyle name="TotRow - Style4 4 3 2 2 7 3" xfId="50533"/>
    <cellStyle name="TotRow - Style4 4 3 2 2 8" xfId="50534"/>
    <cellStyle name="TotRow - Style4 4 3 2 2 8 2" xfId="50535"/>
    <cellStyle name="TotRow - Style4 4 3 2 2 9" xfId="50536"/>
    <cellStyle name="TotRow - Style4 4 3 2 3" xfId="50537"/>
    <cellStyle name="TotRow - Style4 4 3 2 3 2" xfId="50538"/>
    <cellStyle name="TotRow - Style4 4 3 2 3 2 2" xfId="50539"/>
    <cellStyle name="TotRow - Style4 4 3 2 3 2 2 2" xfId="50540"/>
    <cellStyle name="TotRow - Style4 4 3 2 3 2 3" xfId="50541"/>
    <cellStyle name="TotRow - Style4 4 3 2 3 3" xfId="50542"/>
    <cellStyle name="TotRow - Style4 4 3 2 3 3 2" xfId="50543"/>
    <cellStyle name="TotRow - Style4 4 3 2 3 3 2 2" xfId="50544"/>
    <cellStyle name="TotRow - Style4 4 3 2 3 3 3" xfId="50545"/>
    <cellStyle name="TotRow - Style4 4 3 2 3 4" xfId="50546"/>
    <cellStyle name="TotRow - Style4 4 3 2 3 4 2" xfId="50547"/>
    <cellStyle name="TotRow - Style4 4 3 2 3 4 2 2" xfId="50548"/>
    <cellStyle name="TotRow - Style4 4 3 2 3 4 3" xfId="50549"/>
    <cellStyle name="TotRow - Style4 4 3 2 3 5" xfId="50550"/>
    <cellStyle name="TotRow - Style4 4 3 2 3 5 2" xfId="50551"/>
    <cellStyle name="TotRow - Style4 4 3 2 3 6" xfId="50552"/>
    <cellStyle name="TotRow - Style4 4 3 2 4" xfId="50553"/>
    <cellStyle name="TotRow - Style4 4 3 2 4 2" xfId="50554"/>
    <cellStyle name="TotRow - Style4 4 3 2 4 2 2" xfId="50555"/>
    <cellStyle name="TotRow - Style4 4 3 2 4 3" xfId="50556"/>
    <cellStyle name="TotRow - Style4 4 3 2 5" xfId="50557"/>
    <cellStyle name="TotRow - Style4 4 3 2 5 2" xfId="50558"/>
    <cellStyle name="TotRow - Style4 4 3 2 5 2 2" xfId="50559"/>
    <cellStyle name="TotRow - Style4 4 3 2 5 3" xfId="50560"/>
    <cellStyle name="TotRow - Style4 4 3 2 6" xfId="50561"/>
    <cellStyle name="TotRow - Style4 4 3 2 6 2" xfId="50562"/>
    <cellStyle name="TotRow - Style4 4 3 2 6 2 2" xfId="50563"/>
    <cellStyle name="TotRow - Style4 4 3 2 6 3" xfId="50564"/>
    <cellStyle name="TotRow - Style4 4 3 2 7" xfId="50565"/>
    <cellStyle name="TotRow - Style4 4 3 2 7 2" xfId="50566"/>
    <cellStyle name="TotRow - Style4 4 3 2 7 2 2" xfId="50567"/>
    <cellStyle name="TotRow - Style4 4 3 2 7 3" xfId="50568"/>
    <cellStyle name="TotRow - Style4 4 3 2 8" xfId="50569"/>
    <cellStyle name="TotRow - Style4 4 3 2 8 2" xfId="50570"/>
    <cellStyle name="TotRow - Style4 4 3 2 8 2 2" xfId="50571"/>
    <cellStyle name="TotRow - Style4 4 3 2 8 3" xfId="50572"/>
    <cellStyle name="TotRow - Style4 4 3 2 9" xfId="50573"/>
    <cellStyle name="TotRow - Style4 4 3 2 9 2" xfId="50574"/>
    <cellStyle name="TotRow - Style4 4 3 3" xfId="50575"/>
    <cellStyle name="TotRow - Style4 4 3 3 2" xfId="50576"/>
    <cellStyle name="TotRow - Style4 4 3 3 2 2" xfId="50577"/>
    <cellStyle name="TotRow - Style4 4 3 3 2 2 2" xfId="50578"/>
    <cellStyle name="TotRow - Style4 4 3 3 2 2 2 2" xfId="50579"/>
    <cellStyle name="TotRow - Style4 4 3 3 2 2 3" xfId="50580"/>
    <cellStyle name="TotRow - Style4 4 3 3 2 3" xfId="50581"/>
    <cellStyle name="TotRow - Style4 4 3 3 2 3 2" xfId="50582"/>
    <cellStyle name="TotRow - Style4 4 3 3 2 3 2 2" xfId="50583"/>
    <cellStyle name="TotRow - Style4 4 3 3 2 3 3" xfId="50584"/>
    <cellStyle name="TotRow - Style4 4 3 3 2 4" xfId="50585"/>
    <cellStyle name="TotRow - Style4 4 3 3 2 4 2" xfId="50586"/>
    <cellStyle name="TotRow - Style4 4 3 3 2 4 2 2" xfId="50587"/>
    <cellStyle name="TotRow - Style4 4 3 3 2 4 3" xfId="50588"/>
    <cellStyle name="TotRow - Style4 4 3 3 2 5" xfId="50589"/>
    <cellStyle name="TotRow - Style4 4 3 3 2 5 2" xfId="50590"/>
    <cellStyle name="TotRow - Style4 4 3 3 2 6" xfId="50591"/>
    <cellStyle name="TotRow - Style4 4 3 3 3" xfId="50592"/>
    <cellStyle name="TotRow - Style4 4 3 3 3 2" xfId="50593"/>
    <cellStyle name="TotRow - Style4 4 3 3 3 2 2" xfId="50594"/>
    <cellStyle name="TotRow - Style4 4 3 3 3 3" xfId="50595"/>
    <cellStyle name="TotRow - Style4 4 3 3 4" xfId="50596"/>
    <cellStyle name="TotRow - Style4 4 3 3 4 2" xfId="50597"/>
    <cellStyle name="TotRow - Style4 4 3 3 4 2 2" xfId="50598"/>
    <cellStyle name="TotRow - Style4 4 3 3 4 3" xfId="50599"/>
    <cellStyle name="TotRow - Style4 4 3 3 5" xfId="50600"/>
    <cellStyle name="TotRow - Style4 4 3 3 5 2" xfId="50601"/>
    <cellStyle name="TotRow - Style4 4 3 3 5 2 2" xfId="50602"/>
    <cellStyle name="TotRow - Style4 4 3 3 5 3" xfId="50603"/>
    <cellStyle name="TotRow - Style4 4 3 3 6" xfId="50604"/>
    <cellStyle name="TotRow - Style4 4 3 3 6 2" xfId="50605"/>
    <cellStyle name="TotRow - Style4 4 3 3 6 2 2" xfId="50606"/>
    <cellStyle name="TotRow - Style4 4 3 3 6 3" xfId="50607"/>
    <cellStyle name="TotRow - Style4 4 3 3 7" xfId="50608"/>
    <cellStyle name="TotRow - Style4 4 3 3 7 2" xfId="50609"/>
    <cellStyle name="TotRow - Style4 4 3 3 7 2 2" xfId="50610"/>
    <cellStyle name="TotRow - Style4 4 3 3 7 3" xfId="50611"/>
    <cellStyle name="TotRow - Style4 4 3 3 8" xfId="50612"/>
    <cellStyle name="TotRow - Style4 4 3 3 8 2" xfId="50613"/>
    <cellStyle name="TotRow - Style4 4 3 3 9" xfId="50614"/>
    <cellStyle name="TotRow - Style4 4 3 4" xfId="50615"/>
    <cellStyle name="TotRow - Style4 4 3 4 2" xfId="50616"/>
    <cellStyle name="TotRow - Style4 4 3 4 2 2" xfId="50617"/>
    <cellStyle name="TotRow - Style4 4 3 4 2 2 2" xfId="50618"/>
    <cellStyle name="TotRow - Style4 4 3 4 2 3" xfId="50619"/>
    <cellStyle name="TotRow - Style4 4 3 4 3" xfId="50620"/>
    <cellStyle name="TotRow - Style4 4 3 4 3 2" xfId="50621"/>
    <cellStyle name="TotRow - Style4 4 3 4 3 2 2" xfId="50622"/>
    <cellStyle name="TotRow - Style4 4 3 4 3 3" xfId="50623"/>
    <cellStyle name="TotRow - Style4 4 3 4 4" xfId="50624"/>
    <cellStyle name="TotRow - Style4 4 3 4 4 2" xfId="50625"/>
    <cellStyle name="TotRow - Style4 4 3 4 4 2 2" xfId="50626"/>
    <cellStyle name="TotRow - Style4 4 3 4 4 3" xfId="50627"/>
    <cellStyle name="TotRow - Style4 4 3 4 5" xfId="50628"/>
    <cellStyle name="TotRow - Style4 4 3 4 5 2" xfId="50629"/>
    <cellStyle name="TotRow - Style4 4 3 4 6" xfId="50630"/>
    <cellStyle name="TotRow - Style4 4 3 5" xfId="50631"/>
    <cellStyle name="TotRow - Style4 4 3 5 2" xfId="50632"/>
    <cellStyle name="TotRow - Style4 4 3 5 2 2" xfId="50633"/>
    <cellStyle name="TotRow - Style4 4 3 5 3" xfId="50634"/>
    <cellStyle name="TotRow - Style4 4 3 6" xfId="50635"/>
    <cellStyle name="TotRow - Style4 4 3 6 2" xfId="50636"/>
    <cellStyle name="TotRow - Style4 4 3 6 2 2" xfId="50637"/>
    <cellStyle name="TotRow - Style4 4 3 6 3" xfId="50638"/>
    <cellStyle name="TotRow - Style4 4 3 7" xfId="50639"/>
    <cellStyle name="TotRow - Style4 4 3 7 2" xfId="50640"/>
    <cellStyle name="TotRow - Style4 4 3 7 2 2" xfId="50641"/>
    <cellStyle name="TotRow - Style4 4 3 7 3" xfId="50642"/>
    <cellStyle name="TotRow - Style4 4 3 8" xfId="50643"/>
    <cellStyle name="TotRow - Style4 4 3 8 2" xfId="50644"/>
    <cellStyle name="TotRow - Style4 4 3 8 2 2" xfId="50645"/>
    <cellStyle name="TotRow - Style4 4 3 8 3" xfId="50646"/>
    <cellStyle name="TotRow - Style4 4 3 9" xfId="50647"/>
    <cellStyle name="TotRow - Style4 4 3 9 2" xfId="50648"/>
    <cellStyle name="TotRow - Style4 4 3 9 2 2" xfId="50649"/>
    <cellStyle name="TotRow - Style4 4 3 9 3" xfId="50650"/>
    <cellStyle name="TotRow - Style4 4 4" xfId="50651"/>
    <cellStyle name="TotRow - Style4 4 4 10" xfId="50652"/>
    <cellStyle name="TotRow - Style4 4 4 10 2" xfId="50653"/>
    <cellStyle name="TotRow - Style4 4 4 11" xfId="50654"/>
    <cellStyle name="TotRow - Style4 4 4 2" xfId="50655"/>
    <cellStyle name="TotRow - Style4 4 4 2 10" xfId="50656"/>
    <cellStyle name="TotRow - Style4 4 4 2 2" xfId="50657"/>
    <cellStyle name="TotRow - Style4 4 4 2 2 2" xfId="50658"/>
    <cellStyle name="TotRow - Style4 4 4 2 2 2 2" xfId="50659"/>
    <cellStyle name="TotRow - Style4 4 4 2 2 2 2 2" xfId="50660"/>
    <cellStyle name="TotRow - Style4 4 4 2 2 2 2 2 2" xfId="50661"/>
    <cellStyle name="TotRow - Style4 4 4 2 2 2 2 3" xfId="50662"/>
    <cellStyle name="TotRow - Style4 4 4 2 2 2 3" xfId="50663"/>
    <cellStyle name="TotRow - Style4 4 4 2 2 2 3 2" xfId="50664"/>
    <cellStyle name="TotRow - Style4 4 4 2 2 2 3 2 2" xfId="50665"/>
    <cellStyle name="TotRow - Style4 4 4 2 2 2 3 3" xfId="50666"/>
    <cellStyle name="TotRow - Style4 4 4 2 2 2 4" xfId="50667"/>
    <cellStyle name="TotRow - Style4 4 4 2 2 2 4 2" xfId="50668"/>
    <cellStyle name="TotRow - Style4 4 4 2 2 2 4 2 2" xfId="50669"/>
    <cellStyle name="TotRow - Style4 4 4 2 2 2 4 3" xfId="50670"/>
    <cellStyle name="TotRow - Style4 4 4 2 2 2 5" xfId="50671"/>
    <cellStyle name="TotRow - Style4 4 4 2 2 2 5 2" xfId="50672"/>
    <cellStyle name="TotRow - Style4 4 4 2 2 2 6" xfId="50673"/>
    <cellStyle name="TotRow - Style4 4 4 2 2 3" xfId="50674"/>
    <cellStyle name="TotRow - Style4 4 4 2 2 3 2" xfId="50675"/>
    <cellStyle name="TotRow - Style4 4 4 2 2 3 2 2" xfId="50676"/>
    <cellStyle name="TotRow - Style4 4 4 2 2 3 3" xfId="50677"/>
    <cellStyle name="TotRow - Style4 4 4 2 2 4" xfId="50678"/>
    <cellStyle name="TotRow - Style4 4 4 2 2 4 2" xfId="50679"/>
    <cellStyle name="TotRow - Style4 4 4 2 2 4 2 2" xfId="50680"/>
    <cellStyle name="TotRow - Style4 4 4 2 2 4 3" xfId="50681"/>
    <cellStyle name="TotRow - Style4 4 4 2 2 5" xfId="50682"/>
    <cellStyle name="TotRow - Style4 4 4 2 2 5 2" xfId="50683"/>
    <cellStyle name="TotRow - Style4 4 4 2 2 5 2 2" xfId="50684"/>
    <cellStyle name="TotRow - Style4 4 4 2 2 5 3" xfId="50685"/>
    <cellStyle name="TotRow - Style4 4 4 2 2 6" xfId="50686"/>
    <cellStyle name="TotRow - Style4 4 4 2 2 6 2" xfId="50687"/>
    <cellStyle name="TotRow - Style4 4 4 2 2 6 2 2" xfId="50688"/>
    <cellStyle name="TotRow - Style4 4 4 2 2 6 3" xfId="50689"/>
    <cellStyle name="TotRow - Style4 4 4 2 2 7" xfId="50690"/>
    <cellStyle name="TotRow - Style4 4 4 2 2 7 2" xfId="50691"/>
    <cellStyle name="TotRow - Style4 4 4 2 2 7 2 2" xfId="50692"/>
    <cellStyle name="TotRow - Style4 4 4 2 2 7 3" xfId="50693"/>
    <cellStyle name="TotRow - Style4 4 4 2 2 8" xfId="50694"/>
    <cellStyle name="TotRow - Style4 4 4 2 2 8 2" xfId="50695"/>
    <cellStyle name="TotRow - Style4 4 4 2 2 9" xfId="50696"/>
    <cellStyle name="TotRow - Style4 4 4 2 3" xfId="50697"/>
    <cellStyle name="TotRow - Style4 4 4 2 3 2" xfId="50698"/>
    <cellStyle name="TotRow - Style4 4 4 2 3 2 2" xfId="50699"/>
    <cellStyle name="TotRow - Style4 4 4 2 3 2 2 2" xfId="50700"/>
    <cellStyle name="TotRow - Style4 4 4 2 3 2 3" xfId="50701"/>
    <cellStyle name="TotRow - Style4 4 4 2 3 3" xfId="50702"/>
    <cellStyle name="TotRow - Style4 4 4 2 3 3 2" xfId="50703"/>
    <cellStyle name="TotRow - Style4 4 4 2 3 3 2 2" xfId="50704"/>
    <cellStyle name="TotRow - Style4 4 4 2 3 3 3" xfId="50705"/>
    <cellStyle name="TotRow - Style4 4 4 2 3 4" xfId="50706"/>
    <cellStyle name="TotRow - Style4 4 4 2 3 4 2" xfId="50707"/>
    <cellStyle name="TotRow - Style4 4 4 2 3 4 2 2" xfId="50708"/>
    <cellStyle name="TotRow - Style4 4 4 2 3 4 3" xfId="50709"/>
    <cellStyle name="TotRow - Style4 4 4 2 3 5" xfId="50710"/>
    <cellStyle name="TotRow - Style4 4 4 2 3 5 2" xfId="50711"/>
    <cellStyle name="TotRow - Style4 4 4 2 3 6" xfId="50712"/>
    <cellStyle name="TotRow - Style4 4 4 2 4" xfId="50713"/>
    <cellStyle name="TotRow - Style4 4 4 2 4 2" xfId="50714"/>
    <cellStyle name="TotRow - Style4 4 4 2 4 2 2" xfId="50715"/>
    <cellStyle name="TotRow - Style4 4 4 2 4 3" xfId="50716"/>
    <cellStyle name="TotRow - Style4 4 4 2 5" xfId="50717"/>
    <cellStyle name="TotRow - Style4 4 4 2 5 2" xfId="50718"/>
    <cellStyle name="TotRow - Style4 4 4 2 5 2 2" xfId="50719"/>
    <cellStyle name="TotRow - Style4 4 4 2 5 3" xfId="50720"/>
    <cellStyle name="TotRow - Style4 4 4 2 6" xfId="50721"/>
    <cellStyle name="TotRow - Style4 4 4 2 6 2" xfId="50722"/>
    <cellStyle name="TotRow - Style4 4 4 2 6 2 2" xfId="50723"/>
    <cellStyle name="TotRow - Style4 4 4 2 6 3" xfId="50724"/>
    <cellStyle name="TotRow - Style4 4 4 2 7" xfId="50725"/>
    <cellStyle name="TotRow - Style4 4 4 2 7 2" xfId="50726"/>
    <cellStyle name="TotRow - Style4 4 4 2 7 2 2" xfId="50727"/>
    <cellStyle name="TotRow - Style4 4 4 2 7 3" xfId="50728"/>
    <cellStyle name="TotRow - Style4 4 4 2 8" xfId="50729"/>
    <cellStyle name="TotRow - Style4 4 4 2 8 2" xfId="50730"/>
    <cellStyle name="TotRow - Style4 4 4 2 8 2 2" xfId="50731"/>
    <cellStyle name="TotRow - Style4 4 4 2 8 3" xfId="50732"/>
    <cellStyle name="TotRow - Style4 4 4 2 9" xfId="50733"/>
    <cellStyle name="TotRow - Style4 4 4 2 9 2" xfId="50734"/>
    <cellStyle name="TotRow - Style4 4 4 3" xfId="50735"/>
    <cellStyle name="TotRow - Style4 4 4 3 2" xfId="50736"/>
    <cellStyle name="TotRow - Style4 4 4 3 2 2" xfId="50737"/>
    <cellStyle name="TotRow - Style4 4 4 3 2 2 2" xfId="50738"/>
    <cellStyle name="TotRow - Style4 4 4 3 2 2 2 2" xfId="50739"/>
    <cellStyle name="TotRow - Style4 4 4 3 2 2 3" xfId="50740"/>
    <cellStyle name="TotRow - Style4 4 4 3 2 3" xfId="50741"/>
    <cellStyle name="TotRow - Style4 4 4 3 2 3 2" xfId="50742"/>
    <cellStyle name="TotRow - Style4 4 4 3 2 3 2 2" xfId="50743"/>
    <cellStyle name="TotRow - Style4 4 4 3 2 3 3" xfId="50744"/>
    <cellStyle name="TotRow - Style4 4 4 3 2 4" xfId="50745"/>
    <cellStyle name="TotRow - Style4 4 4 3 2 4 2" xfId="50746"/>
    <cellStyle name="TotRow - Style4 4 4 3 2 4 2 2" xfId="50747"/>
    <cellStyle name="TotRow - Style4 4 4 3 2 4 3" xfId="50748"/>
    <cellStyle name="TotRow - Style4 4 4 3 2 5" xfId="50749"/>
    <cellStyle name="TotRow - Style4 4 4 3 2 5 2" xfId="50750"/>
    <cellStyle name="TotRow - Style4 4 4 3 2 6" xfId="50751"/>
    <cellStyle name="TotRow - Style4 4 4 3 3" xfId="50752"/>
    <cellStyle name="TotRow - Style4 4 4 3 3 2" xfId="50753"/>
    <cellStyle name="TotRow - Style4 4 4 3 3 2 2" xfId="50754"/>
    <cellStyle name="TotRow - Style4 4 4 3 3 3" xfId="50755"/>
    <cellStyle name="TotRow - Style4 4 4 3 4" xfId="50756"/>
    <cellStyle name="TotRow - Style4 4 4 3 4 2" xfId="50757"/>
    <cellStyle name="TotRow - Style4 4 4 3 4 2 2" xfId="50758"/>
    <cellStyle name="TotRow - Style4 4 4 3 4 3" xfId="50759"/>
    <cellStyle name="TotRow - Style4 4 4 3 5" xfId="50760"/>
    <cellStyle name="TotRow - Style4 4 4 3 5 2" xfId="50761"/>
    <cellStyle name="TotRow - Style4 4 4 3 5 2 2" xfId="50762"/>
    <cellStyle name="TotRow - Style4 4 4 3 5 3" xfId="50763"/>
    <cellStyle name="TotRow - Style4 4 4 3 6" xfId="50764"/>
    <cellStyle name="TotRow - Style4 4 4 3 6 2" xfId="50765"/>
    <cellStyle name="TotRow - Style4 4 4 3 6 2 2" xfId="50766"/>
    <cellStyle name="TotRow - Style4 4 4 3 6 3" xfId="50767"/>
    <cellStyle name="TotRow - Style4 4 4 3 7" xfId="50768"/>
    <cellStyle name="TotRow - Style4 4 4 3 7 2" xfId="50769"/>
    <cellStyle name="TotRow - Style4 4 4 3 7 2 2" xfId="50770"/>
    <cellStyle name="TotRow - Style4 4 4 3 7 3" xfId="50771"/>
    <cellStyle name="TotRow - Style4 4 4 3 8" xfId="50772"/>
    <cellStyle name="TotRow - Style4 4 4 3 8 2" xfId="50773"/>
    <cellStyle name="TotRow - Style4 4 4 3 9" xfId="50774"/>
    <cellStyle name="TotRow - Style4 4 4 4" xfId="50775"/>
    <cellStyle name="TotRow - Style4 4 4 4 2" xfId="50776"/>
    <cellStyle name="TotRow - Style4 4 4 4 2 2" xfId="50777"/>
    <cellStyle name="TotRow - Style4 4 4 4 2 2 2" xfId="50778"/>
    <cellStyle name="TotRow - Style4 4 4 4 2 3" xfId="50779"/>
    <cellStyle name="TotRow - Style4 4 4 4 3" xfId="50780"/>
    <cellStyle name="TotRow - Style4 4 4 4 3 2" xfId="50781"/>
    <cellStyle name="TotRow - Style4 4 4 4 3 2 2" xfId="50782"/>
    <cellStyle name="TotRow - Style4 4 4 4 3 3" xfId="50783"/>
    <cellStyle name="TotRow - Style4 4 4 4 4" xfId="50784"/>
    <cellStyle name="TotRow - Style4 4 4 4 4 2" xfId="50785"/>
    <cellStyle name="TotRow - Style4 4 4 4 4 2 2" xfId="50786"/>
    <cellStyle name="TotRow - Style4 4 4 4 4 3" xfId="50787"/>
    <cellStyle name="TotRow - Style4 4 4 4 5" xfId="50788"/>
    <cellStyle name="TotRow - Style4 4 4 4 5 2" xfId="50789"/>
    <cellStyle name="TotRow - Style4 4 4 4 6" xfId="50790"/>
    <cellStyle name="TotRow - Style4 4 4 5" xfId="50791"/>
    <cellStyle name="TotRow - Style4 4 4 5 2" xfId="50792"/>
    <cellStyle name="TotRow - Style4 4 4 5 2 2" xfId="50793"/>
    <cellStyle name="TotRow - Style4 4 4 5 3" xfId="50794"/>
    <cellStyle name="TotRow - Style4 4 4 6" xfId="50795"/>
    <cellStyle name="TotRow - Style4 4 4 6 2" xfId="50796"/>
    <cellStyle name="TotRow - Style4 4 4 6 2 2" xfId="50797"/>
    <cellStyle name="TotRow - Style4 4 4 6 3" xfId="50798"/>
    <cellStyle name="TotRow - Style4 4 4 7" xfId="50799"/>
    <cellStyle name="TotRow - Style4 4 4 7 2" xfId="50800"/>
    <cellStyle name="TotRow - Style4 4 4 7 2 2" xfId="50801"/>
    <cellStyle name="TotRow - Style4 4 4 7 3" xfId="50802"/>
    <cellStyle name="TotRow - Style4 4 4 8" xfId="50803"/>
    <cellStyle name="TotRow - Style4 4 4 8 2" xfId="50804"/>
    <cellStyle name="TotRow - Style4 4 4 8 2 2" xfId="50805"/>
    <cellStyle name="TotRow - Style4 4 4 8 3" xfId="50806"/>
    <cellStyle name="TotRow - Style4 4 4 9" xfId="50807"/>
    <cellStyle name="TotRow - Style4 4 4 9 2" xfId="50808"/>
    <cellStyle name="TotRow - Style4 4 4 9 2 2" xfId="50809"/>
    <cellStyle name="TotRow - Style4 4 4 9 3" xfId="50810"/>
    <cellStyle name="TotRow - Style4 4 5" xfId="50811"/>
    <cellStyle name="TotRow - Style4 4 5 10" xfId="50812"/>
    <cellStyle name="TotRow - Style4 4 5 2" xfId="50813"/>
    <cellStyle name="TotRow - Style4 4 5 2 2" xfId="50814"/>
    <cellStyle name="TotRow - Style4 4 5 2 2 2" xfId="50815"/>
    <cellStyle name="TotRow - Style4 4 5 2 2 2 2" xfId="50816"/>
    <cellStyle name="TotRow - Style4 4 5 2 2 2 2 2" xfId="50817"/>
    <cellStyle name="TotRow - Style4 4 5 2 2 2 3" xfId="50818"/>
    <cellStyle name="TotRow - Style4 4 5 2 2 3" xfId="50819"/>
    <cellStyle name="TotRow - Style4 4 5 2 2 3 2" xfId="50820"/>
    <cellStyle name="TotRow - Style4 4 5 2 2 3 2 2" xfId="50821"/>
    <cellStyle name="TotRow - Style4 4 5 2 2 3 3" xfId="50822"/>
    <cellStyle name="TotRow - Style4 4 5 2 2 4" xfId="50823"/>
    <cellStyle name="TotRow - Style4 4 5 2 2 4 2" xfId="50824"/>
    <cellStyle name="TotRow - Style4 4 5 2 2 4 2 2" xfId="50825"/>
    <cellStyle name="TotRow - Style4 4 5 2 2 4 3" xfId="50826"/>
    <cellStyle name="TotRow - Style4 4 5 2 2 5" xfId="50827"/>
    <cellStyle name="TotRow - Style4 4 5 2 2 5 2" xfId="50828"/>
    <cellStyle name="TotRow - Style4 4 5 2 2 6" xfId="50829"/>
    <cellStyle name="TotRow - Style4 4 5 2 3" xfId="50830"/>
    <cellStyle name="TotRow - Style4 4 5 2 3 2" xfId="50831"/>
    <cellStyle name="TotRow - Style4 4 5 2 3 2 2" xfId="50832"/>
    <cellStyle name="TotRow - Style4 4 5 2 3 3" xfId="50833"/>
    <cellStyle name="TotRow - Style4 4 5 2 4" xfId="50834"/>
    <cellStyle name="TotRow - Style4 4 5 2 4 2" xfId="50835"/>
    <cellStyle name="TotRow - Style4 4 5 2 4 2 2" xfId="50836"/>
    <cellStyle name="TotRow - Style4 4 5 2 4 3" xfId="50837"/>
    <cellStyle name="TotRow - Style4 4 5 2 5" xfId="50838"/>
    <cellStyle name="TotRow - Style4 4 5 2 5 2" xfId="50839"/>
    <cellStyle name="TotRow - Style4 4 5 2 5 2 2" xfId="50840"/>
    <cellStyle name="TotRow - Style4 4 5 2 5 3" xfId="50841"/>
    <cellStyle name="TotRow - Style4 4 5 2 6" xfId="50842"/>
    <cellStyle name="TotRow - Style4 4 5 2 6 2" xfId="50843"/>
    <cellStyle name="TotRow - Style4 4 5 2 6 2 2" xfId="50844"/>
    <cellStyle name="TotRow - Style4 4 5 2 6 3" xfId="50845"/>
    <cellStyle name="TotRow - Style4 4 5 2 7" xfId="50846"/>
    <cellStyle name="TotRow - Style4 4 5 2 7 2" xfId="50847"/>
    <cellStyle name="TotRow - Style4 4 5 2 7 2 2" xfId="50848"/>
    <cellStyle name="TotRow - Style4 4 5 2 7 3" xfId="50849"/>
    <cellStyle name="TotRow - Style4 4 5 2 8" xfId="50850"/>
    <cellStyle name="TotRow - Style4 4 5 2 8 2" xfId="50851"/>
    <cellStyle name="TotRow - Style4 4 5 2 9" xfId="50852"/>
    <cellStyle name="TotRow - Style4 4 5 3" xfId="50853"/>
    <cellStyle name="TotRow - Style4 4 5 3 2" xfId="50854"/>
    <cellStyle name="TotRow - Style4 4 5 3 2 2" xfId="50855"/>
    <cellStyle name="TotRow - Style4 4 5 3 2 2 2" xfId="50856"/>
    <cellStyle name="TotRow - Style4 4 5 3 2 3" xfId="50857"/>
    <cellStyle name="TotRow - Style4 4 5 3 3" xfId="50858"/>
    <cellStyle name="TotRow - Style4 4 5 3 3 2" xfId="50859"/>
    <cellStyle name="TotRow - Style4 4 5 3 3 2 2" xfId="50860"/>
    <cellStyle name="TotRow - Style4 4 5 3 3 3" xfId="50861"/>
    <cellStyle name="TotRow - Style4 4 5 3 4" xfId="50862"/>
    <cellStyle name="TotRow - Style4 4 5 3 4 2" xfId="50863"/>
    <cellStyle name="TotRow - Style4 4 5 3 4 2 2" xfId="50864"/>
    <cellStyle name="TotRow - Style4 4 5 3 4 3" xfId="50865"/>
    <cellStyle name="TotRow - Style4 4 5 3 5" xfId="50866"/>
    <cellStyle name="TotRow - Style4 4 5 3 5 2" xfId="50867"/>
    <cellStyle name="TotRow - Style4 4 5 3 6" xfId="50868"/>
    <cellStyle name="TotRow - Style4 4 5 4" xfId="50869"/>
    <cellStyle name="TotRow - Style4 4 5 4 2" xfId="50870"/>
    <cellStyle name="TotRow - Style4 4 5 4 2 2" xfId="50871"/>
    <cellStyle name="TotRow - Style4 4 5 4 3" xfId="50872"/>
    <cellStyle name="TotRow - Style4 4 5 5" xfId="50873"/>
    <cellStyle name="TotRow - Style4 4 5 5 2" xfId="50874"/>
    <cellStyle name="TotRow - Style4 4 5 5 2 2" xfId="50875"/>
    <cellStyle name="TotRow - Style4 4 5 5 3" xfId="50876"/>
    <cellStyle name="TotRow - Style4 4 5 6" xfId="50877"/>
    <cellStyle name="TotRow - Style4 4 5 6 2" xfId="50878"/>
    <cellStyle name="TotRow - Style4 4 5 6 2 2" xfId="50879"/>
    <cellStyle name="TotRow - Style4 4 5 6 3" xfId="50880"/>
    <cellStyle name="TotRow - Style4 4 5 7" xfId="50881"/>
    <cellStyle name="TotRow - Style4 4 5 7 2" xfId="50882"/>
    <cellStyle name="TotRow - Style4 4 5 7 2 2" xfId="50883"/>
    <cellStyle name="TotRow - Style4 4 5 7 3" xfId="50884"/>
    <cellStyle name="TotRow - Style4 4 5 8" xfId="50885"/>
    <cellStyle name="TotRow - Style4 4 5 8 2" xfId="50886"/>
    <cellStyle name="TotRow - Style4 4 5 8 2 2" xfId="50887"/>
    <cellStyle name="TotRow - Style4 4 5 8 3" xfId="50888"/>
    <cellStyle name="TotRow - Style4 4 5 9" xfId="50889"/>
    <cellStyle name="TotRow - Style4 4 5 9 2" xfId="50890"/>
    <cellStyle name="TotRow - Style4 4 6" xfId="50891"/>
    <cellStyle name="TotRow - Style4 4 6 2" xfId="50892"/>
    <cellStyle name="TotRow - Style4 4 6 2 2" xfId="50893"/>
    <cellStyle name="TotRow - Style4 4 6 2 2 2" xfId="50894"/>
    <cellStyle name="TotRow - Style4 4 6 2 3" xfId="50895"/>
    <cellStyle name="TotRow - Style4 4 6 3" xfId="50896"/>
    <cellStyle name="TotRow - Style4 4 6 3 2" xfId="50897"/>
    <cellStyle name="TotRow - Style4 4 6 3 2 2" xfId="50898"/>
    <cellStyle name="TotRow - Style4 4 6 3 3" xfId="50899"/>
    <cellStyle name="TotRow - Style4 4 6 4" xfId="50900"/>
    <cellStyle name="TotRow - Style4 4 6 4 2" xfId="50901"/>
    <cellStyle name="TotRow - Style4 4 6 4 2 2" xfId="50902"/>
    <cellStyle name="TotRow - Style4 4 6 4 3" xfId="50903"/>
    <cellStyle name="TotRow - Style4 4 6 5" xfId="50904"/>
    <cellStyle name="TotRow - Style4 4 6 5 2" xfId="50905"/>
    <cellStyle name="TotRow - Style4 4 6 6" xfId="50906"/>
    <cellStyle name="TotRow - Style4 4 7" xfId="50907"/>
    <cellStyle name="TotRow - Style4 4 7 2" xfId="50908"/>
    <cellStyle name="TotRow - Style4 4 7 2 2" xfId="50909"/>
    <cellStyle name="TotRow - Style4 4 7 3" xfId="50910"/>
    <cellStyle name="TotRow - Style4 4 8" xfId="50911"/>
    <cellStyle name="TotRow - Style4 4 8 2" xfId="50912"/>
    <cellStyle name="TotRow - Style4 4 8 2 2" xfId="50913"/>
    <cellStyle name="TotRow - Style4 4 8 3" xfId="50914"/>
    <cellStyle name="TotRow - Style4 4 9" xfId="50915"/>
    <cellStyle name="TotRow - Style4 4 9 2" xfId="50916"/>
    <cellStyle name="TotRow - Style4 4 9 2 2" xfId="50917"/>
    <cellStyle name="TotRow - Style4 4 9 3" xfId="50918"/>
    <cellStyle name="TotRow - Style4 5" xfId="50919"/>
    <cellStyle name="TotRow - Style4 5 10" xfId="50920"/>
    <cellStyle name="TotRow - Style4 5 10 2" xfId="50921"/>
    <cellStyle name="TotRow - Style4 5 10 2 2" xfId="50922"/>
    <cellStyle name="TotRow - Style4 5 10 3" xfId="50923"/>
    <cellStyle name="TotRow - Style4 5 11" xfId="50924"/>
    <cellStyle name="TotRow - Style4 5 11 2" xfId="50925"/>
    <cellStyle name="TotRow - Style4 5 11 2 2" xfId="50926"/>
    <cellStyle name="TotRow - Style4 5 11 3" xfId="50927"/>
    <cellStyle name="TotRow - Style4 5 12" xfId="50928"/>
    <cellStyle name="TotRow - Style4 5 12 2" xfId="50929"/>
    <cellStyle name="TotRow - Style4 5 13" xfId="50930"/>
    <cellStyle name="TotRow - Style4 5 2" xfId="50931"/>
    <cellStyle name="TotRow - Style4 5 2 10" xfId="50932"/>
    <cellStyle name="TotRow - Style4 5 2 10 2" xfId="50933"/>
    <cellStyle name="TotRow - Style4 5 2 11" xfId="50934"/>
    <cellStyle name="TotRow - Style4 5 2 2" xfId="50935"/>
    <cellStyle name="TotRow - Style4 5 2 2 10" xfId="50936"/>
    <cellStyle name="TotRow - Style4 5 2 2 2" xfId="50937"/>
    <cellStyle name="TotRow - Style4 5 2 2 2 2" xfId="50938"/>
    <cellStyle name="TotRow - Style4 5 2 2 2 2 2" xfId="50939"/>
    <cellStyle name="TotRow - Style4 5 2 2 2 2 2 2" xfId="50940"/>
    <cellStyle name="TotRow - Style4 5 2 2 2 2 2 2 2" xfId="50941"/>
    <cellStyle name="TotRow - Style4 5 2 2 2 2 2 3" xfId="50942"/>
    <cellStyle name="TotRow - Style4 5 2 2 2 2 3" xfId="50943"/>
    <cellStyle name="TotRow - Style4 5 2 2 2 2 3 2" xfId="50944"/>
    <cellStyle name="TotRow - Style4 5 2 2 2 2 3 2 2" xfId="50945"/>
    <cellStyle name="TotRow - Style4 5 2 2 2 2 3 3" xfId="50946"/>
    <cellStyle name="TotRow - Style4 5 2 2 2 2 4" xfId="50947"/>
    <cellStyle name="TotRow - Style4 5 2 2 2 2 4 2" xfId="50948"/>
    <cellStyle name="TotRow - Style4 5 2 2 2 2 4 2 2" xfId="50949"/>
    <cellStyle name="TotRow - Style4 5 2 2 2 2 4 3" xfId="50950"/>
    <cellStyle name="TotRow - Style4 5 2 2 2 2 5" xfId="50951"/>
    <cellStyle name="TotRow - Style4 5 2 2 2 2 5 2" xfId="50952"/>
    <cellStyle name="TotRow - Style4 5 2 2 2 2 6" xfId="50953"/>
    <cellStyle name="TotRow - Style4 5 2 2 2 3" xfId="50954"/>
    <cellStyle name="TotRow - Style4 5 2 2 2 3 2" xfId="50955"/>
    <cellStyle name="TotRow - Style4 5 2 2 2 3 2 2" xfId="50956"/>
    <cellStyle name="TotRow - Style4 5 2 2 2 3 3" xfId="50957"/>
    <cellStyle name="TotRow - Style4 5 2 2 2 4" xfId="50958"/>
    <cellStyle name="TotRow - Style4 5 2 2 2 4 2" xfId="50959"/>
    <cellStyle name="TotRow - Style4 5 2 2 2 4 2 2" xfId="50960"/>
    <cellStyle name="TotRow - Style4 5 2 2 2 4 3" xfId="50961"/>
    <cellStyle name="TotRow - Style4 5 2 2 2 5" xfId="50962"/>
    <cellStyle name="TotRow - Style4 5 2 2 2 5 2" xfId="50963"/>
    <cellStyle name="TotRow - Style4 5 2 2 2 5 2 2" xfId="50964"/>
    <cellStyle name="TotRow - Style4 5 2 2 2 5 3" xfId="50965"/>
    <cellStyle name="TotRow - Style4 5 2 2 2 6" xfId="50966"/>
    <cellStyle name="TotRow - Style4 5 2 2 2 6 2" xfId="50967"/>
    <cellStyle name="TotRow - Style4 5 2 2 2 6 2 2" xfId="50968"/>
    <cellStyle name="TotRow - Style4 5 2 2 2 6 3" xfId="50969"/>
    <cellStyle name="TotRow - Style4 5 2 2 2 7" xfId="50970"/>
    <cellStyle name="TotRow - Style4 5 2 2 2 7 2" xfId="50971"/>
    <cellStyle name="TotRow - Style4 5 2 2 2 7 2 2" xfId="50972"/>
    <cellStyle name="TotRow - Style4 5 2 2 2 7 3" xfId="50973"/>
    <cellStyle name="TotRow - Style4 5 2 2 2 8" xfId="50974"/>
    <cellStyle name="TotRow - Style4 5 2 2 2 8 2" xfId="50975"/>
    <cellStyle name="TotRow - Style4 5 2 2 2 9" xfId="50976"/>
    <cellStyle name="TotRow - Style4 5 2 2 3" xfId="50977"/>
    <cellStyle name="TotRow - Style4 5 2 2 3 2" xfId="50978"/>
    <cellStyle name="TotRow - Style4 5 2 2 3 2 2" xfId="50979"/>
    <cellStyle name="TotRow - Style4 5 2 2 3 2 2 2" xfId="50980"/>
    <cellStyle name="TotRow - Style4 5 2 2 3 2 3" xfId="50981"/>
    <cellStyle name="TotRow - Style4 5 2 2 3 3" xfId="50982"/>
    <cellStyle name="TotRow - Style4 5 2 2 3 3 2" xfId="50983"/>
    <cellStyle name="TotRow - Style4 5 2 2 3 3 2 2" xfId="50984"/>
    <cellStyle name="TotRow - Style4 5 2 2 3 3 3" xfId="50985"/>
    <cellStyle name="TotRow - Style4 5 2 2 3 4" xfId="50986"/>
    <cellStyle name="TotRow - Style4 5 2 2 3 4 2" xfId="50987"/>
    <cellStyle name="TotRow - Style4 5 2 2 3 4 2 2" xfId="50988"/>
    <cellStyle name="TotRow - Style4 5 2 2 3 4 3" xfId="50989"/>
    <cellStyle name="TotRow - Style4 5 2 2 3 5" xfId="50990"/>
    <cellStyle name="TotRow - Style4 5 2 2 3 5 2" xfId="50991"/>
    <cellStyle name="TotRow - Style4 5 2 2 3 6" xfId="50992"/>
    <cellStyle name="TotRow - Style4 5 2 2 4" xfId="50993"/>
    <cellStyle name="TotRow - Style4 5 2 2 4 2" xfId="50994"/>
    <cellStyle name="TotRow - Style4 5 2 2 4 2 2" xfId="50995"/>
    <cellStyle name="TotRow - Style4 5 2 2 4 3" xfId="50996"/>
    <cellStyle name="TotRow - Style4 5 2 2 5" xfId="50997"/>
    <cellStyle name="TotRow - Style4 5 2 2 5 2" xfId="50998"/>
    <cellStyle name="TotRow - Style4 5 2 2 5 2 2" xfId="50999"/>
    <cellStyle name="TotRow - Style4 5 2 2 5 3" xfId="51000"/>
    <cellStyle name="TotRow - Style4 5 2 2 6" xfId="51001"/>
    <cellStyle name="TotRow - Style4 5 2 2 6 2" xfId="51002"/>
    <cellStyle name="TotRow - Style4 5 2 2 6 2 2" xfId="51003"/>
    <cellStyle name="TotRow - Style4 5 2 2 6 3" xfId="51004"/>
    <cellStyle name="TotRow - Style4 5 2 2 7" xfId="51005"/>
    <cellStyle name="TotRow - Style4 5 2 2 7 2" xfId="51006"/>
    <cellStyle name="TotRow - Style4 5 2 2 7 2 2" xfId="51007"/>
    <cellStyle name="TotRow - Style4 5 2 2 7 3" xfId="51008"/>
    <cellStyle name="TotRow - Style4 5 2 2 8" xfId="51009"/>
    <cellStyle name="TotRow - Style4 5 2 2 8 2" xfId="51010"/>
    <cellStyle name="TotRow - Style4 5 2 2 8 2 2" xfId="51011"/>
    <cellStyle name="TotRow - Style4 5 2 2 8 3" xfId="51012"/>
    <cellStyle name="TotRow - Style4 5 2 2 9" xfId="51013"/>
    <cellStyle name="TotRow - Style4 5 2 2 9 2" xfId="51014"/>
    <cellStyle name="TotRow - Style4 5 2 3" xfId="51015"/>
    <cellStyle name="TotRow - Style4 5 2 3 2" xfId="51016"/>
    <cellStyle name="TotRow - Style4 5 2 3 2 2" xfId="51017"/>
    <cellStyle name="TotRow - Style4 5 2 3 2 2 2" xfId="51018"/>
    <cellStyle name="TotRow - Style4 5 2 3 2 2 2 2" xfId="51019"/>
    <cellStyle name="TotRow - Style4 5 2 3 2 2 3" xfId="51020"/>
    <cellStyle name="TotRow - Style4 5 2 3 2 3" xfId="51021"/>
    <cellStyle name="TotRow - Style4 5 2 3 2 3 2" xfId="51022"/>
    <cellStyle name="TotRow - Style4 5 2 3 2 3 2 2" xfId="51023"/>
    <cellStyle name="TotRow - Style4 5 2 3 2 3 3" xfId="51024"/>
    <cellStyle name="TotRow - Style4 5 2 3 2 4" xfId="51025"/>
    <cellStyle name="TotRow - Style4 5 2 3 2 4 2" xfId="51026"/>
    <cellStyle name="TotRow - Style4 5 2 3 2 4 2 2" xfId="51027"/>
    <cellStyle name="TotRow - Style4 5 2 3 2 4 3" xfId="51028"/>
    <cellStyle name="TotRow - Style4 5 2 3 2 5" xfId="51029"/>
    <cellStyle name="TotRow - Style4 5 2 3 2 5 2" xfId="51030"/>
    <cellStyle name="TotRow - Style4 5 2 3 2 6" xfId="51031"/>
    <cellStyle name="TotRow - Style4 5 2 3 3" xfId="51032"/>
    <cellStyle name="TotRow - Style4 5 2 3 3 2" xfId="51033"/>
    <cellStyle name="TotRow - Style4 5 2 3 3 2 2" xfId="51034"/>
    <cellStyle name="TotRow - Style4 5 2 3 3 3" xfId="51035"/>
    <cellStyle name="TotRow - Style4 5 2 3 4" xfId="51036"/>
    <cellStyle name="TotRow - Style4 5 2 3 4 2" xfId="51037"/>
    <cellStyle name="TotRow - Style4 5 2 3 4 2 2" xfId="51038"/>
    <cellStyle name="TotRow - Style4 5 2 3 4 3" xfId="51039"/>
    <cellStyle name="TotRow - Style4 5 2 3 5" xfId="51040"/>
    <cellStyle name="TotRow - Style4 5 2 3 5 2" xfId="51041"/>
    <cellStyle name="TotRow - Style4 5 2 3 5 2 2" xfId="51042"/>
    <cellStyle name="TotRow - Style4 5 2 3 5 3" xfId="51043"/>
    <cellStyle name="TotRow - Style4 5 2 3 6" xfId="51044"/>
    <cellStyle name="TotRow - Style4 5 2 3 6 2" xfId="51045"/>
    <cellStyle name="TotRow - Style4 5 2 3 6 2 2" xfId="51046"/>
    <cellStyle name="TotRow - Style4 5 2 3 6 3" xfId="51047"/>
    <cellStyle name="TotRow - Style4 5 2 3 7" xfId="51048"/>
    <cellStyle name="TotRow - Style4 5 2 3 7 2" xfId="51049"/>
    <cellStyle name="TotRow - Style4 5 2 3 7 2 2" xfId="51050"/>
    <cellStyle name="TotRow - Style4 5 2 3 7 3" xfId="51051"/>
    <cellStyle name="TotRow - Style4 5 2 3 8" xfId="51052"/>
    <cellStyle name="TotRow - Style4 5 2 3 8 2" xfId="51053"/>
    <cellStyle name="TotRow - Style4 5 2 3 9" xfId="51054"/>
    <cellStyle name="TotRow - Style4 5 2 4" xfId="51055"/>
    <cellStyle name="TotRow - Style4 5 2 4 2" xfId="51056"/>
    <cellStyle name="TotRow - Style4 5 2 4 2 2" xfId="51057"/>
    <cellStyle name="TotRow - Style4 5 2 4 2 2 2" xfId="51058"/>
    <cellStyle name="TotRow - Style4 5 2 4 2 3" xfId="51059"/>
    <cellStyle name="TotRow - Style4 5 2 4 3" xfId="51060"/>
    <cellStyle name="TotRow - Style4 5 2 4 3 2" xfId="51061"/>
    <cellStyle name="TotRow - Style4 5 2 4 3 2 2" xfId="51062"/>
    <cellStyle name="TotRow - Style4 5 2 4 3 3" xfId="51063"/>
    <cellStyle name="TotRow - Style4 5 2 4 4" xfId="51064"/>
    <cellStyle name="TotRow - Style4 5 2 4 4 2" xfId="51065"/>
    <cellStyle name="TotRow - Style4 5 2 4 4 2 2" xfId="51066"/>
    <cellStyle name="TotRow - Style4 5 2 4 4 3" xfId="51067"/>
    <cellStyle name="TotRow - Style4 5 2 4 5" xfId="51068"/>
    <cellStyle name="TotRow - Style4 5 2 4 5 2" xfId="51069"/>
    <cellStyle name="TotRow - Style4 5 2 4 6" xfId="51070"/>
    <cellStyle name="TotRow - Style4 5 2 5" xfId="51071"/>
    <cellStyle name="TotRow - Style4 5 2 5 2" xfId="51072"/>
    <cellStyle name="TotRow - Style4 5 2 5 2 2" xfId="51073"/>
    <cellStyle name="TotRow - Style4 5 2 5 3" xfId="51074"/>
    <cellStyle name="TotRow - Style4 5 2 6" xfId="51075"/>
    <cellStyle name="TotRow - Style4 5 2 6 2" xfId="51076"/>
    <cellStyle name="TotRow - Style4 5 2 6 2 2" xfId="51077"/>
    <cellStyle name="TotRow - Style4 5 2 6 3" xfId="51078"/>
    <cellStyle name="TotRow - Style4 5 2 7" xfId="51079"/>
    <cellStyle name="TotRow - Style4 5 2 7 2" xfId="51080"/>
    <cellStyle name="TotRow - Style4 5 2 7 2 2" xfId="51081"/>
    <cellStyle name="TotRow - Style4 5 2 7 3" xfId="51082"/>
    <cellStyle name="TotRow - Style4 5 2 8" xfId="51083"/>
    <cellStyle name="TotRow - Style4 5 2 8 2" xfId="51084"/>
    <cellStyle name="TotRow - Style4 5 2 8 2 2" xfId="51085"/>
    <cellStyle name="TotRow - Style4 5 2 8 3" xfId="51086"/>
    <cellStyle name="TotRow - Style4 5 2 9" xfId="51087"/>
    <cellStyle name="TotRow - Style4 5 2 9 2" xfId="51088"/>
    <cellStyle name="TotRow - Style4 5 2 9 2 2" xfId="51089"/>
    <cellStyle name="TotRow - Style4 5 2 9 3" xfId="51090"/>
    <cellStyle name="TotRow - Style4 5 3" xfId="51091"/>
    <cellStyle name="TotRow - Style4 5 3 10" xfId="51092"/>
    <cellStyle name="TotRow - Style4 5 3 10 2" xfId="51093"/>
    <cellStyle name="TotRow - Style4 5 3 11" xfId="51094"/>
    <cellStyle name="TotRow - Style4 5 3 2" xfId="51095"/>
    <cellStyle name="TotRow - Style4 5 3 2 10" xfId="51096"/>
    <cellStyle name="TotRow - Style4 5 3 2 2" xfId="51097"/>
    <cellStyle name="TotRow - Style4 5 3 2 2 2" xfId="51098"/>
    <cellStyle name="TotRow - Style4 5 3 2 2 2 2" xfId="51099"/>
    <cellStyle name="TotRow - Style4 5 3 2 2 2 2 2" xfId="51100"/>
    <cellStyle name="TotRow - Style4 5 3 2 2 2 2 2 2" xfId="51101"/>
    <cellStyle name="TotRow - Style4 5 3 2 2 2 2 3" xfId="51102"/>
    <cellStyle name="TotRow - Style4 5 3 2 2 2 3" xfId="51103"/>
    <cellStyle name="TotRow - Style4 5 3 2 2 2 3 2" xfId="51104"/>
    <cellStyle name="TotRow - Style4 5 3 2 2 2 3 2 2" xfId="51105"/>
    <cellStyle name="TotRow - Style4 5 3 2 2 2 3 3" xfId="51106"/>
    <cellStyle name="TotRow - Style4 5 3 2 2 2 4" xfId="51107"/>
    <cellStyle name="TotRow - Style4 5 3 2 2 2 4 2" xfId="51108"/>
    <cellStyle name="TotRow - Style4 5 3 2 2 2 4 2 2" xfId="51109"/>
    <cellStyle name="TotRow - Style4 5 3 2 2 2 4 3" xfId="51110"/>
    <cellStyle name="TotRow - Style4 5 3 2 2 2 5" xfId="51111"/>
    <cellStyle name="TotRow - Style4 5 3 2 2 2 5 2" xfId="51112"/>
    <cellStyle name="TotRow - Style4 5 3 2 2 2 6" xfId="51113"/>
    <cellStyle name="TotRow - Style4 5 3 2 2 3" xfId="51114"/>
    <cellStyle name="TotRow - Style4 5 3 2 2 3 2" xfId="51115"/>
    <cellStyle name="TotRow - Style4 5 3 2 2 3 2 2" xfId="51116"/>
    <cellStyle name="TotRow - Style4 5 3 2 2 3 3" xfId="51117"/>
    <cellStyle name="TotRow - Style4 5 3 2 2 4" xfId="51118"/>
    <cellStyle name="TotRow - Style4 5 3 2 2 4 2" xfId="51119"/>
    <cellStyle name="TotRow - Style4 5 3 2 2 4 2 2" xfId="51120"/>
    <cellStyle name="TotRow - Style4 5 3 2 2 4 3" xfId="51121"/>
    <cellStyle name="TotRow - Style4 5 3 2 2 5" xfId="51122"/>
    <cellStyle name="TotRow - Style4 5 3 2 2 5 2" xfId="51123"/>
    <cellStyle name="TotRow - Style4 5 3 2 2 5 2 2" xfId="51124"/>
    <cellStyle name="TotRow - Style4 5 3 2 2 5 3" xfId="51125"/>
    <cellStyle name="TotRow - Style4 5 3 2 2 6" xfId="51126"/>
    <cellStyle name="TotRow - Style4 5 3 2 2 6 2" xfId="51127"/>
    <cellStyle name="TotRow - Style4 5 3 2 2 6 2 2" xfId="51128"/>
    <cellStyle name="TotRow - Style4 5 3 2 2 6 3" xfId="51129"/>
    <cellStyle name="TotRow - Style4 5 3 2 2 7" xfId="51130"/>
    <cellStyle name="TotRow - Style4 5 3 2 2 7 2" xfId="51131"/>
    <cellStyle name="TotRow - Style4 5 3 2 2 7 2 2" xfId="51132"/>
    <cellStyle name="TotRow - Style4 5 3 2 2 7 3" xfId="51133"/>
    <cellStyle name="TotRow - Style4 5 3 2 2 8" xfId="51134"/>
    <cellStyle name="TotRow - Style4 5 3 2 2 8 2" xfId="51135"/>
    <cellStyle name="TotRow - Style4 5 3 2 2 9" xfId="51136"/>
    <cellStyle name="TotRow - Style4 5 3 2 3" xfId="51137"/>
    <cellStyle name="TotRow - Style4 5 3 2 3 2" xfId="51138"/>
    <cellStyle name="TotRow - Style4 5 3 2 3 2 2" xfId="51139"/>
    <cellStyle name="TotRow - Style4 5 3 2 3 2 2 2" xfId="51140"/>
    <cellStyle name="TotRow - Style4 5 3 2 3 2 3" xfId="51141"/>
    <cellStyle name="TotRow - Style4 5 3 2 3 3" xfId="51142"/>
    <cellStyle name="TotRow - Style4 5 3 2 3 3 2" xfId="51143"/>
    <cellStyle name="TotRow - Style4 5 3 2 3 3 2 2" xfId="51144"/>
    <cellStyle name="TotRow - Style4 5 3 2 3 3 3" xfId="51145"/>
    <cellStyle name="TotRow - Style4 5 3 2 3 4" xfId="51146"/>
    <cellStyle name="TotRow - Style4 5 3 2 3 4 2" xfId="51147"/>
    <cellStyle name="TotRow - Style4 5 3 2 3 4 2 2" xfId="51148"/>
    <cellStyle name="TotRow - Style4 5 3 2 3 4 3" xfId="51149"/>
    <cellStyle name="TotRow - Style4 5 3 2 3 5" xfId="51150"/>
    <cellStyle name="TotRow - Style4 5 3 2 3 5 2" xfId="51151"/>
    <cellStyle name="TotRow - Style4 5 3 2 3 6" xfId="51152"/>
    <cellStyle name="TotRow - Style4 5 3 2 4" xfId="51153"/>
    <cellStyle name="TotRow - Style4 5 3 2 4 2" xfId="51154"/>
    <cellStyle name="TotRow - Style4 5 3 2 4 2 2" xfId="51155"/>
    <cellStyle name="TotRow - Style4 5 3 2 4 3" xfId="51156"/>
    <cellStyle name="TotRow - Style4 5 3 2 5" xfId="51157"/>
    <cellStyle name="TotRow - Style4 5 3 2 5 2" xfId="51158"/>
    <cellStyle name="TotRow - Style4 5 3 2 5 2 2" xfId="51159"/>
    <cellStyle name="TotRow - Style4 5 3 2 5 3" xfId="51160"/>
    <cellStyle name="TotRow - Style4 5 3 2 6" xfId="51161"/>
    <cellStyle name="TotRow - Style4 5 3 2 6 2" xfId="51162"/>
    <cellStyle name="TotRow - Style4 5 3 2 6 2 2" xfId="51163"/>
    <cellStyle name="TotRow - Style4 5 3 2 6 3" xfId="51164"/>
    <cellStyle name="TotRow - Style4 5 3 2 7" xfId="51165"/>
    <cellStyle name="TotRow - Style4 5 3 2 7 2" xfId="51166"/>
    <cellStyle name="TotRow - Style4 5 3 2 7 2 2" xfId="51167"/>
    <cellStyle name="TotRow - Style4 5 3 2 7 3" xfId="51168"/>
    <cellStyle name="TotRow - Style4 5 3 2 8" xfId="51169"/>
    <cellStyle name="TotRow - Style4 5 3 2 8 2" xfId="51170"/>
    <cellStyle name="TotRow - Style4 5 3 2 8 2 2" xfId="51171"/>
    <cellStyle name="TotRow - Style4 5 3 2 8 3" xfId="51172"/>
    <cellStyle name="TotRow - Style4 5 3 2 9" xfId="51173"/>
    <cellStyle name="TotRow - Style4 5 3 2 9 2" xfId="51174"/>
    <cellStyle name="TotRow - Style4 5 3 3" xfId="51175"/>
    <cellStyle name="TotRow - Style4 5 3 3 2" xfId="51176"/>
    <cellStyle name="TotRow - Style4 5 3 3 2 2" xfId="51177"/>
    <cellStyle name="TotRow - Style4 5 3 3 2 2 2" xfId="51178"/>
    <cellStyle name="TotRow - Style4 5 3 3 2 2 2 2" xfId="51179"/>
    <cellStyle name="TotRow - Style4 5 3 3 2 2 3" xfId="51180"/>
    <cellStyle name="TotRow - Style4 5 3 3 2 3" xfId="51181"/>
    <cellStyle name="TotRow - Style4 5 3 3 2 3 2" xfId="51182"/>
    <cellStyle name="TotRow - Style4 5 3 3 2 3 2 2" xfId="51183"/>
    <cellStyle name="TotRow - Style4 5 3 3 2 3 3" xfId="51184"/>
    <cellStyle name="TotRow - Style4 5 3 3 2 4" xfId="51185"/>
    <cellStyle name="TotRow - Style4 5 3 3 2 4 2" xfId="51186"/>
    <cellStyle name="TotRow - Style4 5 3 3 2 4 2 2" xfId="51187"/>
    <cellStyle name="TotRow - Style4 5 3 3 2 4 3" xfId="51188"/>
    <cellStyle name="TotRow - Style4 5 3 3 2 5" xfId="51189"/>
    <cellStyle name="TotRow - Style4 5 3 3 2 5 2" xfId="51190"/>
    <cellStyle name="TotRow - Style4 5 3 3 2 6" xfId="51191"/>
    <cellStyle name="TotRow - Style4 5 3 3 3" xfId="51192"/>
    <cellStyle name="TotRow - Style4 5 3 3 3 2" xfId="51193"/>
    <cellStyle name="TotRow - Style4 5 3 3 3 2 2" xfId="51194"/>
    <cellStyle name="TotRow - Style4 5 3 3 3 3" xfId="51195"/>
    <cellStyle name="TotRow - Style4 5 3 3 4" xfId="51196"/>
    <cellStyle name="TotRow - Style4 5 3 3 4 2" xfId="51197"/>
    <cellStyle name="TotRow - Style4 5 3 3 4 2 2" xfId="51198"/>
    <cellStyle name="TotRow - Style4 5 3 3 4 3" xfId="51199"/>
    <cellStyle name="TotRow - Style4 5 3 3 5" xfId="51200"/>
    <cellStyle name="TotRow - Style4 5 3 3 5 2" xfId="51201"/>
    <cellStyle name="TotRow - Style4 5 3 3 5 2 2" xfId="51202"/>
    <cellStyle name="TotRow - Style4 5 3 3 5 3" xfId="51203"/>
    <cellStyle name="TotRow - Style4 5 3 3 6" xfId="51204"/>
    <cellStyle name="TotRow - Style4 5 3 3 6 2" xfId="51205"/>
    <cellStyle name="TotRow - Style4 5 3 3 6 2 2" xfId="51206"/>
    <cellStyle name="TotRow - Style4 5 3 3 6 3" xfId="51207"/>
    <cellStyle name="TotRow - Style4 5 3 3 7" xfId="51208"/>
    <cellStyle name="TotRow - Style4 5 3 3 7 2" xfId="51209"/>
    <cellStyle name="TotRow - Style4 5 3 3 7 2 2" xfId="51210"/>
    <cellStyle name="TotRow - Style4 5 3 3 7 3" xfId="51211"/>
    <cellStyle name="TotRow - Style4 5 3 3 8" xfId="51212"/>
    <cellStyle name="TotRow - Style4 5 3 3 8 2" xfId="51213"/>
    <cellStyle name="TotRow - Style4 5 3 3 9" xfId="51214"/>
    <cellStyle name="TotRow - Style4 5 3 4" xfId="51215"/>
    <cellStyle name="TotRow - Style4 5 3 4 2" xfId="51216"/>
    <cellStyle name="TotRow - Style4 5 3 4 2 2" xfId="51217"/>
    <cellStyle name="TotRow - Style4 5 3 4 2 2 2" xfId="51218"/>
    <cellStyle name="TotRow - Style4 5 3 4 2 3" xfId="51219"/>
    <cellStyle name="TotRow - Style4 5 3 4 3" xfId="51220"/>
    <cellStyle name="TotRow - Style4 5 3 4 3 2" xfId="51221"/>
    <cellStyle name="TotRow - Style4 5 3 4 3 2 2" xfId="51222"/>
    <cellStyle name="TotRow - Style4 5 3 4 3 3" xfId="51223"/>
    <cellStyle name="TotRow - Style4 5 3 4 4" xfId="51224"/>
    <cellStyle name="TotRow - Style4 5 3 4 4 2" xfId="51225"/>
    <cellStyle name="TotRow - Style4 5 3 4 4 2 2" xfId="51226"/>
    <cellStyle name="TotRow - Style4 5 3 4 4 3" xfId="51227"/>
    <cellStyle name="TotRow - Style4 5 3 4 5" xfId="51228"/>
    <cellStyle name="TotRow - Style4 5 3 4 5 2" xfId="51229"/>
    <cellStyle name="TotRow - Style4 5 3 4 6" xfId="51230"/>
    <cellStyle name="TotRow - Style4 5 3 5" xfId="51231"/>
    <cellStyle name="TotRow - Style4 5 3 5 2" xfId="51232"/>
    <cellStyle name="TotRow - Style4 5 3 5 2 2" xfId="51233"/>
    <cellStyle name="TotRow - Style4 5 3 5 3" xfId="51234"/>
    <cellStyle name="TotRow - Style4 5 3 6" xfId="51235"/>
    <cellStyle name="TotRow - Style4 5 3 6 2" xfId="51236"/>
    <cellStyle name="TotRow - Style4 5 3 6 2 2" xfId="51237"/>
    <cellStyle name="TotRow - Style4 5 3 6 3" xfId="51238"/>
    <cellStyle name="TotRow - Style4 5 3 7" xfId="51239"/>
    <cellStyle name="TotRow - Style4 5 3 7 2" xfId="51240"/>
    <cellStyle name="TotRow - Style4 5 3 7 2 2" xfId="51241"/>
    <cellStyle name="TotRow - Style4 5 3 7 3" xfId="51242"/>
    <cellStyle name="TotRow - Style4 5 3 8" xfId="51243"/>
    <cellStyle name="TotRow - Style4 5 3 8 2" xfId="51244"/>
    <cellStyle name="TotRow - Style4 5 3 8 2 2" xfId="51245"/>
    <cellStyle name="TotRow - Style4 5 3 8 3" xfId="51246"/>
    <cellStyle name="TotRow - Style4 5 3 9" xfId="51247"/>
    <cellStyle name="TotRow - Style4 5 3 9 2" xfId="51248"/>
    <cellStyle name="TotRow - Style4 5 3 9 2 2" xfId="51249"/>
    <cellStyle name="TotRow - Style4 5 3 9 3" xfId="51250"/>
    <cellStyle name="TotRow - Style4 5 4" xfId="51251"/>
    <cellStyle name="TotRow - Style4 5 4 10" xfId="51252"/>
    <cellStyle name="TotRow - Style4 5 4 10 2" xfId="51253"/>
    <cellStyle name="TotRow - Style4 5 4 11" xfId="51254"/>
    <cellStyle name="TotRow - Style4 5 4 2" xfId="51255"/>
    <cellStyle name="TotRow - Style4 5 4 2 10" xfId="51256"/>
    <cellStyle name="TotRow - Style4 5 4 2 2" xfId="51257"/>
    <cellStyle name="TotRow - Style4 5 4 2 2 2" xfId="51258"/>
    <cellStyle name="TotRow - Style4 5 4 2 2 2 2" xfId="51259"/>
    <cellStyle name="TotRow - Style4 5 4 2 2 2 2 2" xfId="51260"/>
    <cellStyle name="TotRow - Style4 5 4 2 2 2 2 2 2" xfId="51261"/>
    <cellStyle name="TotRow - Style4 5 4 2 2 2 2 3" xfId="51262"/>
    <cellStyle name="TotRow - Style4 5 4 2 2 2 3" xfId="51263"/>
    <cellStyle name="TotRow - Style4 5 4 2 2 2 3 2" xfId="51264"/>
    <cellStyle name="TotRow - Style4 5 4 2 2 2 3 2 2" xfId="51265"/>
    <cellStyle name="TotRow - Style4 5 4 2 2 2 3 3" xfId="51266"/>
    <cellStyle name="TotRow - Style4 5 4 2 2 2 4" xfId="51267"/>
    <cellStyle name="TotRow - Style4 5 4 2 2 2 4 2" xfId="51268"/>
    <cellStyle name="TotRow - Style4 5 4 2 2 2 4 2 2" xfId="51269"/>
    <cellStyle name="TotRow - Style4 5 4 2 2 2 4 3" xfId="51270"/>
    <cellStyle name="TotRow - Style4 5 4 2 2 2 5" xfId="51271"/>
    <cellStyle name="TotRow - Style4 5 4 2 2 2 5 2" xfId="51272"/>
    <cellStyle name="TotRow - Style4 5 4 2 2 2 6" xfId="51273"/>
    <cellStyle name="TotRow - Style4 5 4 2 2 3" xfId="51274"/>
    <cellStyle name="TotRow - Style4 5 4 2 2 3 2" xfId="51275"/>
    <cellStyle name="TotRow - Style4 5 4 2 2 3 2 2" xfId="51276"/>
    <cellStyle name="TotRow - Style4 5 4 2 2 3 3" xfId="51277"/>
    <cellStyle name="TotRow - Style4 5 4 2 2 4" xfId="51278"/>
    <cellStyle name="TotRow - Style4 5 4 2 2 4 2" xfId="51279"/>
    <cellStyle name="TotRow - Style4 5 4 2 2 4 2 2" xfId="51280"/>
    <cellStyle name="TotRow - Style4 5 4 2 2 4 3" xfId="51281"/>
    <cellStyle name="TotRow - Style4 5 4 2 2 5" xfId="51282"/>
    <cellStyle name="TotRow - Style4 5 4 2 2 5 2" xfId="51283"/>
    <cellStyle name="TotRow - Style4 5 4 2 2 5 2 2" xfId="51284"/>
    <cellStyle name="TotRow - Style4 5 4 2 2 5 3" xfId="51285"/>
    <cellStyle name="TotRow - Style4 5 4 2 2 6" xfId="51286"/>
    <cellStyle name="TotRow - Style4 5 4 2 2 6 2" xfId="51287"/>
    <cellStyle name="TotRow - Style4 5 4 2 2 6 2 2" xfId="51288"/>
    <cellStyle name="TotRow - Style4 5 4 2 2 6 3" xfId="51289"/>
    <cellStyle name="TotRow - Style4 5 4 2 2 7" xfId="51290"/>
    <cellStyle name="TotRow - Style4 5 4 2 2 7 2" xfId="51291"/>
    <cellStyle name="TotRow - Style4 5 4 2 2 7 2 2" xfId="51292"/>
    <cellStyle name="TotRow - Style4 5 4 2 2 7 3" xfId="51293"/>
    <cellStyle name="TotRow - Style4 5 4 2 2 8" xfId="51294"/>
    <cellStyle name="TotRow - Style4 5 4 2 2 8 2" xfId="51295"/>
    <cellStyle name="TotRow - Style4 5 4 2 2 9" xfId="51296"/>
    <cellStyle name="TotRow - Style4 5 4 2 3" xfId="51297"/>
    <cellStyle name="TotRow - Style4 5 4 2 3 2" xfId="51298"/>
    <cellStyle name="TotRow - Style4 5 4 2 3 2 2" xfId="51299"/>
    <cellStyle name="TotRow - Style4 5 4 2 3 2 2 2" xfId="51300"/>
    <cellStyle name="TotRow - Style4 5 4 2 3 2 3" xfId="51301"/>
    <cellStyle name="TotRow - Style4 5 4 2 3 3" xfId="51302"/>
    <cellStyle name="TotRow - Style4 5 4 2 3 3 2" xfId="51303"/>
    <cellStyle name="TotRow - Style4 5 4 2 3 3 2 2" xfId="51304"/>
    <cellStyle name="TotRow - Style4 5 4 2 3 3 3" xfId="51305"/>
    <cellStyle name="TotRow - Style4 5 4 2 3 4" xfId="51306"/>
    <cellStyle name="TotRow - Style4 5 4 2 3 4 2" xfId="51307"/>
    <cellStyle name="TotRow - Style4 5 4 2 3 4 2 2" xfId="51308"/>
    <cellStyle name="TotRow - Style4 5 4 2 3 4 3" xfId="51309"/>
    <cellStyle name="TotRow - Style4 5 4 2 3 5" xfId="51310"/>
    <cellStyle name="TotRow - Style4 5 4 2 3 5 2" xfId="51311"/>
    <cellStyle name="TotRow - Style4 5 4 2 3 6" xfId="51312"/>
    <cellStyle name="TotRow - Style4 5 4 2 4" xfId="51313"/>
    <cellStyle name="TotRow - Style4 5 4 2 4 2" xfId="51314"/>
    <cellStyle name="TotRow - Style4 5 4 2 4 2 2" xfId="51315"/>
    <cellStyle name="TotRow - Style4 5 4 2 4 3" xfId="51316"/>
    <cellStyle name="TotRow - Style4 5 4 2 5" xfId="51317"/>
    <cellStyle name="TotRow - Style4 5 4 2 5 2" xfId="51318"/>
    <cellStyle name="TotRow - Style4 5 4 2 5 2 2" xfId="51319"/>
    <cellStyle name="TotRow - Style4 5 4 2 5 3" xfId="51320"/>
    <cellStyle name="TotRow - Style4 5 4 2 6" xfId="51321"/>
    <cellStyle name="TotRow - Style4 5 4 2 6 2" xfId="51322"/>
    <cellStyle name="TotRow - Style4 5 4 2 6 2 2" xfId="51323"/>
    <cellStyle name="TotRow - Style4 5 4 2 6 3" xfId="51324"/>
    <cellStyle name="TotRow - Style4 5 4 2 7" xfId="51325"/>
    <cellStyle name="TotRow - Style4 5 4 2 7 2" xfId="51326"/>
    <cellStyle name="TotRow - Style4 5 4 2 7 2 2" xfId="51327"/>
    <cellStyle name="TotRow - Style4 5 4 2 7 3" xfId="51328"/>
    <cellStyle name="TotRow - Style4 5 4 2 8" xfId="51329"/>
    <cellStyle name="TotRow - Style4 5 4 2 8 2" xfId="51330"/>
    <cellStyle name="TotRow - Style4 5 4 2 8 2 2" xfId="51331"/>
    <cellStyle name="TotRow - Style4 5 4 2 8 3" xfId="51332"/>
    <cellStyle name="TotRow - Style4 5 4 2 9" xfId="51333"/>
    <cellStyle name="TotRow - Style4 5 4 2 9 2" xfId="51334"/>
    <cellStyle name="TotRow - Style4 5 4 3" xfId="51335"/>
    <cellStyle name="TotRow - Style4 5 4 3 2" xfId="51336"/>
    <cellStyle name="TotRow - Style4 5 4 3 2 2" xfId="51337"/>
    <cellStyle name="TotRow - Style4 5 4 3 2 2 2" xfId="51338"/>
    <cellStyle name="TotRow - Style4 5 4 3 2 2 2 2" xfId="51339"/>
    <cellStyle name="TotRow - Style4 5 4 3 2 2 3" xfId="51340"/>
    <cellStyle name="TotRow - Style4 5 4 3 2 3" xfId="51341"/>
    <cellStyle name="TotRow - Style4 5 4 3 2 3 2" xfId="51342"/>
    <cellStyle name="TotRow - Style4 5 4 3 2 3 2 2" xfId="51343"/>
    <cellStyle name="TotRow - Style4 5 4 3 2 3 3" xfId="51344"/>
    <cellStyle name="TotRow - Style4 5 4 3 2 4" xfId="51345"/>
    <cellStyle name="TotRow - Style4 5 4 3 2 4 2" xfId="51346"/>
    <cellStyle name="TotRow - Style4 5 4 3 2 4 2 2" xfId="51347"/>
    <cellStyle name="TotRow - Style4 5 4 3 2 4 3" xfId="51348"/>
    <cellStyle name="TotRow - Style4 5 4 3 2 5" xfId="51349"/>
    <cellStyle name="TotRow - Style4 5 4 3 2 5 2" xfId="51350"/>
    <cellStyle name="TotRow - Style4 5 4 3 2 6" xfId="51351"/>
    <cellStyle name="TotRow - Style4 5 4 3 3" xfId="51352"/>
    <cellStyle name="TotRow - Style4 5 4 3 3 2" xfId="51353"/>
    <cellStyle name="TotRow - Style4 5 4 3 3 2 2" xfId="51354"/>
    <cellStyle name="TotRow - Style4 5 4 3 3 3" xfId="51355"/>
    <cellStyle name="TotRow - Style4 5 4 3 4" xfId="51356"/>
    <cellStyle name="TotRow - Style4 5 4 3 4 2" xfId="51357"/>
    <cellStyle name="TotRow - Style4 5 4 3 4 2 2" xfId="51358"/>
    <cellStyle name="TotRow - Style4 5 4 3 4 3" xfId="51359"/>
    <cellStyle name="TotRow - Style4 5 4 3 5" xfId="51360"/>
    <cellStyle name="TotRow - Style4 5 4 3 5 2" xfId="51361"/>
    <cellStyle name="TotRow - Style4 5 4 3 5 2 2" xfId="51362"/>
    <cellStyle name="TotRow - Style4 5 4 3 5 3" xfId="51363"/>
    <cellStyle name="TotRow - Style4 5 4 3 6" xfId="51364"/>
    <cellStyle name="TotRow - Style4 5 4 3 6 2" xfId="51365"/>
    <cellStyle name="TotRow - Style4 5 4 3 6 2 2" xfId="51366"/>
    <cellStyle name="TotRow - Style4 5 4 3 6 3" xfId="51367"/>
    <cellStyle name="TotRow - Style4 5 4 3 7" xfId="51368"/>
    <cellStyle name="TotRow - Style4 5 4 3 7 2" xfId="51369"/>
    <cellStyle name="TotRow - Style4 5 4 3 7 2 2" xfId="51370"/>
    <cellStyle name="TotRow - Style4 5 4 3 7 3" xfId="51371"/>
    <cellStyle name="TotRow - Style4 5 4 3 8" xfId="51372"/>
    <cellStyle name="TotRow - Style4 5 4 3 8 2" xfId="51373"/>
    <cellStyle name="TotRow - Style4 5 4 3 9" xfId="51374"/>
    <cellStyle name="TotRow - Style4 5 4 4" xfId="51375"/>
    <cellStyle name="TotRow - Style4 5 4 4 2" xfId="51376"/>
    <cellStyle name="TotRow - Style4 5 4 4 2 2" xfId="51377"/>
    <cellStyle name="TotRow - Style4 5 4 4 2 2 2" xfId="51378"/>
    <cellStyle name="TotRow - Style4 5 4 4 2 3" xfId="51379"/>
    <cellStyle name="TotRow - Style4 5 4 4 3" xfId="51380"/>
    <cellStyle name="TotRow - Style4 5 4 4 3 2" xfId="51381"/>
    <cellStyle name="TotRow - Style4 5 4 4 3 2 2" xfId="51382"/>
    <cellStyle name="TotRow - Style4 5 4 4 3 3" xfId="51383"/>
    <cellStyle name="TotRow - Style4 5 4 4 4" xfId="51384"/>
    <cellStyle name="TotRow - Style4 5 4 4 4 2" xfId="51385"/>
    <cellStyle name="TotRow - Style4 5 4 4 4 2 2" xfId="51386"/>
    <cellStyle name="TotRow - Style4 5 4 4 4 3" xfId="51387"/>
    <cellStyle name="TotRow - Style4 5 4 4 5" xfId="51388"/>
    <cellStyle name="TotRow - Style4 5 4 4 5 2" xfId="51389"/>
    <cellStyle name="TotRow - Style4 5 4 4 6" xfId="51390"/>
    <cellStyle name="TotRow - Style4 5 4 5" xfId="51391"/>
    <cellStyle name="TotRow - Style4 5 4 5 2" xfId="51392"/>
    <cellStyle name="TotRow - Style4 5 4 5 2 2" xfId="51393"/>
    <cellStyle name="TotRow - Style4 5 4 5 3" xfId="51394"/>
    <cellStyle name="TotRow - Style4 5 4 6" xfId="51395"/>
    <cellStyle name="TotRow - Style4 5 4 6 2" xfId="51396"/>
    <cellStyle name="TotRow - Style4 5 4 6 2 2" xfId="51397"/>
    <cellStyle name="TotRow - Style4 5 4 6 3" xfId="51398"/>
    <cellStyle name="TotRow - Style4 5 4 7" xfId="51399"/>
    <cellStyle name="TotRow - Style4 5 4 7 2" xfId="51400"/>
    <cellStyle name="TotRow - Style4 5 4 7 2 2" xfId="51401"/>
    <cellStyle name="TotRow - Style4 5 4 7 3" xfId="51402"/>
    <cellStyle name="TotRow - Style4 5 4 8" xfId="51403"/>
    <cellStyle name="TotRow - Style4 5 4 8 2" xfId="51404"/>
    <cellStyle name="TotRow - Style4 5 4 8 2 2" xfId="51405"/>
    <cellStyle name="TotRow - Style4 5 4 8 3" xfId="51406"/>
    <cellStyle name="TotRow - Style4 5 4 9" xfId="51407"/>
    <cellStyle name="TotRow - Style4 5 4 9 2" xfId="51408"/>
    <cellStyle name="TotRow - Style4 5 4 9 2 2" xfId="51409"/>
    <cellStyle name="TotRow - Style4 5 4 9 3" xfId="51410"/>
    <cellStyle name="TotRow - Style4 5 5" xfId="51411"/>
    <cellStyle name="TotRow - Style4 5 5 10" xfId="51412"/>
    <cellStyle name="TotRow - Style4 5 5 2" xfId="51413"/>
    <cellStyle name="TotRow - Style4 5 5 2 2" xfId="51414"/>
    <cellStyle name="TotRow - Style4 5 5 2 2 2" xfId="51415"/>
    <cellStyle name="TotRow - Style4 5 5 2 2 2 2" xfId="51416"/>
    <cellStyle name="TotRow - Style4 5 5 2 2 2 2 2" xfId="51417"/>
    <cellStyle name="TotRow - Style4 5 5 2 2 2 3" xfId="51418"/>
    <cellStyle name="TotRow - Style4 5 5 2 2 3" xfId="51419"/>
    <cellStyle name="TotRow - Style4 5 5 2 2 3 2" xfId="51420"/>
    <cellStyle name="TotRow - Style4 5 5 2 2 3 2 2" xfId="51421"/>
    <cellStyle name="TotRow - Style4 5 5 2 2 3 3" xfId="51422"/>
    <cellStyle name="TotRow - Style4 5 5 2 2 4" xfId="51423"/>
    <cellStyle name="TotRow - Style4 5 5 2 2 4 2" xfId="51424"/>
    <cellStyle name="TotRow - Style4 5 5 2 2 4 2 2" xfId="51425"/>
    <cellStyle name="TotRow - Style4 5 5 2 2 4 3" xfId="51426"/>
    <cellStyle name="TotRow - Style4 5 5 2 2 5" xfId="51427"/>
    <cellStyle name="TotRow - Style4 5 5 2 2 5 2" xfId="51428"/>
    <cellStyle name="TotRow - Style4 5 5 2 2 6" xfId="51429"/>
    <cellStyle name="TotRow - Style4 5 5 2 3" xfId="51430"/>
    <cellStyle name="TotRow - Style4 5 5 2 3 2" xfId="51431"/>
    <cellStyle name="TotRow - Style4 5 5 2 3 2 2" xfId="51432"/>
    <cellStyle name="TotRow - Style4 5 5 2 3 3" xfId="51433"/>
    <cellStyle name="TotRow - Style4 5 5 2 4" xfId="51434"/>
    <cellStyle name="TotRow - Style4 5 5 2 4 2" xfId="51435"/>
    <cellStyle name="TotRow - Style4 5 5 2 4 2 2" xfId="51436"/>
    <cellStyle name="TotRow - Style4 5 5 2 4 3" xfId="51437"/>
    <cellStyle name="TotRow - Style4 5 5 2 5" xfId="51438"/>
    <cellStyle name="TotRow - Style4 5 5 2 5 2" xfId="51439"/>
    <cellStyle name="TotRow - Style4 5 5 2 5 2 2" xfId="51440"/>
    <cellStyle name="TotRow - Style4 5 5 2 5 3" xfId="51441"/>
    <cellStyle name="TotRow - Style4 5 5 2 6" xfId="51442"/>
    <cellStyle name="TotRow - Style4 5 5 2 6 2" xfId="51443"/>
    <cellStyle name="TotRow - Style4 5 5 2 6 2 2" xfId="51444"/>
    <cellStyle name="TotRow - Style4 5 5 2 6 3" xfId="51445"/>
    <cellStyle name="TotRow - Style4 5 5 2 7" xfId="51446"/>
    <cellStyle name="TotRow - Style4 5 5 2 7 2" xfId="51447"/>
    <cellStyle name="TotRow - Style4 5 5 2 7 2 2" xfId="51448"/>
    <cellStyle name="TotRow - Style4 5 5 2 7 3" xfId="51449"/>
    <cellStyle name="TotRow - Style4 5 5 2 8" xfId="51450"/>
    <cellStyle name="TotRow - Style4 5 5 2 8 2" xfId="51451"/>
    <cellStyle name="TotRow - Style4 5 5 2 9" xfId="51452"/>
    <cellStyle name="TotRow - Style4 5 5 3" xfId="51453"/>
    <cellStyle name="TotRow - Style4 5 5 3 2" xfId="51454"/>
    <cellStyle name="TotRow - Style4 5 5 3 2 2" xfId="51455"/>
    <cellStyle name="TotRow - Style4 5 5 3 2 2 2" xfId="51456"/>
    <cellStyle name="TotRow - Style4 5 5 3 2 3" xfId="51457"/>
    <cellStyle name="TotRow - Style4 5 5 3 3" xfId="51458"/>
    <cellStyle name="TotRow - Style4 5 5 3 3 2" xfId="51459"/>
    <cellStyle name="TotRow - Style4 5 5 3 3 2 2" xfId="51460"/>
    <cellStyle name="TotRow - Style4 5 5 3 3 3" xfId="51461"/>
    <cellStyle name="TotRow - Style4 5 5 3 4" xfId="51462"/>
    <cellStyle name="TotRow - Style4 5 5 3 4 2" xfId="51463"/>
    <cellStyle name="TotRow - Style4 5 5 3 4 2 2" xfId="51464"/>
    <cellStyle name="TotRow - Style4 5 5 3 4 3" xfId="51465"/>
    <cellStyle name="TotRow - Style4 5 5 3 5" xfId="51466"/>
    <cellStyle name="TotRow - Style4 5 5 3 5 2" xfId="51467"/>
    <cellStyle name="TotRow - Style4 5 5 3 6" xfId="51468"/>
    <cellStyle name="TotRow - Style4 5 5 4" xfId="51469"/>
    <cellStyle name="TotRow - Style4 5 5 4 2" xfId="51470"/>
    <cellStyle name="TotRow - Style4 5 5 4 2 2" xfId="51471"/>
    <cellStyle name="TotRow - Style4 5 5 4 3" xfId="51472"/>
    <cellStyle name="TotRow - Style4 5 5 5" xfId="51473"/>
    <cellStyle name="TotRow - Style4 5 5 5 2" xfId="51474"/>
    <cellStyle name="TotRow - Style4 5 5 5 2 2" xfId="51475"/>
    <cellStyle name="TotRow - Style4 5 5 5 3" xfId="51476"/>
    <cellStyle name="TotRow - Style4 5 5 6" xfId="51477"/>
    <cellStyle name="TotRow - Style4 5 5 6 2" xfId="51478"/>
    <cellStyle name="TotRow - Style4 5 5 6 2 2" xfId="51479"/>
    <cellStyle name="TotRow - Style4 5 5 6 3" xfId="51480"/>
    <cellStyle name="TotRow - Style4 5 5 7" xfId="51481"/>
    <cellStyle name="TotRow - Style4 5 5 7 2" xfId="51482"/>
    <cellStyle name="TotRow - Style4 5 5 7 2 2" xfId="51483"/>
    <cellStyle name="TotRow - Style4 5 5 7 3" xfId="51484"/>
    <cellStyle name="TotRow - Style4 5 5 8" xfId="51485"/>
    <cellStyle name="TotRow - Style4 5 5 8 2" xfId="51486"/>
    <cellStyle name="TotRow - Style4 5 5 8 2 2" xfId="51487"/>
    <cellStyle name="TotRow - Style4 5 5 8 3" xfId="51488"/>
    <cellStyle name="TotRow - Style4 5 5 9" xfId="51489"/>
    <cellStyle name="TotRow - Style4 5 5 9 2" xfId="51490"/>
    <cellStyle name="TotRow - Style4 5 6" xfId="51491"/>
    <cellStyle name="TotRow - Style4 5 6 2" xfId="51492"/>
    <cellStyle name="TotRow - Style4 5 6 2 2" xfId="51493"/>
    <cellStyle name="TotRow - Style4 5 6 2 2 2" xfId="51494"/>
    <cellStyle name="TotRow - Style4 5 6 2 3" xfId="51495"/>
    <cellStyle name="TotRow - Style4 5 6 3" xfId="51496"/>
    <cellStyle name="TotRow - Style4 5 6 3 2" xfId="51497"/>
    <cellStyle name="TotRow - Style4 5 6 3 2 2" xfId="51498"/>
    <cellStyle name="TotRow - Style4 5 6 3 3" xfId="51499"/>
    <cellStyle name="TotRow - Style4 5 6 4" xfId="51500"/>
    <cellStyle name="TotRow - Style4 5 6 4 2" xfId="51501"/>
    <cellStyle name="TotRow - Style4 5 6 4 2 2" xfId="51502"/>
    <cellStyle name="TotRow - Style4 5 6 4 3" xfId="51503"/>
    <cellStyle name="TotRow - Style4 5 6 5" xfId="51504"/>
    <cellStyle name="TotRow - Style4 5 6 5 2" xfId="51505"/>
    <cellStyle name="TotRow - Style4 5 6 6" xfId="51506"/>
    <cellStyle name="TotRow - Style4 5 7" xfId="51507"/>
    <cellStyle name="TotRow - Style4 5 7 2" xfId="51508"/>
    <cellStyle name="TotRow - Style4 5 7 2 2" xfId="51509"/>
    <cellStyle name="TotRow - Style4 5 7 3" xfId="51510"/>
    <cellStyle name="TotRow - Style4 5 8" xfId="51511"/>
    <cellStyle name="TotRow - Style4 5 8 2" xfId="51512"/>
    <cellStyle name="TotRow - Style4 5 8 2 2" xfId="51513"/>
    <cellStyle name="TotRow - Style4 5 8 3" xfId="51514"/>
    <cellStyle name="TotRow - Style4 5 9" xfId="51515"/>
    <cellStyle name="TotRow - Style4 5 9 2" xfId="51516"/>
    <cellStyle name="TotRow - Style4 5 9 2 2" xfId="51517"/>
    <cellStyle name="TotRow - Style4 5 9 3" xfId="51518"/>
    <cellStyle name="TotRow - Style4 6" xfId="51519"/>
    <cellStyle name="TotRow - Style4 6 10" xfId="51520"/>
    <cellStyle name="TotRow - Style4 6 10 2" xfId="51521"/>
    <cellStyle name="TotRow - Style4 6 10 2 2" xfId="51522"/>
    <cellStyle name="TotRow - Style4 6 10 3" xfId="51523"/>
    <cellStyle name="TotRow - Style4 6 11" xfId="51524"/>
    <cellStyle name="TotRow - Style4 6 11 2" xfId="51525"/>
    <cellStyle name="TotRow - Style4 6 11 2 2" xfId="51526"/>
    <cellStyle name="TotRow - Style4 6 11 3" xfId="51527"/>
    <cellStyle name="TotRow - Style4 6 12" xfId="51528"/>
    <cellStyle name="TotRow - Style4 6 12 2" xfId="51529"/>
    <cellStyle name="TotRow - Style4 6 13" xfId="51530"/>
    <cellStyle name="TotRow - Style4 6 2" xfId="51531"/>
    <cellStyle name="TotRow - Style4 6 2 10" xfId="51532"/>
    <cellStyle name="TotRow - Style4 6 2 10 2" xfId="51533"/>
    <cellStyle name="TotRow - Style4 6 2 11" xfId="51534"/>
    <cellStyle name="TotRow - Style4 6 2 2" xfId="51535"/>
    <cellStyle name="TotRow - Style4 6 2 2 10" xfId="51536"/>
    <cellStyle name="TotRow - Style4 6 2 2 2" xfId="51537"/>
    <cellStyle name="TotRow - Style4 6 2 2 2 2" xfId="51538"/>
    <cellStyle name="TotRow - Style4 6 2 2 2 2 2" xfId="51539"/>
    <cellStyle name="TotRow - Style4 6 2 2 2 2 2 2" xfId="51540"/>
    <cellStyle name="TotRow - Style4 6 2 2 2 2 2 2 2" xfId="51541"/>
    <cellStyle name="TotRow - Style4 6 2 2 2 2 2 3" xfId="51542"/>
    <cellStyle name="TotRow - Style4 6 2 2 2 2 3" xfId="51543"/>
    <cellStyle name="TotRow - Style4 6 2 2 2 2 3 2" xfId="51544"/>
    <cellStyle name="TotRow - Style4 6 2 2 2 2 3 2 2" xfId="51545"/>
    <cellStyle name="TotRow - Style4 6 2 2 2 2 3 3" xfId="51546"/>
    <cellStyle name="TotRow - Style4 6 2 2 2 2 4" xfId="51547"/>
    <cellStyle name="TotRow - Style4 6 2 2 2 2 4 2" xfId="51548"/>
    <cellStyle name="TotRow - Style4 6 2 2 2 2 4 2 2" xfId="51549"/>
    <cellStyle name="TotRow - Style4 6 2 2 2 2 4 3" xfId="51550"/>
    <cellStyle name="TotRow - Style4 6 2 2 2 2 5" xfId="51551"/>
    <cellStyle name="TotRow - Style4 6 2 2 2 2 5 2" xfId="51552"/>
    <cellStyle name="TotRow - Style4 6 2 2 2 2 6" xfId="51553"/>
    <cellStyle name="TotRow - Style4 6 2 2 2 3" xfId="51554"/>
    <cellStyle name="TotRow - Style4 6 2 2 2 3 2" xfId="51555"/>
    <cellStyle name="TotRow - Style4 6 2 2 2 3 2 2" xfId="51556"/>
    <cellStyle name="TotRow - Style4 6 2 2 2 3 3" xfId="51557"/>
    <cellStyle name="TotRow - Style4 6 2 2 2 4" xfId="51558"/>
    <cellStyle name="TotRow - Style4 6 2 2 2 4 2" xfId="51559"/>
    <cellStyle name="TotRow - Style4 6 2 2 2 4 2 2" xfId="51560"/>
    <cellStyle name="TotRow - Style4 6 2 2 2 4 3" xfId="51561"/>
    <cellStyle name="TotRow - Style4 6 2 2 2 5" xfId="51562"/>
    <cellStyle name="TotRow - Style4 6 2 2 2 5 2" xfId="51563"/>
    <cellStyle name="TotRow - Style4 6 2 2 2 5 2 2" xfId="51564"/>
    <cellStyle name="TotRow - Style4 6 2 2 2 5 3" xfId="51565"/>
    <cellStyle name="TotRow - Style4 6 2 2 2 6" xfId="51566"/>
    <cellStyle name="TotRow - Style4 6 2 2 2 6 2" xfId="51567"/>
    <cellStyle name="TotRow - Style4 6 2 2 2 6 2 2" xfId="51568"/>
    <cellStyle name="TotRow - Style4 6 2 2 2 6 3" xfId="51569"/>
    <cellStyle name="TotRow - Style4 6 2 2 2 7" xfId="51570"/>
    <cellStyle name="TotRow - Style4 6 2 2 2 7 2" xfId="51571"/>
    <cellStyle name="TotRow - Style4 6 2 2 2 7 2 2" xfId="51572"/>
    <cellStyle name="TotRow - Style4 6 2 2 2 7 3" xfId="51573"/>
    <cellStyle name="TotRow - Style4 6 2 2 2 8" xfId="51574"/>
    <cellStyle name="TotRow - Style4 6 2 2 2 8 2" xfId="51575"/>
    <cellStyle name="TotRow - Style4 6 2 2 2 9" xfId="51576"/>
    <cellStyle name="TotRow - Style4 6 2 2 3" xfId="51577"/>
    <cellStyle name="TotRow - Style4 6 2 2 3 2" xfId="51578"/>
    <cellStyle name="TotRow - Style4 6 2 2 3 2 2" xfId="51579"/>
    <cellStyle name="TotRow - Style4 6 2 2 3 2 2 2" xfId="51580"/>
    <cellStyle name="TotRow - Style4 6 2 2 3 2 3" xfId="51581"/>
    <cellStyle name="TotRow - Style4 6 2 2 3 3" xfId="51582"/>
    <cellStyle name="TotRow - Style4 6 2 2 3 3 2" xfId="51583"/>
    <cellStyle name="TotRow - Style4 6 2 2 3 3 2 2" xfId="51584"/>
    <cellStyle name="TotRow - Style4 6 2 2 3 3 3" xfId="51585"/>
    <cellStyle name="TotRow - Style4 6 2 2 3 4" xfId="51586"/>
    <cellStyle name="TotRow - Style4 6 2 2 3 4 2" xfId="51587"/>
    <cellStyle name="TotRow - Style4 6 2 2 3 4 2 2" xfId="51588"/>
    <cellStyle name="TotRow - Style4 6 2 2 3 4 3" xfId="51589"/>
    <cellStyle name="TotRow - Style4 6 2 2 3 5" xfId="51590"/>
    <cellStyle name="TotRow - Style4 6 2 2 3 5 2" xfId="51591"/>
    <cellStyle name="TotRow - Style4 6 2 2 3 6" xfId="51592"/>
    <cellStyle name="TotRow - Style4 6 2 2 4" xfId="51593"/>
    <cellStyle name="TotRow - Style4 6 2 2 4 2" xfId="51594"/>
    <cellStyle name="TotRow - Style4 6 2 2 4 2 2" xfId="51595"/>
    <cellStyle name="TotRow - Style4 6 2 2 4 3" xfId="51596"/>
    <cellStyle name="TotRow - Style4 6 2 2 5" xfId="51597"/>
    <cellStyle name="TotRow - Style4 6 2 2 5 2" xfId="51598"/>
    <cellStyle name="TotRow - Style4 6 2 2 5 2 2" xfId="51599"/>
    <cellStyle name="TotRow - Style4 6 2 2 5 3" xfId="51600"/>
    <cellStyle name="TotRow - Style4 6 2 2 6" xfId="51601"/>
    <cellStyle name="TotRow - Style4 6 2 2 6 2" xfId="51602"/>
    <cellStyle name="TotRow - Style4 6 2 2 6 2 2" xfId="51603"/>
    <cellStyle name="TotRow - Style4 6 2 2 6 3" xfId="51604"/>
    <cellStyle name="TotRow - Style4 6 2 2 7" xfId="51605"/>
    <cellStyle name="TotRow - Style4 6 2 2 7 2" xfId="51606"/>
    <cellStyle name="TotRow - Style4 6 2 2 7 2 2" xfId="51607"/>
    <cellStyle name="TotRow - Style4 6 2 2 7 3" xfId="51608"/>
    <cellStyle name="TotRow - Style4 6 2 2 8" xfId="51609"/>
    <cellStyle name="TotRow - Style4 6 2 2 8 2" xfId="51610"/>
    <cellStyle name="TotRow - Style4 6 2 2 8 2 2" xfId="51611"/>
    <cellStyle name="TotRow - Style4 6 2 2 8 3" xfId="51612"/>
    <cellStyle name="TotRow - Style4 6 2 2 9" xfId="51613"/>
    <cellStyle name="TotRow - Style4 6 2 2 9 2" xfId="51614"/>
    <cellStyle name="TotRow - Style4 6 2 3" xfId="51615"/>
    <cellStyle name="TotRow - Style4 6 2 3 2" xfId="51616"/>
    <cellStyle name="TotRow - Style4 6 2 3 2 2" xfId="51617"/>
    <cellStyle name="TotRow - Style4 6 2 3 2 2 2" xfId="51618"/>
    <cellStyle name="TotRow - Style4 6 2 3 2 2 2 2" xfId="51619"/>
    <cellStyle name="TotRow - Style4 6 2 3 2 2 3" xfId="51620"/>
    <cellStyle name="TotRow - Style4 6 2 3 2 3" xfId="51621"/>
    <cellStyle name="TotRow - Style4 6 2 3 2 3 2" xfId="51622"/>
    <cellStyle name="TotRow - Style4 6 2 3 2 3 2 2" xfId="51623"/>
    <cellStyle name="TotRow - Style4 6 2 3 2 3 3" xfId="51624"/>
    <cellStyle name="TotRow - Style4 6 2 3 2 4" xfId="51625"/>
    <cellStyle name="TotRow - Style4 6 2 3 2 4 2" xfId="51626"/>
    <cellStyle name="TotRow - Style4 6 2 3 2 4 2 2" xfId="51627"/>
    <cellStyle name="TotRow - Style4 6 2 3 2 4 3" xfId="51628"/>
    <cellStyle name="TotRow - Style4 6 2 3 2 5" xfId="51629"/>
    <cellStyle name="TotRow - Style4 6 2 3 2 5 2" xfId="51630"/>
    <cellStyle name="TotRow - Style4 6 2 3 2 6" xfId="51631"/>
    <cellStyle name="TotRow - Style4 6 2 3 3" xfId="51632"/>
    <cellStyle name="TotRow - Style4 6 2 3 3 2" xfId="51633"/>
    <cellStyle name="TotRow - Style4 6 2 3 3 2 2" xfId="51634"/>
    <cellStyle name="TotRow - Style4 6 2 3 3 3" xfId="51635"/>
    <cellStyle name="TotRow - Style4 6 2 3 4" xfId="51636"/>
    <cellStyle name="TotRow - Style4 6 2 3 4 2" xfId="51637"/>
    <cellStyle name="TotRow - Style4 6 2 3 4 2 2" xfId="51638"/>
    <cellStyle name="TotRow - Style4 6 2 3 4 3" xfId="51639"/>
    <cellStyle name="TotRow - Style4 6 2 3 5" xfId="51640"/>
    <cellStyle name="TotRow - Style4 6 2 3 5 2" xfId="51641"/>
    <cellStyle name="TotRow - Style4 6 2 3 5 2 2" xfId="51642"/>
    <cellStyle name="TotRow - Style4 6 2 3 5 3" xfId="51643"/>
    <cellStyle name="TotRow - Style4 6 2 3 6" xfId="51644"/>
    <cellStyle name="TotRow - Style4 6 2 3 6 2" xfId="51645"/>
    <cellStyle name="TotRow - Style4 6 2 3 6 2 2" xfId="51646"/>
    <cellStyle name="TotRow - Style4 6 2 3 6 3" xfId="51647"/>
    <cellStyle name="TotRow - Style4 6 2 3 7" xfId="51648"/>
    <cellStyle name="TotRow - Style4 6 2 3 7 2" xfId="51649"/>
    <cellStyle name="TotRow - Style4 6 2 3 7 2 2" xfId="51650"/>
    <cellStyle name="TotRow - Style4 6 2 3 7 3" xfId="51651"/>
    <cellStyle name="TotRow - Style4 6 2 3 8" xfId="51652"/>
    <cellStyle name="TotRow - Style4 6 2 3 8 2" xfId="51653"/>
    <cellStyle name="TotRow - Style4 6 2 3 9" xfId="51654"/>
    <cellStyle name="TotRow - Style4 6 2 4" xfId="51655"/>
    <cellStyle name="TotRow - Style4 6 2 4 2" xfId="51656"/>
    <cellStyle name="TotRow - Style4 6 2 4 2 2" xfId="51657"/>
    <cellStyle name="TotRow - Style4 6 2 4 2 2 2" xfId="51658"/>
    <cellStyle name="TotRow - Style4 6 2 4 2 3" xfId="51659"/>
    <cellStyle name="TotRow - Style4 6 2 4 3" xfId="51660"/>
    <cellStyle name="TotRow - Style4 6 2 4 3 2" xfId="51661"/>
    <cellStyle name="TotRow - Style4 6 2 4 3 2 2" xfId="51662"/>
    <cellStyle name="TotRow - Style4 6 2 4 3 3" xfId="51663"/>
    <cellStyle name="TotRow - Style4 6 2 4 4" xfId="51664"/>
    <cellStyle name="TotRow - Style4 6 2 4 4 2" xfId="51665"/>
    <cellStyle name="TotRow - Style4 6 2 4 4 2 2" xfId="51666"/>
    <cellStyle name="TotRow - Style4 6 2 4 4 3" xfId="51667"/>
    <cellStyle name="TotRow - Style4 6 2 4 5" xfId="51668"/>
    <cellStyle name="TotRow - Style4 6 2 4 5 2" xfId="51669"/>
    <cellStyle name="TotRow - Style4 6 2 4 6" xfId="51670"/>
    <cellStyle name="TotRow - Style4 6 2 5" xfId="51671"/>
    <cellStyle name="TotRow - Style4 6 2 5 2" xfId="51672"/>
    <cellStyle name="TotRow - Style4 6 2 5 2 2" xfId="51673"/>
    <cellStyle name="TotRow - Style4 6 2 5 3" xfId="51674"/>
    <cellStyle name="TotRow - Style4 6 2 6" xfId="51675"/>
    <cellStyle name="TotRow - Style4 6 2 6 2" xfId="51676"/>
    <cellStyle name="TotRow - Style4 6 2 6 2 2" xfId="51677"/>
    <cellStyle name="TotRow - Style4 6 2 6 3" xfId="51678"/>
    <cellStyle name="TotRow - Style4 6 2 7" xfId="51679"/>
    <cellStyle name="TotRow - Style4 6 2 7 2" xfId="51680"/>
    <cellStyle name="TotRow - Style4 6 2 7 2 2" xfId="51681"/>
    <cellStyle name="TotRow - Style4 6 2 7 3" xfId="51682"/>
    <cellStyle name="TotRow - Style4 6 2 8" xfId="51683"/>
    <cellStyle name="TotRow - Style4 6 2 8 2" xfId="51684"/>
    <cellStyle name="TotRow - Style4 6 2 8 2 2" xfId="51685"/>
    <cellStyle name="TotRow - Style4 6 2 8 3" xfId="51686"/>
    <cellStyle name="TotRow - Style4 6 2 9" xfId="51687"/>
    <cellStyle name="TotRow - Style4 6 2 9 2" xfId="51688"/>
    <cellStyle name="TotRow - Style4 6 2 9 2 2" xfId="51689"/>
    <cellStyle name="TotRow - Style4 6 2 9 3" xfId="51690"/>
    <cellStyle name="TotRow - Style4 6 3" xfId="51691"/>
    <cellStyle name="TotRow - Style4 6 3 10" xfId="51692"/>
    <cellStyle name="TotRow - Style4 6 3 10 2" xfId="51693"/>
    <cellStyle name="TotRow - Style4 6 3 11" xfId="51694"/>
    <cellStyle name="TotRow - Style4 6 3 2" xfId="51695"/>
    <cellStyle name="TotRow - Style4 6 3 2 10" xfId="51696"/>
    <cellStyle name="TotRow - Style4 6 3 2 2" xfId="51697"/>
    <cellStyle name="TotRow - Style4 6 3 2 2 2" xfId="51698"/>
    <cellStyle name="TotRow - Style4 6 3 2 2 2 2" xfId="51699"/>
    <cellStyle name="TotRow - Style4 6 3 2 2 2 2 2" xfId="51700"/>
    <cellStyle name="TotRow - Style4 6 3 2 2 2 2 2 2" xfId="51701"/>
    <cellStyle name="TotRow - Style4 6 3 2 2 2 2 3" xfId="51702"/>
    <cellStyle name="TotRow - Style4 6 3 2 2 2 3" xfId="51703"/>
    <cellStyle name="TotRow - Style4 6 3 2 2 2 3 2" xfId="51704"/>
    <cellStyle name="TotRow - Style4 6 3 2 2 2 3 2 2" xfId="51705"/>
    <cellStyle name="TotRow - Style4 6 3 2 2 2 3 3" xfId="51706"/>
    <cellStyle name="TotRow - Style4 6 3 2 2 2 4" xfId="51707"/>
    <cellStyle name="TotRow - Style4 6 3 2 2 2 4 2" xfId="51708"/>
    <cellStyle name="TotRow - Style4 6 3 2 2 2 4 2 2" xfId="51709"/>
    <cellStyle name="TotRow - Style4 6 3 2 2 2 4 3" xfId="51710"/>
    <cellStyle name="TotRow - Style4 6 3 2 2 2 5" xfId="51711"/>
    <cellStyle name="TotRow - Style4 6 3 2 2 2 5 2" xfId="51712"/>
    <cellStyle name="TotRow - Style4 6 3 2 2 2 6" xfId="51713"/>
    <cellStyle name="TotRow - Style4 6 3 2 2 3" xfId="51714"/>
    <cellStyle name="TotRow - Style4 6 3 2 2 3 2" xfId="51715"/>
    <cellStyle name="TotRow - Style4 6 3 2 2 3 2 2" xfId="51716"/>
    <cellStyle name="TotRow - Style4 6 3 2 2 3 3" xfId="51717"/>
    <cellStyle name="TotRow - Style4 6 3 2 2 4" xfId="51718"/>
    <cellStyle name="TotRow - Style4 6 3 2 2 4 2" xfId="51719"/>
    <cellStyle name="TotRow - Style4 6 3 2 2 4 2 2" xfId="51720"/>
    <cellStyle name="TotRow - Style4 6 3 2 2 4 3" xfId="51721"/>
    <cellStyle name="TotRow - Style4 6 3 2 2 5" xfId="51722"/>
    <cellStyle name="TotRow - Style4 6 3 2 2 5 2" xfId="51723"/>
    <cellStyle name="TotRow - Style4 6 3 2 2 5 2 2" xfId="51724"/>
    <cellStyle name="TotRow - Style4 6 3 2 2 5 3" xfId="51725"/>
    <cellStyle name="TotRow - Style4 6 3 2 2 6" xfId="51726"/>
    <cellStyle name="TotRow - Style4 6 3 2 2 6 2" xfId="51727"/>
    <cellStyle name="TotRow - Style4 6 3 2 2 6 2 2" xfId="51728"/>
    <cellStyle name="TotRow - Style4 6 3 2 2 6 3" xfId="51729"/>
    <cellStyle name="TotRow - Style4 6 3 2 2 7" xfId="51730"/>
    <cellStyle name="TotRow - Style4 6 3 2 2 7 2" xfId="51731"/>
    <cellStyle name="TotRow - Style4 6 3 2 2 7 2 2" xfId="51732"/>
    <cellStyle name="TotRow - Style4 6 3 2 2 7 3" xfId="51733"/>
    <cellStyle name="TotRow - Style4 6 3 2 2 8" xfId="51734"/>
    <cellStyle name="TotRow - Style4 6 3 2 2 8 2" xfId="51735"/>
    <cellStyle name="TotRow - Style4 6 3 2 2 9" xfId="51736"/>
    <cellStyle name="TotRow - Style4 6 3 2 3" xfId="51737"/>
    <cellStyle name="TotRow - Style4 6 3 2 3 2" xfId="51738"/>
    <cellStyle name="TotRow - Style4 6 3 2 3 2 2" xfId="51739"/>
    <cellStyle name="TotRow - Style4 6 3 2 3 2 2 2" xfId="51740"/>
    <cellStyle name="TotRow - Style4 6 3 2 3 2 3" xfId="51741"/>
    <cellStyle name="TotRow - Style4 6 3 2 3 3" xfId="51742"/>
    <cellStyle name="TotRow - Style4 6 3 2 3 3 2" xfId="51743"/>
    <cellStyle name="TotRow - Style4 6 3 2 3 3 2 2" xfId="51744"/>
    <cellStyle name="TotRow - Style4 6 3 2 3 3 3" xfId="51745"/>
    <cellStyle name="TotRow - Style4 6 3 2 3 4" xfId="51746"/>
    <cellStyle name="TotRow - Style4 6 3 2 3 4 2" xfId="51747"/>
    <cellStyle name="TotRow - Style4 6 3 2 3 4 2 2" xfId="51748"/>
    <cellStyle name="TotRow - Style4 6 3 2 3 4 3" xfId="51749"/>
    <cellStyle name="TotRow - Style4 6 3 2 3 5" xfId="51750"/>
    <cellStyle name="TotRow - Style4 6 3 2 3 5 2" xfId="51751"/>
    <cellStyle name="TotRow - Style4 6 3 2 3 6" xfId="51752"/>
    <cellStyle name="TotRow - Style4 6 3 2 4" xfId="51753"/>
    <cellStyle name="TotRow - Style4 6 3 2 4 2" xfId="51754"/>
    <cellStyle name="TotRow - Style4 6 3 2 4 2 2" xfId="51755"/>
    <cellStyle name="TotRow - Style4 6 3 2 4 3" xfId="51756"/>
    <cellStyle name="TotRow - Style4 6 3 2 5" xfId="51757"/>
    <cellStyle name="TotRow - Style4 6 3 2 5 2" xfId="51758"/>
    <cellStyle name="TotRow - Style4 6 3 2 5 2 2" xfId="51759"/>
    <cellStyle name="TotRow - Style4 6 3 2 5 3" xfId="51760"/>
    <cellStyle name="TotRow - Style4 6 3 2 6" xfId="51761"/>
    <cellStyle name="TotRow - Style4 6 3 2 6 2" xfId="51762"/>
    <cellStyle name="TotRow - Style4 6 3 2 6 2 2" xfId="51763"/>
    <cellStyle name="TotRow - Style4 6 3 2 6 3" xfId="51764"/>
    <cellStyle name="TotRow - Style4 6 3 2 7" xfId="51765"/>
    <cellStyle name="TotRow - Style4 6 3 2 7 2" xfId="51766"/>
    <cellStyle name="TotRow - Style4 6 3 2 7 2 2" xfId="51767"/>
    <cellStyle name="TotRow - Style4 6 3 2 7 3" xfId="51768"/>
    <cellStyle name="TotRow - Style4 6 3 2 8" xfId="51769"/>
    <cellStyle name="TotRow - Style4 6 3 2 8 2" xfId="51770"/>
    <cellStyle name="TotRow - Style4 6 3 2 8 2 2" xfId="51771"/>
    <cellStyle name="TotRow - Style4 6 3 2 8 3" xfId="51772"/>
    <cellStyle name="TotRow - Style4 6 3 2 9" xfId="51773"/>
    <cellStyle name="TotRow - Style4 6 3 2 9 2" xfId="51774"/>
    <cellStyle name="TotRow - Style4 6 3 3" xfId="51775"/>
    <cellStyle name="TotRow - Style4 6 3 3 2" xfId="51776"/>
    <cellStyle name="TotRow - Style4 6 3 3 2 2" xfId="51777"/>
    <cellStyle name="TotRow - Style4 6 3 3 2 2 2" xfId="51778"/>
    <cellStyle name="TotRow - Style4 6 3 3 2 2 2 2" xfId="51779"/>
    <cellStyle name="TotRow - Style4 6 3 3 2 2 3" xfId="51780"/>
    <cellStyle name="TotRow - Style4 6 3 3 2 3" xfId="51781"/>
    <cellStyle name="TotRow - Style4 6 3 3 2 3 2" xfId="51782"/>
    <cellStyle name="TotRow - Style4 6 3 3 2 3 2 2" xfId="51783"/>
    <cellStyle name="TotRow - Style4 6 3 3 2 3 3" xfId="51784"/>
    <cellStyle name="TotRow - Style4 6 3 3 2 4" xfId="51785"/>
    <cellStyle name="TotRow - Style4 6 3 3 2 4 2" xfId="51786"/>
    <cellStyle name="TotRow - Style4 6 3 3 2 4 2 2" xfId="51787"/>
    <cellStyle name="TotRow - Style4 6 3 3 2 4 3" xfId="51788"/>
    <cellStyle name="TotRow - Style4 6 3 3 2 5" xfId="51789"/>
    <cellStyle name="TotRow - Style4 6 3 3 2 5 2" xfId="51790"/>
    <cellStyle name="TotRow - Style4 6 3 3 2 6" xfId="51791"/>
    <cellStyle name="TotRow - Style4 6 3 3 3" xfId="51792"/>
    <cellStyle name="TotRow - Style4 6 3 3 3 2" xfId="51793"/>
    <cellStyle name="TotRow - Style4 6 3 3 3 2 2" xfId="51794"/>
    <cellStyle name="TotRow - Style4 6 3 3 3 3" xfId="51795"/>
    <cellStyle name="TotRow - Style4 6 3 3 4" xfId="51796"/>
    <cellStyle name="TotRow - Style4 6 3 3 4 2" xfId="51797"/>
    <cellStyle name="TotRow - Style4 6 3 3 4 2 2" xfId="51798"/>
    <cellStyle name="TotRow - Style4 6 3 3 4 3" xfId="51799"/>
    <cellStyle name="TotRow - Style4 6 3 3 5" xfId="51800"/>
    <cellStyle name="TotRow - Style4 6 3 3 5 2" xfId="51801"/>
    <cellStyle name="TotRow - Style4 6 3 3 5 2 2" xfId="51802"/>
    <cellStyle name="TotRow - Style4 6 3 3 5 3" xfId="51803"/>
    <cellStyle name="TotRow - Style4 6 3 3 6" xfId="51804"/>
    <cellStyle name="TotRow - Style4 6 3 3 6 2" xfId="51805"/>
    <cellStyle name="TotRow - Style4 6 3 3 6 2 2" xfId="51806"/>
    <cellStyle name="TotRow - Style4 6 3 3 6 3" xfId="51807"/>
    <cellStyle name="TotRow - Style4 6 3 3 7" xfId="51808"/>
    <cellStyle name="TotRow - Style4 6 3 3 7 2" xfId="51809"/>
    <cellStyle name="TotRow - Style4 6 3 3 7 2 2" xfId="51810"/>
    <cellStyle name="TotRow - Style4 6 3 3 7 3" xfId="51811"/>
    <cellStyle name="TotRow - Style4 6 3 3 8" xfId="51812"/>
    <cellStyle name="TotRow - Style4 6 3 3 8 2" xfId="51813"/>
    <cellStyle name="TotRow - Style4 6 3 3 9" xfId="51814"/>
    <cellStyle name="TotRow - Style4 6 3 4" xfId="51815"/>
    <cellStyle name="TotRow - Style4 6 3 4 2" xfId="51816"/>
    <cellStyle name="TotRow - Style4 6 3 4 2 2" xfId="51817"/>
    <cellStyle name="TotRow - Style4 6 3 4 2 2 2" xfId="51818"/>
    <cellStyle name="TotRow - Style4 6 3 4 2 3" xfId="51819"/>
    <cellStyle name="TotRow - Style4 6 3 4 3" xfId="51820"/>
    <cellStyle name="TotRow - Style4 6 3 4 3 2" xfId="51821"/>
    <cellStyle name="TotRow - Style4 6 3 4 3 2 2" xfId="51822"/>
    <cellStyle name="TotRow - Style4 6 3 4 3 3" xfId="51823"/>
    <cellStyle name="TotRow - Style4 6 3 4 4" xfId="51824"/>
    <cellStyle name="TotRow - Style4 6 3 4 4 2" xfId="51825"/>
    <cellStyle name="TotRow - Style4 6 3 4 4 2 2" xfId="51826"/>
    <cellStyle name="TotRow - Style4 6 3 4 4 3" xfId="51827"/>
    <cellStyle name="TotRow - Style4 6 3 4 5" xfId="51828"/>
    <cellStyle name="TotRow - Style4 6 3 4 5 2" xfId="51829"/>
    <cellStyle name="TotRow - Style4 6 3 4 6" xfId="51830"/>
    <cellStyle name="TotRow - Style4 6 3 5" xfId="51831"/>
    <cellStyle name="TotRow - Style4 6 3 5 2" xfId="51832"/>
    <cellStyle name="TotRow - Style4 6 3 5 2 2" xfId="51833"/>
    <cellStyle name="TotRow - Style4 6 3 5 3" xfId="51834"/>
    <cellStyle name="TotRow - Style4 6 3 6" xfId="51835"/>
    <cellStyle name="TotRow - Style4 6 3 6 2" xfId="51836"/>
    <cellStyle name="TotRow - Style4 6 3 6 2 2" xfId="51837"/>
    <cellStyle name="TotRow - Style4 6 3 6 3" xfId="51838"/>
    <cellStyle name="TotRow - Style4 6 3 7" xfId="51839"/>
    <cellStyle name="TotRow - Style4 6 3 7 2" xfId="51840"/>
    <cellStyle name="TotRow - Style4 6 3 7 2 2" xfId="51841"/>
    <cellStyle name="TotRow - Style4 6 3 7 3" xfId="51842"/>
    <cellStyle name="TotRow - Style4 6 3 8" xfId="51843"/>
    <cellStyle name="TotRow - Style4 6 3 8 2" xfId="51844"/>
    <cellStyle name="TotRow - Style4 6 3 8 2 2" xfId="51845"/>
    <cellStyle name="TotRow - Style4 6 3 8 3" xfId="51846"/>
    <cellStyle name="TotRow - Style4 6 3 9" xfId="51847"/>
    <cellStyle name="TotRow - Style4 6 3 9 2" xfId="51848"/>
    <cellStyle name="TotRow - Style4 6 3 9 2 2" xfId="51849"/>
    <cellStyle name="TotRow - Style4 6 3 9 3" xfId="51850"/>
    <cellStyle name="TotRow - Style4 6 4" xfId="51851"/>
    <cellStyle name="TotRow - Style4 6 4 10" xfId="51852"/>
    <cellStyle name="TotRow - Style4 6 4 10 2" xfId="51853"/>
    <cellStyle name="TotRow - Style4 6 4 11" xfId="51854"/>
    <cellStyle name="TotRow - Style4 6 4 2" xfId="51855"/>
    <cellStyle name="TotRow - Style4 6 4 2 10" xfId="51856"/>
    <cellStyle name="TotRow - Style4 6 4 2 2" xfId="51857"/>
    <cellStyle name="TotRow - Style4 6 4 2 2 2" xfId="51858"/>
    <cellStyle name="TotRow - Style4 6 4 2 2 2 2" xfId="51859"/>
    <cellStyle name="TotRow - Style4 6 4 2 2 2 2 2" xfId="51860"/>
    <cellStyle name="TotRow - Style4 6 4 2 2 2 2 2 2" xfId="51861"/>
    <cellStyle name="TotRow - Style4 6 4 2 2 2 2 3" xfId="51862"/>
    <cellStyle name="TotRow - Style4 6 4 2 2 2 3" xfId="51863"/>
    <cellStyle name="TotRow - Style4 6 4 2 2 2 3 2" xfId="51864"/>
    <cellStyle name="TotRow - Style4 6 4 2 2 2 3 2 2" xfId="51865"/>
    <cellStyle name="TotRow - Style4 6 4 2 2 2 3 3" xfId="51866"/>
    <cellStyle name="TotRow - Style4 6 4 2 2 2 4" xfId="51867"/>
    <cellStyle name="TotRow - Style4 6 4 2 2 2 4 2" xfId="51868"/>
    <cellStyle name="TotRow - Style4 6 4 2 2 2 4 2 2" xfId="51869"/>
    <cellStyle name="TotRow - Style4 6 4 2 2 2 4 3" xfId="51870"/>
    <cellStyle name="TotRow - Style4 6 4 2 2 2 5" xfId="51871"/>
    <cellStyle name="TotRow - Style4 6 4 2 2 2 5 2" xfId="51872"/>
    <cellStyle name="TotRow - Style4 6 4 2 2 2 6" xfId="51873"/>
    <cellStyle name="TotRow - Style4 6 4 2 2 3" xfId="51874"/>
    <cellStyle name="TotRow - Style4 6 4 2 2 3 2" xfId="51875"/>
    <cellStyle name="TotRow - Style4 6 4 2 2 3 2 2" xfId="51876"/>
    <cellStyle name="TotRow - Style4 6 4 2 2 3 3" xfId="51877"/>
    <cellStyle name="TotRow - Style4 6 4 2 2 4" xfId="51878"/>
    <cellStyle name="TotRow - Style4 6 4 2 2 4 2" xfId="51879"/>
    <cellStyle name="TotRow - Style4 6 4 2 2 4 2 2" xfId="51880"/>
    <cellStyle name="TotRow - Style4 6 4 2 2 4 3" xfId="51881"/>
    <cellStyle name="TotRow - Style4 6 4 2 2 5" xfId="51882"/>
    <cellStyle name="TotRow - Style4 6 4 2 2 5 2" xfId="51883"/>
    <cellStyle name="TotRow - Style4 6 4 2 2 5 2 2" xfId="51884"/>
    <cellStyle name="TotRow - Style4 6 4 2 2 5 3" xfId="51885"/>
    <cellStyle name="TotRow - Style4 6 4 2 2 6" xfId="51886"/>
    <cellStyle name="TotRow - Style4 6 4 2 2 6 2" xfId="51887"/>
    <cellStyle name="TotRow - Style4 6 4 2 2 6 2 2" xfId="51888"/>
    <cellStyle name="TotRow - Style4 6 4 2 2 6 3" xfId="51889"/>
    <cellStyle name="TotRow - Style4 6 4 2 2 7" xfId="51890"/>
    <cellStyle name="TotRow - Style4 6 4 2 2 7 2" xfId="51891"/>
    <cellStyle name="TotRow - Style4 6 4 2 2 7 2 2" xfId="51892"/>
    <cellStyle name="TotRow - Style4 6 4 2 2 7 3" xfId="51893"/>
    <cellStyle name="TotRow - Style4 6 4 2 2 8" xfId="51894"/>
    <cellStyle name="TotRow - Style4 6 4 2 2 8 2" xfId="51895"/>
    <cellStyle name="TotRow - Style4 6 4 2 2 9" xfId="51896"/>
    <cellStyle name="TotRow - Style4 6 4 2 3" xfId="51897"/>
    <cellStyle name="TotRow - Style4 6 4 2 3 2" xfId="51898"/>
    <cellStyle name="TotRow - Style4 6 4 2 3 2 2" xfId="51899"/>
    <cellStyle name="TotRow - Style4 6 4 2 3 2 2 2" xfId="51900"/>
    <cellStyle name="TotRow - Style4 6 4 2 3 2 3" xfId="51901"/>
    <cellStyle name="TotRow - Style4 6 4 2 3 3" xfId="51902"/>
    <cellStyle name="TotRow - Style4 6 4 2 3 3 2" xfId="51903"/>
    <cellStyle name="TotRow - Style4 6 4 2 3 3 2 2" xfId="51904"/>
    <cellStyle name="TotRow - Style4 6 4 2 3 3 3" xfId="51905"/>
    <cellStyle name="TotRow - Style4 6 4 2 3 4" xfId="51906"/>
    <cellStyle name="TotRow - Style4 6 4 2 3 4 2" xfId="51907"/>
    <cellStyle name="TotRow - Style4 6 4 2 3 4 2 2" xfId="51908"/>
    <cellStyle name="TotRow - Style4 6 4 2 3 4 3" xfId="51909"/>
    <cellStyle name="TotRow - Style4 6 4 2 3 5" xfId="51910"/>
    <cellStyle name="TotRow - Style4 6 4 2 3 5 2" xfId="51911"/>
    <cellStyle name="TotRow - Style4 6 4 2 3 6" xfId="51912"/>
    <cellStyle name="TotRow - Style4 6 4 2 4" xfId="51913"/>
    <cellStyle name="TotRow - Style4 6 4 2 4 2" xfId="51914"/>
    <cellStyle name="TotRow - Style4 6 4 2 4 2 2" xfId="51915"/>
    <cellStyle name="TotRow - Style4 6 4 2 4 3" xfId="51916"/>
    <cellStyle name="TotRow - Style4 6 4 2 5" xfId="51917"/>
    <cellStyle name="TotRow - Style4 6 4 2 5 2" xfId="51918"/>
    <cellStyle name="TotRow - Style4 6 4 2 5 2 2" xfId="51919"/>
    <cellStyle name="TotRow - Style4 6 4 2 5 3" xfId="51920"/>
    <cellStyle name="TotRow - Style4 6 4 2 6" xfId="51921"/>
    <cellStyle name="TotRow - Style4 6 4 2 6 2" xfId="51922"/>
    <cellStyle name="TotRow - Style4 6 4 2 6 2 2" xfId="51923"/>
    <cellStyle name="TotRow - Style4 6 4 2 6 3" xfId="51924"/>
    <cellStyle name="TotRow - Style4 6 4 2 7" xfId="51925"/>
    <cellStyle name="TotRow - Style4 6 4 2 7 2" xfId="51926"/>
    <cellStyle name="TotRow - Style4 6 4 2 7 2 2" xfId="51927"/>
    <cellStyle name="TotRow - Style4 6 4 2 7 3" xfId="51928"/>
    <cellStyle name="TotRow - Style4 6 4 2 8" xfId="51929"/>
    <cellStyle name="TotRow - Style4 6 4 2 8 2" xfId="51930"/>
    <cellStyle name="TotRow - Style4 6 4 2 8 2 2" xfId="51931"/>
    <cellStyle name="TotRow - Style4 6 4 2 8 3" xfId="51932"/>
    <cellStyle name="TotRow - Style4 6 4 2 9" xfId="51933"/>
    <cellStyle name="TotRow - Style4 6 4 2 9 2" xfId="51934"/>
    <cellStyle name="TotRow - Style4 6 4 3" xfId="51935"/>
    <cellStyle name="TotRow - Style4 6 4 3 2" xfId="51936"/>
    <cellStyle name="TotRow - Style4 6 4 3 2 2" xfId="51937"/>
    <cellStyle name="TotRow - Style4 6 4 3 2 2 2" xfId="51938"/>
    <cellStyle name="TotRow - Style4 6 4 3 2 2 2 2" xfId="51939"/>
    <cellStyle name="TotRow - Style4 6 4 3 2 2 3" xfId="51940"/>
    <cellStyle name="TotRow - Style4 6 4 3 2 3" xfId="51941"/>
    <cellStyle name="TotRow - Style4 6 4 3 2 3 2" xfId="51942"/>
    <cellStyle name="TotRow - Style4 6 4 3 2 3 2 2" xfId="51943"/>
    <cellStyle name="TotRow - Style4 6 4 3 2 3 3" xfId="51944"/>
    <cellStyle name="TotRow - Style4 6 4 3 2 4" xfId="51945"/>
    <cellStyle name="TotRow - Style4 6 4 3 2 4 2" xfId="51946"/>
    <cellStyle name="TotRow - Style4 6 4 3 2 4 2 2" xfId="51947"/>
    <cellStyle name="TotRow - Style4 6 4 3 2 4 3" xfId="51948"/>
    <cellStyle name="TotRow - Style4 6 4 3 2 5" xfId="51949"/>
    <cellStyle name="TotRow - Style4 6 4 3 2 5 2" xfId="51950"/>
    <cellStyle name="TotRow - Style4 6 4 3 2 6" xfId="51951"/>
    <cellStyle name="TotRow - Style4 6 4 3 3" xfId="51952"/>
    <cellStyle name="TotRow - Style4 6 4 3 3 2" xfId="51953"/>
    <cellStyle name="TotRow - Style4 6 4 3 3 2 2" xfId="51954"/>
    <cellStyle name="TotRow - Style4 6 4 3 3 3" xfId="51955"/>
    <cellStyle name="TotRow - Style4 6 4 3 4" xfId="51956"/>
    <cellStyle name="TotRow - Style4 6 4 3 4 2" xfId="51957"/>
    <cellStyle name="TotRow - Style4 6 4 3 4 2 2" xfId="51958"/>
    <cellStyle name="TotRow - Style4 6 4 3 4 3" xfId="51959"/>
    <cellStyle name="TotRow - Style4 6 4 3 5" xfId="51960"/>
    <cellStyle name="TotRow - Style4 6 4 3 5 2" xfId="51961"/>
    <cellStyle name="TotRow - Style4 6 4 3 5 2 2" xfId="51962"/>
    <cellStyle name="TotRow - Style4 6 4 3 5 3" xfId="51963"/>
    <cellStyle name="TotRow - Style4 6 4 3 6" xfId="51964"/>
    <cellStyle name="TotRow - Style4 6 4 3 6 2" xfId="51965"/>
    <cellStyle name="TotRow - Style4 6 4 3 6 2 2" xfId="51966"/>
    <cellStyle name="TotRow - Style4 6 4 3 6 3" xfId="51967"/>
    <cellStyle name="TotRow - Style4 6 4 3 7" xfId="51968"/>
    <cellStyle name="TotRow - Style4 6 4 3 7 2" xfId="51969"/>
    <cellStyle name="TotRow - Style4 6 4 3 7 2 2" xfId="51970"/>
    <cellStyle name="TotRow - Style4 6 4 3 7 3" xfId="51971"/>
    <cellStyle name="TotRow - Style4 6 4 3 8" xfId="51972"/>
    <cellStyle name="TotRow - Style4 6 4 3 8 2" xfId="51973"/>
    <cellStyle name="TotRow - Style4 6 4 3 9" xfId="51974"/>
    <cellStyle name="TotRow - Style4 6 4 4" xfId="51975"/>
    <cellStyle name="TotRow - Style4 6 4 4 2" xfId="51976"/>
    <cellStyle name="TotRow - Style4 6 4 4 2 2" xfId="51977"/>
    <cellStyle name="TotRow - Style4 6 4 4 2 2 2" xfId="51978"/>
    <cellStyle name="TotRow - Style4 6 4 4 2 3" xfId="51979"/>
    <cellStyle name="TotRow - Style4 6 4 4 3" xfId="51980"/>
    <cellStyle name="TotRow - Style4 6 4 4 3 2" xfId="51981"/>
    <cellStyle name="TotRow - Style4 6 4 4 3 2 2" xfId="51982"/>
    <cellStyle name="TotRow - Style4 6 4 4 3 3" xfId="51983"/>
    <cellStyle name="TotRow - Style4 6 4 4 4" xfId="51984"/>
    <cellStyle name="TotRow - Style4 6 4 4 4 2" xfId="51985"/>
    <cellStyle name="TotRow - Style4 6 4 4 4 2 2" xfId="51986"/>
    <cellStyle name="TotRow - Style4 6 4 4 4 3" xfId="51987"/>
    <cellStyle name="TotRow - Style4 6 4 4 5" xfId="51988"/>
    <cellStyle name="TotRow - Style4 6 4 4 5 2" xfId="51989"/>
    <cellStyle name="TotRow - Style4 6 4 4 6" xfId="51990"/>
    <cellStyle name="TotRow - Style4 6 4 5" xfId="51991"/>
    <cellStyle name="TotRow - Style4 6 4 5 2" xfId="51992"/>
    <cellStyle name="TotRow - Style4 6 4 5 2 2" xfId="51993"/>
    <cellStyle name="TotRow - Style4 6 4 5 3" xfId="51994"/>
    <cellStyle name="TotRow - Style4 6 4 6" xfId="51995"/>
    <cellStyle name="TotRow - Style4 6 4 6 2" xfId="51996"/>
    <cellStyle name="TotRow - Style4 6 4 6 2 2" xfId="51997"/>
    <cellStyle name="TotRow - Style4 6 4 6 3" xfId="51998"/>
    <cellStyle name="TotRow - Style4 6 4 7" xfId="51999"/>
    <cellStyle name="TotRow - Style4 6 4 7 2" xfId="52000"/>
    <cellStyle name="TotRow - Style4 6 4 7 2 2" xfId="52001"/>
    <cellStyle name="TotRow - Style4 6 4 7 3" xfId="52002"/>
    <cellStyle name="TotRow - Style4 6 4 8" xfId="52003"/>
    <cellStyle name="TotRow - Style4 6 4 8 2" xfId="52004"/>
    <cellStyle name="TotRow - Style4 6 4 8 2 2" xfId="52005"/>
    <cellStyle name="TotRow - Style4 6 4 8 3" xfId="52006"/>
    <cellStyle name="TotRow - Style4 6 4 9" xfId="52007"/>
    <cellStyle name="TotRow - Style4 6 4 9 2" xfId="52008"/>
    <cellStyle name="TotRow - Style4 6 4 9 2 2" xfId="52009"/>
    <cellStyle name="TotRow - Style4 6 4 9 3" xfId="52010"/>
    <cellStyle name="TotRow - Style4 6 5" xfId="52011"/>
    <cellStyle name="TotRow - Style4 6 5 10" xfId="52012"/>
    <cellStyle name="TotRow - Style4 6 5 2" xfId="52013"/>
    <cellStyle name="TotRow - Style4 6 5 2 2" xfId="52014"/>
    <cellStyle name="TotRow - Style4 6 5 2 2 2" xfId="52015"/>
    <cellStyle name="TotRow - Style4 6 5 2 2 2 2" xfId="52016"/>
    <cellStyle name="TotRow - Style4 6 5 2 2 2 2 2" xfId="52017"/>
    <cellStyle name="TotRow - Style4 6 5 2 2 2 3" xfId="52018"/>
    <cellStyle name="TotRow - Style4 6 5 2 2 3" xfId="52019"/>
    <cellStyle name="TotRow - Style4 6 5 2 2 3 2" xfId="52020"/>
    <cellStyle name="TotRow - Style4 6 5 2 2 3 2 2" xfId="52021"/>
    <cellStyle name="TotRow - Style4 6 5 2 2 3 3" xfId="52022"/>
    <cellStyle name="TotRow - Style4 6 5 2 2 4" xfId="52023"/>
    <cellStyle name="TotRow - Style4 6 5 2 2 4 2" xfId="52024"/>
    <cellStyle name="TotRow - Style4 6 5 2 2 4 2 2" xfId="52025"/>
    <cellStyle name="TotRow - Style4 6 5 2 2 4 3" xfId="52026"/>
    <cellStyle name="TotRow - Style4 6 5 2 2 5" xfId="52027"/>
    <cellStyle name="TotRow - Style4 6 5 2 2 5 2" xfId="52028"/>
    <cellStyle name="TotRow - Style4 6 5 2 2 6" xfId="52029"/>
    <cellStyle name="TotRow - Style4 6 5 2 3" xfId="52030"/>
    <cellStyle name="TotRow - Style4 6 5 2 3 2" xfId="52031"/>
    <cellStyle name="TotRow - Style4 6 5 2 3 2 2" xfId="52032"/>
    <cellStyle name="TotRow - Style4 6 5 2 3 3" xfId="52033"/>
    <cellStyle name="TotRow - Style4 6 5 2 4" xfId="52034"/>
    <cellStyle name="TotRow - Style4 6 5 2 4 2" xfId="52035"/>
    <cellStyle name="TotRow - Style4 6 5 2 4 2 2" xfId="52036"/>
    <cellStyle name="TotRow - Style4 6 5 2 4 3" xfId="52037"/>
    <cellStyle name="TotRow - Style4 6 5 2 5" xfId="52038"/>
    <cellStyle name="TotRow - Style4 6 5 2 5 2" xfId="52039"/>
    <cellStyle name="TotRow - Style4 6 5 2 5 2 2" xfId="52040"/>
    <cellStyle name="TotRow - Style4 6 5 2 5 3" xfId="52041"/>
    <cellStyle name="TotRow - Style4 6 5 2 6" xfId="52042"/>
    <cellStyle name="TotRow - Style4 6 5 2 6 2" xfId="52043"/>
    <cellStyle name="TotRow - Style4 6 5 2 6 2 2" xfId="52044"/>
    <cellStyle name="TotRow - Style4 6 5 2 6 3" xfId="52045"/>
    <cellStyle name="TotRow - Style4 6 5 2 7" xfId="52046"/>
    <cellStyle name="TotRow - Style4 6 5 2 7 2" xfId="52047"/>
    <cellStyle name="TotRow - Style4 6 5 2 7 2 2" xfId="52048"/>
    <cellStyle name="TotRow - Style4 6 5 2 7 3" xfId="52049"/>
    <cellStyle name="TotRow - Style4 6 5 2 8" xfId="52050"/>
    <cellStyle name="TotRow - Style4 6 5 2 8 2" xfId="52051"/>
    <cellStyle name="TotRow - Style4 6 5 2 9" xfId="52052"/>
    <cellStyle name="TotRow - Style4 6 5 3" xfId="52053"/>
    <cellStyle name="TotRow - Style4 6 5 3 2" xfId="52054"/>
    <cellStyle name="TotRow - Style4 6 5 3 2 2" xfId="52055"/>
    <cellStyle name="TotRow - Style4 6 5 3 2 2 2" xfId="52056"/>
    <cellStyle name="TotRow - Style4 6 5 3 2 3" xfId="52057"/>
    <cellStyle name="TotRow - Style4 6 5 3 3" xfId="52058"/>
    <cellStyle name="TotRow - Style4 6 5 3 3 2" xfId="52059"/>
    <cellStyle name="TotRow - Style4 6 5 3 3 2 2" xfId="52060"/>
    <cellStyle name="TotRow - Style4 6 5 3 3 3" xfId="52061"/>
    <cellStyle name="TotRow - Style4 6 5 3 4" xfId="52062"/>
    <cellStyle name="TotRow - Style4 6 5 3 4 2" xfId="52063"/>
    <cellStyle name="TotRow - Style4 6 5 3 4 2 2" xfId="52064"/>
    <cellStyle name="TotRow - Style4 6 5 3 4 3" xfId="52065"/>
    <cellStyle name="TotRow - Style4 6 5 3 5" xfId="52066"/>
    <cellStyle name="TotRow - Style4 6 5 3 5 2" xfId="52067"/>
    <cellStyle name="TotRow - Style4 6 5 3 6" xfId="52068"/>
    <cellStyle name="TotRow - Style4 6 5 4" xfId="52069"/>
    <cellStyle name="TotRow - Style4 6 5 4 2" xfId="52070"/>
    <cellStyle name="TotRow - Style4 6 5 4 2 2" xfId="52071"/>
    <cellStyle name="TotRow - Style4 6 5 4 3" xfId="52072"/>
    <cellStyle name="TotRow - Style4 6 5 5" xfId="52073"/>
    <cellStyle name="TotRow - Style4 6 5 5 2" xfId="52074"/>
    <cellStyle name="TotRow - Style4 6 5 5 2 2" xfId="52075"/>
    <cellStyle name="TotRow - Style4 6 5 5 3" xfId="52076"/>
    <cellStyle name="TotRow - Style4 6 5 6" xfId="52077"/>
    <cellStyle name="TotRow - Style4 6 5 6 2" xfId="52078"/>
    <cellStyle name="TotRow - Style4 6 5 6 2 2" xfId="52079"/>
    <cellStyle name="TotRow - Style4 6 5 6 3" xfId="52080"/>
    <cellStyle name="TotRow - Style4 6 5 7" xfId="52081"/>
    <cellStyle name="TotRow - Style4 6 5 7 2" xfId="52082"/>
    <cellStyle name="TotRow - Style4 6 5 7 2 2" xfId="52083"/>
    <cellStyle name="TotRow - Style4 6 5 7 3" xfId="52084"/>
    <cellStyle name="TotRow - Style4 6 5 8" xfId="52085"/>
    <cellStyle name="TotRow - Style4 6 5 8 2" xfId="52086"/>
    <cellStyle name="TotRow - Style4 6 5 8 2 2" xfId="52087"/>
    <cellStyle name="TotRow - Style4 6 5 8 3" xfId="52088"/>
    <cellStyle name="TotRow - Style4 6 5 9" xfId="52089"/>
    <cellStyle name="TotRow - Style4 6 5 9 2" xfId="52090"/>
    <cellStyle name="TotRow - Style4 6 6" xfId="52091"/>
    <cellStyle name="TotRow - Style4 6 6 2" xfId="52092"/>
    <cellStyle name="TotRow - Style4 6 6 2 2" xfId="52093"/>
    <cellStyle name="TotRow - Style4 6 6 2 2 2" xfId="52094"/>
    <cellStyle name="TotRow - Style4 6 6 2 3" xfId="52095"/>
    <cellStyle name="TotRow - Style4 6 6 3" xfId="52096"/>
    <cellStyle name="TotRow - Style4 6 6 3 2" xfId="52097"/>
    <cellStyle name="TotRow - Style4 6 6 3 2 2" xfId="52098"/>
    <cellStyle name="TotRow - Style4 6 6 3 3" xfId="52099"/>
    <cellStyle name="TotRow - Style4 6 6 4" xfId="52100"/>
    <cellStyle name="TotRow - Style4 6 6 4 2" xfId="52101"/>
    <cellStyle name="TotRow - Style4 6 6 4 2 2" xfId="52102"/>
    <cellStyle name="TotRow - Style4 6 6 4 3" xfId="52103"/>
    <cellStyle name="TotRow - Style4 6 6 5" xfId="52104"/>
    <cellStyle name="TotRow - Style4 6 6 5 2" xfId="52105"/>
    <cellStyle name="TotRow - Style4 6 6 6" xfId="52106"/>
    <cellStyle name="TotRow - Style4 6 7" xfId="52107"/>
    <cellStyle name="TotRow - Style4 6 7 2" xfId="52108"/>
    <cellStyle name="TotRow - Style4 6 7 2 2" xfId="52109"/>
    <cellStyle name="TotRow - Style4 6 7 3" xfId="52110"/>
    <cellStyle name="TotRow - Style4 6 8" xfId="52111"/>
    <cellStyle name="TotRow - Style4 6 8 2" xfId="52112"/>
    <cellStyle name="TotRow - Style4 6 8 2 2" xfId="52113"/>
    <cellStyle name="TotRow - Style4 6 8 3" xfId="52114"/>
    <cellStyle name="TotRow - Style4 6 9" xfId="52115"/>
    <cellStyle name="TotRow - Style4 6 9 2" xfId="52116"/>
    <cellStyle name="TotRow - Style4 6 9 2 2" xfId="52117"/>
    <cellStyle name="TotRow - Style4 6 9 3" xfId="52118"/>
    <cellStyle name="TotRow - Style4 7" xfId="52119"/>
    <cellStyle name="TotRow - Style4 7 10" xfId="52120"/>
    <cellStyle name="TotRow - Style4 7 10 2" xfId="52121"/>
    <cellStyle name="TotRow - Style4 7 10 2 2" xfId="52122"/>
    <cellStyle name="TotRow - Style4 7 10 3" xfId="52123"/>
    <cellStyle name="TotRow - Style4 7 11" xfId="52124"/>
    <cellStyle name="TotRow - Style4 7 11 2" xfId="52125"/>
    <cellStyle name="TotRow - Style4 7 11 2 2" xfId="52126"/>
    <cellStyle name="TotRow - Style4 7 11 3" xfId="52127"/>
    <cellStyle name="TotRow - Style4 7 12" xfId="52128"/>
    <cellStyle name="TotRow - Style4 7 12 2" xfId="52129"/>
    <cellStyle name="TotRow - Style4 7 12 2 2" xfId="52130"/>
    <cellStyle name="TotRow - Style4 7 12 3" xfId="52131"/>
    <cellStyle name="TotRow - Style4 7 13" xfId="52132"/>
    <cellStyle name="TotRow - Style4 7 13 2" xfId="52133"/>
    <cellStyle name="TotRow - Style4 7 14" xfId="52134"/>
    <cellStyle name="TotRow - Style4 7 2" xfId="52135"/>
    <cellStyle name="TotRow - Style4 7 2 10" xfId="52136"/>
    <cellStyle name="TotRow - Style4 7 2 10 2" xfId="52137"/>
    <cellStyle name="TotRow - Style4 7 2 11" xfId="52138"/>
    <cellStyle name="TotRow - Style4 7 2 2" xfId="52139"/>
    <cellStyle name="TotRow - Style4 7 2 2 10" xfId="52140"/>
    <cellStyle name="TotRow - Style4 7 2 2 2" xfId="52141"/>
    <cellStyle name="TotRow - Style4 7 2 2 2 2" xfId="52142"/>
    <cellStyle name="TotRow - Style4 7 2 2 2 2 2" xfId="52143"/>
    <cellStyle name="TotRow - Style4 7 2 2 2 2 2 2" xfId="52144"/>
    <cellStyle name="TotRow - Style4 7 2 2 2 2 2 2 2" xfId="52145"/>
    <cellStyle name="TotRow - Style4 7 2 2 2 2 2 3" xfId="52146"/>
    <cellStyle name="TotRow - Style4 7 2 2 2 2 3" xfId="52147"/>
    <cellStyle name="TotRow - Style4 7 2 2 2 2 3 2" xfId="52148"/>
    <cellStyle name="TotRow - Style4 7 2 2 2 2 3 2 2" xfId="52149"/>
    <cellStyle name="TotRow - Style4 7 2 2 2 2 3 3" xfId="52150"/>
    <cellStyle name="TotRow - Style4 7 2 2 2 2 4" xfId="52151"/>
    <cellStyle name="TotRow - Style4 7 2 2 2 2 4 2" xfId="52152"/>
    <cellStyle name="TotRow - Style4 7 2 2 2 2 4 2 2" xfId="52153"/>
    <cellStyle name="TotRow - Style4 7 2 2 2 2 4 3" xfId="52154"/>
    <cellStyle name="TotRow - Style4 7 2 2 2 2 5" xfId="52155"/>
    <cellStyle name="TotRow - Style4 7 2 2 2 2 5 2" xfId="52156"/>
    <cellStyle name="TotRow - Style4 7 2 2 2 2 6" xfId="52157"/>
    <cellStyle name="TotRow - Style4 7 2 2 2 3" xfId="52158"/>
    <cellStyle name="TotRow - Style4 7 2 2 2 3 2" xfId="52159"/>
    <cellStyle name="TotRow - Style4 7 2 2 2 3 2 2" xfId="52160"/>
    <cellStyle name="TotRow - Style4 7 2 2 2 3 3" xfId="52161"/>
    <cellStyle name="TotRow - Style4 7 2 2 2 4" xfId="52162"/>
    <cellStyle name="TotRow - Style4 7 2 2 2 4 2" xfId="52163"/>
    <cellStyle name="TotRow - Style4 7 2 2 2 4 2 2" xfId="52164"/>
    <cellStyle name="TotRow - Style4 7 2 2 2 4 3" xfId="52165"/>
    <cellStyle name="TotRow - Style4 7 2 2 2 5" xfId="52166"/>
    <cellStyle name="TotRow - Style4 7 2 2 2 5 2" xfId="52167"/>
    <cellStyle name="TotRow - Style4 7 2 2 2 5 2 2" xfId="52168"/>
    <cellStyle name="TotRow - Style4 7 2 2 2 5 3" xfId="52169"/>
    <cellStyle name="TotRow - Style4 7 2 2 2 6" xfId="52170"/>
    <cellStyle name="TotRow - Style4 7 2 2 2 6 2" xfId="52171"/>
    <cellStyle name="TotRow - Style4 7 2 2 2 6 2 2" xfId="52172"/>
    <cellStyle name="TotRow - Style4 7 2 2 2 6 3" xfId="52173"/>
    <cellStyle name="TotRow - Style4 7 2 2 2 7" xfId="52174"/>
    <cellStyle name="TotRow - Style4 7 2 2 2 7 2" xfId="52175"/>
    <cellStyle name="TotRow - Style4 7 2 2 2 7 2 2" xfId="52176"/>
    <cellStyle name="TotRow - Style4 7 2 2 2 7 3" xfId="52177"/>
    <cellStyle name="TotRow - Style4 7 2 2 2 8" xfId="52178"/>
    <cellStyle name="TotRow - Style4 7 2 2 2 8 2" xfId="52179"/>
    <cellStyle name="TotRow - Style4 7 2 2 2 9" xfId="52180"/>
    <cellStyle name="TotRow - Style4 7 2 2 3" xfId="52181"/>
    <cellStyle name="TotRow - Style4 7 2 2 3 2" xfId="52182"/>
    <cellStyle name="TotRow - Style4 7 2 2 3 2 2" xfId="52183"/>
    <cellStyle name="TotRow - Style4 7 2 2 3 2 2 2" xfId="52184"/>
    <cellStyle name="TotRow - Style4 7 2 2 3 2 3" xfId="52185"/>
    <cellStyle name="TotRow - Style4 7 2 2 3 3" xfId="52186"/>
    <cellStyle name="TotRow - Style4 7 2 2 3 3 2" xfId="52187"/>
    <cellStyle name="TotRow - Style4 7 2 2 3 3 2 2" xfId="52188"/>
    <cellStyle name="TotRow - Style4 7 2 2 3 3 3" xfId="52189"/>
    <cellStyle name="TotRow - Style4 7 2 2 3 4" xfId="52190"/>
    <cellStyle name="TotRow - Style4 7 2 2 3 4 2" xfId="52191"/>
    <cellStyle name="TotRow - Style4 7 2 2 3 4 2 2" xfId="52192"/>
    <cellStyle name="TotRow - Style4 7 2 2 3 4 3" xfId="52193"/>
    <cellStyle name="TotRow - Style4 7 2 2 3 5" xfId="52194"/>
    <cellStyle name="TotRow - Style4 7 2 2 3 5 2" xfId="52195"/>
    <cellStyle name="TotRow - Style4 7 2 2 3 6" xfId="52196"/>
    <cellStyle name="TotRow - Style4 7 2 2 4" xfId="52197"/>
    <cellStyle name="TotRow - Style4 7 2 2 4 2" xfId="52198"/>
    <cellStyle name="TotRow - Style4 7 2 2 4 2 2" xfId="52199"/>
    <cellStyle name="TotRow - Style4 7 2 2 4 3" xfId="52200"/>
    <cellStyle name="TotRow - Style4 7 2 2 5" xfId="52201"/>
    <cellStyle name="TotRow - Style4 7 2 2 5 2" xfId="52202"/>
    <cellStyle name="TotRow - Style4 7 2 2 5 2 2" xfId="52203"/>
    <cellStyle name="TotRow - Style4 7 2 2 5 3" xfId="52204"/>
    <cellStyle name="TotRow - Style4 7 2 2 6" xfId="52205"/>
    <cellStyle name="TotRow - Style4 7 2 2 6 2" xfId="52206"/>
    <cellStyle name="TotRow - Style4 7 2 2 6 2 2" xfId="52207"/>
    <cellStyle name="TotRow - Style4 7 2 2 6 3" xfId="52208"/>
    <cellStyle name="TotRow - Style4 7 2 2 7" xfId="52209"/>
    <cellStyle name="TotRow - Style4 7 2 2 7 2" xfId="52210"/>
    <cellStyle name="TotRow - Style4 7 2 2 7 2 2" xfId="52211"/>
    <cellStyle name="TotRow - Style4 7 2 2 7 3" xfId="52212"/>
    <cellStyle name="TotRow - Style4 7 2 2 8" xfId="52213"/>
    <cellStyle name="TotRow - Style4 7 2 2 8 2" xfId="52214"/>
    <cellStyle name="TotRow - Style4 7 2 2 8 2 2" xfId="52215"/>
    <cellStyle name="TotRow - Style4 7 2 2 8 3" xfId="52216"/>
    <cellStyle name="TotRow - Style4 7 2 2 9" xfId="52217"/>
    <cellStyle name="TotRow - Style4 7 2 2 9 2" xfId="52218"/>
    <cellStyle name="TotRow - Style4 7 2 3" xfId="52219"/>
    <cellStyle name="TotRow - Style4 7 2 3 2" xfId="52220"/>
    <cellStyle name="TotRow - Style4 7 2 3 2 2" xfId="52221"/>
    <cellStyle name="TotRow - Style4 7 2 3 2 2 2" xfId="52222"/>
    <cellStyle name="TotRow - Style4 7 2 3 2 2 2 2" xfId="52223"/>
    <cellStyle name="TotRow - Style4 7 2 3 2 2 3" xfId="52224"/>
    <cellStyle name="TotRow - Style4 7 2 3 2 3" xfId="52225"/>
    <cellStyle name="TotRow - Style4 7 2 3 2 3 2" xfId="52226"/>
    <cellStyle name="TotRow - Style4 7 2 3 2 3 2 2" xfId="52227"/>
    <cellStyle name="TotRow - Style4 7 2 3 2 3 3" xfId="52228"/>
    <cellStyle name="TotRow - Style4 7 2 3 2 4" xfId="52229"/>
    <cellStyle name="TotRow - Style4 7 2 3 2 4 2" xfId="52230"/>
    <cellStyle name="TotRow - Style4 7 2 3 2 4 2 2" xfId="52231"/>
    <cellStyle name="TotRow - Style4 7 2 3 2 4 3" xfId="52232"/>
    <cellStyle name="TotRow - Style4 7 2 3 2 5" xfId="52233"/>
    <cellStyle name="TotRow - Style4 7 2 3 2 5 2" xfId="52234"/>
    <cellStyle name="TotRow - Style4 7 2 3 2 6" xfId="52235"/>
    <cellStyle name="TotRow - Style4 7 2 3 3" xfId="52236"/>
    <cellStyle name="TotRow - Style4 7 2 3 3 2" xfId="52237"/>
    <cellStyle name="TotRow - Style4 7 2 3 3 2 2" xfId="52238"/>
    <cellStyle name="TotRow - Style4 7 2 3 3 3" xfId="52239"/>
    <cellStyle name="TotRow - Style4 7 2 3 4" xfId="52240"/>
    <cellStyle name="TotRow - Style4 7 2 3 4 2" xfId="52241"/>
    <cellStyle name="TotRow - Style4 7 2 3 4 2 2" xfId="52242"/>
    <cellStyle name="TotRow - Style4 7 2 3 4 3" xfId="52243"/>
    <cellStyle name="TotRow - Style4 7 2 3 5" xfId="52244"/>
    <cellStyle name="TotRow - Style4 7 2 3 5 2" xfId="52245"/>
    <cellStyle name="TotRow - Style4 7 2 3 5 2 2" xfId="52246"/>
    <cellStyle name="TotRow - Style4 7 2 3 5 3" xfId="52247"/>
    <cellStyle name="TotRow - Style4 7 2 3 6" xfId="52248"/>
    <cellStyle name="TotRow - Style4 7 2 3 6 2" xfId="52249"/>
    <cellStyle name="TotRow - Style4 7 2 3 6 2 2" xfId="52250"/>
    <cellStyle name="TotRow - Style4 7 2 3 6 3" xfId="52251"/>
    <cellStyle name="TotRow - Style4 7 2 3 7" xfId="52252"/>
    <cellStyle name="TotRow - Style4 7 2 3 7 2" xfId="52253"/>
    <cellStyle name="TotRow - Style4 7 2 3 7 2 2" xfId="52254"/>
    <cellStyle name="TotRow - Style4 7 2 3 7 3" xfId="52255"/>
    <cellStyle name="TotRow - Style4 7 2 3 8" xfId="52256"/>
    <cellStyle name="TotRow - Style4 7 2 3 8 2" xfId="52257"/>
    <cellStyle name="TotRow - Style4 7 2 3 9" xfId="52258"/>
    <cellStyle name="TotRow - Style4 7 2 4" xfId="52259"/>
    <cellStyle name="TotRow - Style4 7 2 4 2" xfId="52260"/>
    <cellStyle name="TotRow - Style4 7 2 4 2 2" xfId="52261"/>
    <cellStyle name="TotRow - Style4 7 2 4 2 2 2" xfId="52262"/>
    <cellStyle name="TotRow - Style4 7 2 4 2 3" xfId="52263"/>
    <cellStyle name="TotRow - Style4 7 2 4 3" xfId="52264"/>
    <cellStyle name="TotRow - Style4 7 2 4 3 2" xfId="52265"/>
    <cellStyle name="TotRow - Style4 7 2 4 3 2 2" xfId="52266"/>
    <cellStyle name="TotRow - Style4 7 2 4 3 3" xfId="52267"/>
    <cellStyle name="TotRow - Style4 7 2 4 4" xfId="52268"/>
    <cellStyle name="TotRow - Style4 7 2 4 4 2" xfId="52269"/>
    <cellStyle name="TotRow - Style4 7 2 4 4 2 2" xfId="52270"/>
    <cellStyle name="TotRow - Style4 7 2 4 4 3" xfId="52271"/>
    <cellStyle name="TotRow - Style4 7 2 4 5" xfId="52272"/>
    <cellStyle name="TotRow - Style4 7 2 4 5 2" xfId="52273"/>
    <cellStyle name="TotRow - Style4 7 2 4 6" xfId="52274"/>
    <cellStyle name="TotRow - Style4 7 2 5" xfId="52275"/>
    <cellStyle name="TotRow - Style4 7 2 5 2" xfId="52276"/>
    <cellStyle name="TotRow - Style4 7 2 5 2 2" xfId="52277"/>
    <cellStyle name="TotRow - Style4 7 2 5 3" xfId="52278"/>
    <cellStyle name="TotRow - Style4 7 2 6" xfId="52279"/>
    <cellStyle name="TotRow - Style4 7 2 6 2" xfId="52280"/>
    <cellStyle name="TotRow - Style4 7 2 6 2 2" xfId="52281"/>
    <cellStyle name="TotRow - Style4 7 2 6 3" xfId="52282"/>
    <cellStyle name="TotRow - Style4 7 2 7" xfId="52283"/>
    <cellStyle name="TotRow - Style4 7 2 7 2" xfId="52284"/>
    <cellStyle name="TotRow - Style4 7 2 7 2 2" xfId="52285"/>
    <cellStyle name="TotRow - Style4 7 2 7 3" xfId="52286"/>
    <cellStyle name="TotRow - Style4 7 2 8" xfId="52287"/>
    <cellStyle name="TotRow - Style4 7 2 8 2" xfId="52288"/>
    <cellStyle name="TotRow - Style4 7 2 8 2 2" xfId="52289"/>
    <cellStyle name="TotRow - Style4 7 2 8 3" xfId="52290"/>
    <cellStyle name="TotRow - Style4 7 2 9" xfId="52291"/>
    <cellStyle name="TotRow - Style4 7 2 9 2" xfId="52292"/>
    <cellStyle name="TotRow - Style4 7 2 9 2 2" xfId="52293"/>
    <cellStyle name="TotRow - Style4 7 2 9 3" xfId="52294"/>
    <cellStyle name="TotRow - Style4 7 3" xfId="52295"/>
    <cellStyle name="TotRow - Style4 7 3 10" xfId="52296"/>
    <cellStyle name="TotRow - Style4 7 3 10 2" xfId="52297"/>
    <cellStyle name="TotRow - Style4 7 3 11" xfId="52298"/>
    <cellStyle name="TotRow - Style4 7 3 2" xfId="52299"/>
    <cellStyle name="TotRow - Style4 7 3 2 10" xfId="52300"/>
    <cellStyle name="TotRow - Style4 7 3 2 2" xfId="52301"/>
    <cellStyle name="TotRow - Style4 7 3 2 2 2" xfId="52302"/>
    <cellStyle name="TotRow - Style4 7 3 2 2 2 2" xfId="52303"/>
    <cellStyle name="TotRow - Style4 7 3 2 2 2 2 2" xfId="52304"/>
    <cellStyle name="TotRow - Style4 7 3 2 2 2 2 2 2" xfId="52305"/>
    <cellStyle name="TotRow - Style4 7 3 2 2 2 2 3" xfId="52306"/>
    <cellStyle name="TotRow - Style4 7 3 2 2 2 3" xfId="52307"/>
    <cellStyle name="TotRow - Style4 7 3 2 2 2 3 2" xfId="52308"/>
    <cellStyle name="TotRow - Style4 7 3 2 2 2 3 2 2" xfId="52309"/>
    <cellStyle name="TotRow - Style4 7 3 2 2 2 3 3" xfId="52310"/>
    <cellStyle name="TotRow - Style4 7 3 2 2 2 4" xfId="52311"/>
    <cellStyle name="TotRow - Style4 7 3 2 2 2 4 2" xfId="52312"/>
    <cellStyle name="TotRow - Style4 7 3 2 2 2 4 2 2" xfId="52313"/>
    <cellStyle name="TotRow - Style4 7 3 2 2 2 4 3" xfId="52314"/>
    <cellStyle name="TotRow - Style4 7 3 2 2 2 5" xfId="52315"/>
    <cellStyle name="TotRow - Style4 7 3 2 2 2 5 2" xfId="52316"/>
    <cellStyle name="TotRow - Style4 7 3 2 2 2 6" xfId="52317"/>
    <cellStyle name="TotRow - Style4 7 3 2 2 3" xfId="52318"/>
    <cellStyle name="TotRow - Style4 7 3 2 2 3 2" xfId="52319"/>
    <cellStyle name="TotRow - Style4 7 3 2 2 3 2 2" xfId="52320"/>
    <cellStyle name="TotRow - Style4 7 3 2 2 3 3" xfId="52321"/>
    <cellStyle name="TotRow - Style4 7 3 2 2 4" xfId="52322"/>
    <cellStyle name="TotRow - Style4 7 3 2 2 4 2" xfId="52323"/>
    <cellStyle name="TotRow - Style4 7 3 2 2 4 2 2" xfId="52324"/>
    <cellStyle name="TotRow - Style4 7 3 2 2 4 3" xfId="52325"/>
    <cellStyle name="TotRow - Style4 7 3 2 2 5" xfId="52326"/>
    <cellStyle name="TotRow - Style4 7 3 2 2 5 2" xfId="52327"/>
    <cellStyle name="TotRow - Style4 7 3 2 2 5 2 2" xfId="52328"/>
    <cellStyle name="TotRow - Style4 7 3 2 2 5 3" xfId="52329"/>
    <cellStyle name="TotRow - Style4 7 3 2 2 6" xfId="52330"/>
    <cellStyle name="TotRow - Style4 7 3 2 2 6 2" xfId="52331"/>
    <cellStyle name="TotRow - Style4 7 3 2 2 6 2 2" xfId="52332"/>
    <cellStyle name="TotRow - Style4 7 3 2 2 6 3" xfId="52333"/>
    <cellStyle name="TotRow - Style4 7 3 2 2 7" xfId="52334"/>
    <cellStyle name="TotRow - Style4 7 3 2 2 7 2" xfId="52335"/>
    <cellStyle name="TotRow - Style4 7 3 2 2 7 2 2" xfId="52336"/>
    <cellStyle name="TotRow - Style4 7 3 2 2 7 3" xfId="52337"/>
    <cellStyle name="TotRow - Style4 7 3 2 2 8" xfId="52338"/>
    <cellStyle name="TotRow - Style4 7 3 2 2 8 2" xfId="52339"/>
    <cellStyle name="TotRow - Style4 7 3 2 2 9" xfId="52340"/>
    <cellStyle name="TotRow - Style4 7 3 2 3" xfId="52341"/>
    <cellStyle name="TotRow - Style4 7 3 2 3 2" xfId="52342"/>
    <cellStyle name="TotRow - Style4 7 3 2 3 2 2" xfId="52343"/>
    <cellStyle name="TotRow - Style4 7 3 2 3 2 2 2" xfId="52344"/>
    <cellStyle name="TotRow - Style4 7 3 2 3 2 3" xfId="52345"/>
    <cellStyle name="TotRow - Style4 7 3 2 3 3" xfId="52346"/>
    <cellStyle name="TotRow - Style4 7 3 2 3 3 2" xfId="52347"/>
    <cellStyle name="TotRow - Style4 7 3 2 3 3 2 2" xfId="52348"/>
    <cellStyle name="TotRow - Style4 7 3 2 3 3 3" xfId="52349"/>
    <cellStyle name="TotRow - Style4 7 3 2 3 4" xfId="52350"/>
    <cellStyle name="TotRow - Style4 7 3 2 3 4 2" xfId="52351"/>
    <cellStyle name="TotRow - Style4 7 3 2 3 4 2 2" xfId="52352"/>
    <cellStyle name="TotRow - Style4 7 3 2 3 4 3" xfId="52353"/>
    <cellStyle name="TotRow - Style4 7 3 2 3 5" xfId="52354"/>
    <cellStyle name="TotRow - Style4 7 3 2 3 5 2" xfId="52355"/>
    <cellStyle name="TotRow - Style4 7 3 2 3 6" xfId="52356"/>
    <cellStyle name="TotRow - Style4 7 3 2 4" xfId="52357"/>
    <cellStyle name="TotRow - Style4 7 3 2 4 2" xfId="52358"/>
    <cellStyle name="TotRow - Style4 7 3 2 4 2 2" xfId="52359"/>
    <cellStyle name="TotRow - Style4 7 3 2 4 3" xfId="52360"/>
    <cellStyle name="TotRow - Style4 7 3 2 5" xfId="52361"/>
    <cellStyle name="TotRow - Style4 7 3 2 5 2" xfId="52362"/>
    <cellStyle name="TotRow - Style4 7 3 2 5 2 2" xfId="52363"/>
    <cellStyle name="TotRow - Style4 7 3 2 5 3" xfId="52364"/>
    <cellStyle name="TotRow - Style4 7 3 2 6" xfId="52365"/>
    <cellStyle name="TotRow - Style4 7 3 2 6 2" xfId="52366"/>
    <cellStyle name="TotRow - Style4 7 3 2 6 2 2" xfId="52367"/>
    <cellStyle name="TotRow - Style4 7 3 2 6 3" xfId="52368"/>
    <cellStyle name="TotRow - Style4 7 3 2 7" xfId="52369"/>
    <cellStyle name="TotRow - Style4 7 3 2 7 2" xfId="52370"/>
    <cellStyle name="TotRow - Style4 7 3 2 7 2 2" xfId="52371"/>
    <cellStyle name="TotRow - Style4 7 3 2 7 3" xfId="52372"/>
    <cellStyle name="TotRow - Style4 7 3 2 8" xfId="52373"/>
    <cellStyle name="TotRow - Style4 7 3 2 8 2" xfId="52374"/>
    <cellStyle name="TotRow - Style4 7 3 2 8 2 2" xfId="52375"/>
    <cellStyle name="TotRow - Style4 7 3 2 8 3" xfId="52376"/>
    <cellStyle name="TotRow - Style4 7 3 2 9" xfId="52377"/>
    <cellStyle name="TotRow - Style4 7 3 2 9 2" xfId="52378"/>
    <cellStyle name="TotRow - Style4 7 3 3" xfId="52379"/>
    <cellStyle name="TotRow - Style4 7 3 3 2" xfId="52380"/>
    <cellStyle name="TotRow - Style4 7 3 3 2 2" xfId="52381"/>
    <cellStyle name="TotRow - Style4 7 3 3 2 2 2" xfId="52382"/>
    <cellStyle name="TotRow - Style4 7 3 3 2 2 2 2" xfId="52383"/>
    <cellStyle name="TotRow - Style4 7 3 3 2 2 3" xfId="52384"/>
    <cellStyle name="TotRow - Style4 7 3 3 2 3" xfId="52385"/>
    <cellStyle name="TotRow - Style4 7 3 3 2 3 2" xfId="52386"/>
    <cellStyle name="TotRow - Style4 7 3 3 2 3 2 2" xfId="52387"/>
    <cellStyle name="TotRow - Style4 7 3 3 2 3 3" xfId="52388"/>
    <cellStyle name="TotRow - Style4 7 3 3 2 4" xfId="52389"/>
    <cellStyle name="TotRow - Style4 7 3 3 2 4 2" xfId="52390"/>
    <cellStyle name="TotRow - Style4 7 3 3 2 4 2 2" xfId="52391"/>
    <cellStyle name="TotRow - Style4 7 3 3 2 4 3" xfId="52392"/>
    <cellStyle name="TotRow - Style4 7 3 3 2 5" xfId="52393"/>
    <cellStyle name="TotRow - Style4 7 3 3 2 5 2" xfId="52394"/>
    <cellStyle name="TotRow - Style4 7 3 3 2 6" xfId="52395"/>
    <cellStyle name="TotRow - Style4 7 3 3 3" xfId="52396"/>
    <cellStyle name="TotRow - Style4 7 3 3 3 2" xfId="52397"/>
    <cellStyle name="TotRow - Style4 7 3 3 3 2 2" xfId="52398"/>
    <cellStyle name="TotRow - Style4 7 3 3 3 3" xfId="52399"/>
    <cellStyle name="TotRow - Style4 7 3 3 4" xfId="52400"/>
    <cellStyle name="TotRow - Style4 7 3 3 4 2" xfId="52401"/>
    <cellStyle name="TotRow - Style4 7 3 3 4 2 2" xfId="52402"/>
    <cellStyle name="TotRow - Style4 7 3 3 4 3" xfId="52403"/>
    <cellStyle name="TotRow - Style4 7 3 3 5" xfId="52404"/>
    <cellStyle name="TotRow - Style4 7 3 3 5 2" xfId="52405"/>
    <cellStyle name="TotRow - Style4 7 3 3 5 2 2" xfId="52406"/>
    <cellStyle name="TotRow - Style4 7 3 3 5 3" xfId="52407"/>
    <cellStyle name="TotRow - Style4 7 3 3 6" xfId="52408"/>
    <cellStyle name="TotRow - Style4 7 3 3 6 2" xfId="52409"/>
    <cellStyle name="TotRow - Style4 7 3 3 6 2 2" xfId="52410"/>
    <cellStyle name="TotRow - Style4 7 3 3 6 3" xfId="52411"/>
    <cellStyle name="TotRow - Style4 7 3 3 7" xfId="52412"/>
    <cellStyle name="TotRow - Style4 7 3 3 7 2" xfId="52413"/>
    <cellStyle name="TotRow - Style4 7 3 3 7 2 2" xfId="52414"/>
    <cellStyle name="TotRow - Style4 7 3 3 7 3" xfId="52415"/>
    <cellStyle name="TotRow - Style4 7 3 3 8" xfId="52416"/>
    <cellStyle name="TotRow - Style4 7 3 3 8 2" xfId="52417"/>
    <cellStyle name="TotRow - Style4 7 3 3 9" xfId="52418"/>
    <cellStyle name="TotRow - Style4 7 3 4" xfId="52419"/>
    <cellStyle name="TotRow - Style4 7 3 4 2" xfId="52420"/>
    <cellStyle name="TotRow - Style4 7 3 4 2 2" xfId="52421"/>
    <cellStyle name="TotRow - Style4 7 3 4 2 2 2" xfId="52422"/>
    <cellStyle name="TotRow - Style4 7 3 4 2 3" xfId="52423"/>
    <cellStyle name="TotRow - Style4 7 3 4 3" xfId="52424"/>
    <cellStyle name="TotRow - Style4 7 3 4 3 2" xfId="52425"/>
    <cellStyle name="TotRow - Style4 7 3 4 3 2 2" xfId="52426"/>
    <cellStyle name="TotRow - Style4 7 3 4 3 3" xfId="52427"/>
    <cellStyle name="TotRow - Style4 7 3 4 4" xfId="52428"/>
    <cellStyle name="TotRow - Style4 7 3 4 4 2" xfId="52429"/>
    <cellStyle name="TotRow - Style4 7 3 4 4 2 2" xfId="52430"/>
    <cellStyle name="TotRow - Style4 7 3 4 4 3" xfId="52431"/>
    <cellStyle name="TotRow - Style4 7 3 4 5" xfId="52432"/>
    <cellStyle name="TotRow - Style4 7 3 4 5 2" xfId="52433"/>
    <cellStyle name="TotRow - Style4 7 3 4 6" xfId="52434"/>
    <cellStyle name="TotRow - Style4 7 3 5" xfId="52435"/>
    <cellStyle name="TotRow - Style4 7 3 5 2" xfId="52436"/>
    <cellStyle name="TotRow - Style4 7 3 5 2 2" xfId="52437"/>
    <cellStyle name="TotRow - Style4 7 3 5 3" xfId="52438"/>
    <cellStyle name="TotRow - Style4 7 3 6" xfId="52439"/>
    <cellStyle name="TotRow - Style4 7 3 6 2" xfId="52440"/>
    <cellStyle name="TotRow - Style4 7 3 6 2 2" xfId="52441"/>
    <cellStyle name="TotRow - Style4 7 3 6 3" xfId="52442"/>
    <cellStyle name="TotRow - Style4 7 3 7" xfId="52443"/>
    <cellStyle name="TotRow - Style4 7 3 7 2" xfId="52444"/>
    <cellStyle name="TotRow - Style4 7 3 7 2 2" xfId="52445"/>
    <cellStyle name="TotRow - Style4 7 3 7 3" xfId="52446"/>
    <cellStyle name="TotRow - Style4 7 3 8" xfId="52447"/>
    <cellStyle name="TotRow - Style4 7 3 8 2" xfId="52448"/>
    <cellStyle name="TotRow - Style4 7 3 8 2 2" xfId="52449"/>
    <cellStyle name="TotRow - Style4 7 3 8 3" xfId="52450"/>
    <cellStyle name="TotRow - Style4 7 3 9" xfId="52451"/>
    <cellStyle name="TotRow - Style4 7 3 9 2" xfId="52452"/>
    <cellStyle name="TotRow - Style4 7 3 9 2 2" xfId="52453"/>
    <cellStyle name="TotRow - Style4 7 3 9 3" xfId="52454"/>
    <cellStyle name="TotRow - Style4 7 4" xfId="52455"/>
    <cellStyle name="TotRow - Style4 7 4 10" xfId="52456"/>
    <cellStyle name="TotRow - Style4 7 4 10 2" xfId="52457"/>
    <cellStyle name="TotRow - Style4 7 4 11" xfId="52458"/>
    <cellStyle name="TotRow - Style4 7 4 2" xfId="52459"/>
    <cellStyle name="TotRow - Style4 7 4 2 10" xfId="52460"/>
    <cellStyle name="TotRow - Style4 7 4 2 2" xfId="52461"/>
    <cellStyle name="TotRow - Style4 7 4 2 2 2" xfId="52462"/>
    <cellStyle name="TotRow - Style4 7 4 2 2 2 2" xfId="52463"/>
    <cellStyle name="TotRow - Style4 7 4 2 2 2 2 2" xfId="52464"/>
    <cellStyle name="TotRow - Style4 7 4 2 2 2 2 2 2" xfId="52465"/>
    <cellStyle name="TotRow - Style4 7 4 2 2 2 2 3" xfId="52466"/>
    <cellStyle name="TotRow - Style4 7 4 2 2 2 3" xfId="52467"/>
    <cellStyle name="TotRow - Style4 7 4 2 2 2 3 2" xfId="52468"/>
    <cellStyle name="TotRow - Style4 7 4 2 2 2 3 2 2" xfId="52469"/>
    <cellStyle name="TotRow - Style4 7 4 2 2 2 3 3" xfId="52470"/>
    <cellStyle name="TotRow - Style4 7 4 2 2 2 4" xfId="52471"/>
    <cellStyle name="TotRow - Style4 7 4 2 2 2 4 2" xfId="52472"/>
    <cellStyle name="TotRow - Style4 7 4 2 2 2 4 2 2" xfId="52473"/>
    <cellStyle name="TotRow - Style4 7 4 2 2 2 4 3" xfId="52474"/>
    <cellStyle name="TotRow - Style4 7 4 2 2 2 5" xfId="52475"/>
    <cellStyle name="TotRow - Style4 7 4 2 2 2 5 2" xfId="52476"/>
    <cellStyle name="TotRow - Style4 7 4 2 2 2 6" xfId="52477"/>
    <cellStyle name="TotRow - Style4 7 4 2 2 3" xfId="52478"/>
    <cellStyle name="TotRow - Style4 7 4 2 2 3 2" xfId="52479"/>
    <cellStyle name="TotRow - Style4 7 4 2 2 3 2 2" xfId="52480"/>
    <cellStyle name="TotRow - Style4 7 4 2 2 3 3" xfId="52481"/>
    <cellStyle name="TotRow - Style4 7 4 2 2 4" xfId="52482"/>
    <cellStyle name="TotRow - Style4 7 4 2 2 4 2" xfId="52483"/>
    <cellStyle name="TotRow - Style4 7 4 2 2 4 2 2" xfId="52484"/>
    <cellStyle name="TotRow - Style4 7 4 2 2 4 3" xfId="52485"/>
    <cellStyle name="TotRow - Style4 7 4 2 2 5" xfId="52486"/>
    <cellStyle name="TotRow - Style4 7 4 2 2 5 2" xfId="52487"/>
    <cellStyle name="TotRow - Style4 7 4 2 2 5 2 2" xfId="52488"/>
    <cellStyle name="TotRow - Style4 7 4 2 2 5 3" xfId="52489"/>
    <cellStyle name="TotRow - Style4 7 4 2 2 6" xfId="52490"/>
    <cellStyle name="TotRow - Style4 7 4 2 2 6 2" xfId="52491"/>
    <cellStyle name="TotRow - Style4 7 4 2 2 6 2 2" xfId="52492"/>
    <cellStyle name="TotRow - Style4 7 4 2 2 6 3" xfId="52493"/>
    <cellStyle name="TotRow - Style4 7 4 2 2 7" xfId="52494"/>
    <cellStyle name="TotRow - Style4 7 4 2 2 7 2" xfId="52495"/>
    <cellStyle name="TotRow - Style4 7 4 2 2 7 2 2" xfId="52496"/>
    <cellStyle name="TotRow - Style4 7 4 2 2 7 3" xfId="52497"/>
    <cellStyle name="TotRow - Style4 7 4 2 2 8" xfId="52498"/>
    <cellStyle name="TotRow - Style4 7 4 2 2 8 2" xfId="52499"/>
    <cellStyle name="TotRow - Style4 7 4 2 2 9" xfId="52500"/>
    <cellStyle name="TotRow - Style4 7 4 2 3" xfId="52501"/>
    <cellStyle name="TotRow - Style4 7 4 2 3 2" xfId="52502"/>
    <cellStyle name="TotRow - Style4 7 4 2 3 2 2" xfId="52503"/>
    <cellStyle name="TotRow - Style4 7 4 2 3 2 2 2" xfId="52504"/>
    <cellStyle name="TotRow - Style4 7 4 2 3 2 3" xfId="52505"/>
    <cellStyle name="TotRow - Style4 7 4 2 3 3" xfId="52506"/>
    <cellStyle name="TotRow - Style4 7 4 2 3 3 2" xfId="52507"/>
    <cellStyle name="TotRow - Style4 7 4 2 3 3 2 2" xfId="52508"/>
    <cellStyle name="TotRow - Style4 7 4 2 3 3 3" xfId="52509"/>
    <cellStyle name="TotRow - Style4 7 4 2 3 4" xfId="52510"/>
    <cellStyle name="TotRow - Style4 7 4 2 3 4 2" xfId="52511"/>
    <cellStyle name="TotRow - Style4 7 4 2 3 4 2 2" xfId="52512"/>
    <cellStyle name="TotRow - Style4 7 4 2 3 4 3" xfId="52513"/>
    <cellStyle name="TotRow - Style4 7 4 2 3 5" xfId="52514"/>
    <cellStyle name="TotRow - Style4 7 4 2 3 5 2" xfId="52515"/>
    <cellStyle name="TotRow - Style4 7 4 2 3 6" xfId="52516"/>
    <cellStyle name="TotRow - Style4 7 4 2 4" xfId="52517"/>
    <cellStyle name="TotRow - Style4 7 4 2 4 2" xfId="52518"/>
    <cellStyle name="TotRow - Style4 7 4 2 4 2 2" xfId="52519"/>
    <cellStyle name="TotRow - Style4 7 4 2 4 3" xfId="52520"/>
    <cellStyle name="TotRow - Style4 7 4 2 5" xfId="52521"/>
    <cellStyle name="TotRow - Style4 7 4 2 5 2" xfId="52522"/>
    <cellStyle name="TotRow - Style4 7 4 2 5 2 2" xfId="52523"/>
    <cellStyle name="TotRow - Style4 7 4 2 5 3" xfId="52524"/>
    <cellStyle name="TotRow - Style4 7 4 2 6" xfId="52525"/>
    <cellStyle name="TotRow - Style4 7 4 2 6 2" xfId="52526"/>
    <cellStyle name="TotRow - Style4 7 4 2 6 2 2" xfId="52527"/>
    <cellStyle name="TotRow - Style4 7 4 2 6 3" xfId="52528"/>
    <cellStyle name="TotRow - Style4 7 4 2 7" xfId="52529"/>
    <cellStyle name="TotRow - Style4 7 4 2 7 2" xfId="52530"/>
    <cellStyle name="TotRow - Style4 7 4 2 7 2 2" xfId="52531"/>
    <cellStyle name="TotRow - Style4 7 4 2 7 3" xfId="52532"/>
    <cellStyle name="TotRow - Style4 7 4 2 8" xfId="52533"/>
    <cellStyle name="TotRow - Style4 7 4 2 8 2" xfId="52534"/>
    <cellStyle name="TotRow - Style4 7 4 2 8 2 2" xfId="52535"/>
    <cellStyle name="TotRow - Style4 7 4 2 8 3" xfId="52536"/>
    <cellStyle name="TotRow - Style4 7 4 2 9" xfId="52537"/>
    <cellStyle name="TotRow - Style4 7 4 2 9 2" xfId="52538"/>
    <cellStyle name="TotRow - Style4 7 4 3" xfId="52539"/>
    <cellStyle name="TotRow - Style4 7 4 3 2" xfId="52540"/>
    <cellStyle name="TotRow - Style4 7 4 3 2 2" xfId="52541"/>
    <cellStyle name="TotRow - Style4 7 4 3 2 2 2" xfId="52542"/>
    <cellStyle name="TotRow - Style4 7 4 3 2 2 2 2" xfId="52543"/>
    <cellStyle name="TotRow - Style4 7 4 3 2 2 3" xfId="52544"/>
    <cellStyle name="TotRow - Style4 7 4 3 2 3" xfId="52545"/>
    <cellStyle name="TotRow - Style4 7 4 3 2 3 2" xfId="52546"/>
    <cellStyle name="TotRow - Style4 7 4 3 2 3 2 2" xfId="52547"/>
    <cellStyle name="TotRow - Style4 7 4 3 2 3 3" xfId="52548"/>
    <cellStyle name="TotRow - Style4 7 4 3 2 4" xfId="52549"/>
    <cellStyle name="TotRow - Style4 7 4 3 2 4 2" xfId="52550"/>
    <cellStyle name="TotRow - Style4 7 4 3 2 4 2 2" xfId="52551"/>
    <cellStyle name="TotRow - Style4 7 4 3 2 4 3" xfId="52552"/>
    <cellStyle name="TotRow - Style4 7 4 3 2 5" xfId="52553"/>
    <cellStyle name="TotRow - Style4 7 4 3 2 5 2" xfId="52554"/>
    <cellStyle name="TotRow - Style4 7 4 3 2 6" xfId="52555"/>
    <cellStyle name="TotRow - Style4 7 4 3 3" xfId="52556"/>
    <cellStyle name="TotRow - Style4 7 4 3 3 2" xfId="52557"/>
    <cellStyle name="TotRow - Style4 7 4 3 3 2 2" xfId="52558"/>
    <cellStyle name="TotRow - Style4 7 4 3 3 3" xfId="52559"/>
    <cellStyle name="TotRow - Style4 7 4 3 4" xfId="52560"/>
    <cellStyle name="TotRow - Style4 7 4 3 4 2" xfId="52561"/>
    <cellStyle name="TotRow - Style4 7 4 3 4 2 2" xfId="52562"/>
    <cellStyle name="TotRow - Style4 7 4 3 4 3" xfId="52563"/>
    <cellStyle name="TotRow - Style4 7 4 3 5" xfId="52564"/>
    <cellStyle name="TotRow - Style4 7 4 3 5 2" xfId="52565"/>
    <cellStyle name="TotRow - Style4 7 4 3 5 2 2" xfId="52566"/>
    <cellStyle name="TotRow - Style4 7 4 3 5 3" xfId="52567"/>
    <cellStyle name="TotRow - Style4 7 4 3 6" xfId="52568"/>
    <cellStyle name="TotRow - Style4 7 4 3 6 2" xfId="52569"/>
    <cellStyle name="TotRow - Style4 7 4 3 6 2 2" xfId="52570"/>
    <cellStyle name="TotRow - Style4 7 4 3 6 3" xfId="52571"/>
    <cellStyle name="TotRow - Style4 7 4 3 7" xfId="52572"/>
    <cellStyle name="TotRow - Style4 7 4 3 7 2" xfId="52573"/>
    <cellStyle name="TotRow - Style4 7 4 3 7 2 2" xfId="52574"/>
    <cellStyle name="TotRow - Style4 7 4 3 7 3" xfId="52575"/>
    <cellStyle name="TotRow - Style4 7 4 3 8" xfId="52576"/>
    <cellStyle name="TotRow - Style4 7 4 3 8 2" xfId="52577"/>
    <cellStyle name="TotRow - Style4 7 4 3 9" xfId="52578"/>
    <cellStyle name="TotRow - Style4 7 4 4" xfId="52579"/>
    <cellStyle name="TotRow - Style4 7 4 4 2" xfId="52580"/>
    <cellStyle name="TotRow - Style4 7 4 4 2 2" xfId="52581"/>
    <cellStyle name="TotRow - Style4 7 4 4 2 2 2" xfId="52582"/>
    <cellStyle name="TotRow - Style4 7 4 4 2 3" xfId="52583"/>
    <cellStyle name="TotRow - Style4 7 4 4 3" xfId="52584"/>
    <cellStyle name="TotRow - Style4 7 4 4 3 2" xfId="52585"/>
    <cellStyle name="TotRow - Style4 7 4 4 3 2 2" xfId="52586"/>
    <cellStyle name="TotRow - Style4 7 4 4 3 3" xfId="52587"/>
    <cellStyle name="TotRow - Style4 7 4 4 4" xfId="52588"/>
    <cellStyle name="TotRow - Style4 7 4 4 4 2" xfId="52589"/>
    <cellStyle name="TotRow - Style4 7 4 4 4 2 2" xfId="52590"/>
    <cellStyle name="TotRow - Style4 7 4 4 4 3" xfId="52591"/>
    <cellStyle name="TotRow - Style4 7 4 4 5" xfId="52592"/>
    <cellStyle name="TotRow - Style4 7 4 4 5 2" xfId="52593"/>
    <cellStyle name="TotRow - Style4 7 4 4 6" xfId="52594"/>
    <cellStyle name="TotRow - Style4 7 4 5" xfId="52595"/>
    <cellStyle name="TotRow - Style4 7 4 5 2" xfId="52596"/>
    <cellStyle name="TotRow - Style4 7 4 5 2 2" xfId="52597"/>
    <cellStyle name="TotRow - Style4 7 4 5 3" xfId="52598"/>
    <cellStyle name="TotRow - Style4 7 4 6" xfId="52599"/>
    <cellStyle name="TotRow - Style4 7 4 6 2" xfId="52600"/>
    <cellStyle name="TotRow - Style4 7 4 6 2 2" xfId="52601"/>
    <cellStyle name="TotRow - Style4 7 4 6 3" xfId="52602"/>
    <cellStyle name="TotRow - Style4 7 4 7" xfId="52603"/>
    <cellStyle name="TotRow - Style4 7 4 7 2" xfId="52604"/>
    <cellStyle name="TotRow - Style4 7 4 7 2 2" xfId="52605"/>
    <cellStyle name="TotRow - Style4 7 4 7 3" xfId="52606"/>
    <cellStyle name="TotRow - Style4 7 4 8" xfId="52607"/>
    <cellStyle name="TotRow - Style4 7 4 8 2" xfId="52608"/>
    <cellStyle name="TotRow - Style4 7 4 8 2 2" xfId="52609"/>
    <cellStyle name="TotRow - Style4 7 4 8 3" xfId="52610"/>
    <cellStyle name="TotRow - Style4 7 4 9" xfId="52611"/>
    <cellStyle name="TotRow - Style4 7 4 9 2" xfId="52612"/>
    <cellStyle name="TotRow - Style4 7 4 9 2 2" xfId="52613"/>
    <cellStyle name="TotRow - Style4 7 4 9 3" xfId="52614"/>
    <cellStyle name="TotRow - Style4 7 5" xfId="52615"/>
    <cellStyle name="TotRow - Style4 7 5 10" xfId="52616"/>
    <cellStyle name="TotRow - Style4 7 5 2" xfId="52617"/>
    <cellStyle name="TotRow - Style4 7 5 2 2" xfId="52618"/>
    <cellStyle name="TotRow - Style4 7 5 2 2 2" xfId="52619"/>
    <cellStyle name="TotRow - Style4 7 5 2 2 2 2" xfId="52620"/>
    <cellStyle name="TotRow - Style4 7 5 2 2 2 2 2" xfId="52621"/>
    <cellStyle name="TotRow - Style4 7 5 2 2 2 3" xfId="52622"/>
    <cellStyle name="TotRow - Style4 7 5 2 2 3" xfId="52623"/>
    <cellStyle name="TotRow - Style4 7 5 2 2 3 2" xfId="52624"/>
    <cellStyle name="TotRow - Style4 7 5 2 2 3 2 2" xfId="52625"/>
    <cellStyle name="TotRow - Style4 7 5 2 2 3 3" xfId="52626"/>
    <cellStyle name="TotRow - Style4 7 5 2 2 4" xfId="52627"/>
    <cellStyle name="TotRow - Style4 7 5 2 2 4 2" xfId="52628"/>
    <cellStyle name="TotRow - Style4 7 5 2 2 4 2 2" xfId="52629"/>
    <cellStyle name="TotRow - Style4 7 5 2 2 4 3" xfId="52630"/>
    <cellStyle name="TotRow - Style4 7 5 2 2 5" xfId="52631"/>
    <cellStyle name="TotRow - Style4 7 5 2 2 5 2" xfId="52632"/>
    <cellStyle name="TotRow - Style4 7 5 2 2 6" xfId="52633"/>
    <cellStyle name="TotRow - Style4 7 5 2 3" xfId="52634"/>
    <cellStyle name="TotRow - Style4 7 5 2 3 2" xfId="52635"/>
    <cellStyle name="TotRow - Style4 7 5 2 3 2 2" xfId="52636"/>
    <cellStyle name="TotRow - Style4 7 5 2 3 3" xfId="52637"/>
    <cellStyle name="TotRow - Style4 7 5 2 4" xfId="52638"/>
    <cellStyle name="TotRow - Style4 7 5 2 4 2" xfId="52639"/>
    <cellStyle name="TotRow - Style4 7 5 2 4 2 2" xfId="52640"/>
    <cellStyle name="TotRow - Style4 7 5 2 4 3" xfId="52641"/>
    <cellStyle name="TotRow - Style4 7 5 2 5" xfId="52642"/>
    <cellStyle name="TotRow - Style4 7 5 2 5 2" xfId="52643"/>
    <cellStyle name="TotRow - Style4 7 5 2 5 2 2" xfId="52644"/>
    <cellStyle name="TotRow - Style4 7 5 2 5 3" xfId="52645"/>
    <cellStyle name="TotRow - Style4 7 5 2 6" xfId="52646"/>
    <cellStyle name="TotRow - Style4 7 5 2 6 2" xfId="52647"/>
    <cellStyle name="TotRow - Style4 7 5 2 6 2 2" xfId="52648"/>
    <cellStyle name="TotRow - Style4 7 5 2 6 3" xfId="52649"/>
    <cellStyle name="TotRow - Style4 7 5 2 7" xfId="52650"/>
    <cellStyle name="TotRow - Style4 7 5 2 7 2" xfId="52651"/>
    <cellStyle name="TotRow - Style4 7 5 2 7 2 2" xfId="52652"/>
    <cellStyle name="TotRow - Style4 7 5 2 7 3" xfId="52653"/>
    <cellStyle name="TotRow - Style4 7 5 2 8" xfId="52654"/>
    <cellStyle name="TotRow - Style4 7 5 2 8 2" xfId="52655"/>
    <cellStyle name="TotRow - Style4 7 5 2 9" xfId="52656"/>
    <cellStyle name="TotRow - Style4 7 5 3" xfId="52657"/>
    <cellStyle name="TotRow - Style4 7 5 3 2" xfId="52658"/>
    <cellStyle name="TotRow - Style4 7 5 3 2 2" xfId="52659"/>
    <cellStyle name="TotRow - Style4 7 5 3 2 2 2" xfId="52660"/>
    <cellStyle name="TotRow - Style4 7 5 3 2 3" xfId="52661"/>
    <cellStyle name="TotRow - Style4 7 5 3 3" xfId="52662"/>
    <cellStyle name="TotRow - Style4 7 5 3 3 2" xfId="52663"/>
    <cellStyle name="TotRow - Style4 7 5 3 3 2 2" xfId="52664"/>
    <cellStyle name="TotRow - Style4 7 5 3 3 3" xfId="52665"/>
    <cellStyle name="TotRow - Style4 7 5 3 4" xfId="52666"/>
    <cellStyle name="TotRow - Style4 7 5 3 4 2" xfId="52667"/>
    <cellStyle name="TotRow - Style4 7 5 3 4 2 2" xfId="52668"/>
    <cellStyle name="TotRow - Style4 7 5 3 4 3" xfId="52669"/>
    <cellStyle name="TotRow - Style4 7 5 3 5" xfId="52670"/>
    <cellStyle name="TotRow - Style4 7 5 3 5 2" xfId="52671"/>
    <cellStyle name="TotRow - Style4 7 5 3 6" xfId="52672"/>
    <cellStyle name="TotRow - Style4 7 5 4" xfId="52673"/>
    <cellStyle name="TotRow - Style4 7 5 4 2" xfId="52674"/>
    <cellStyle name="TotRow - Style4 7 5 4 2 2" xfId="52675"/>
    <cellStyle name="TotRow - Style4 7 5 4 3" xfId="52676"/>
    <cellStyle name="TotRow - Style4 7 5 5" xfId="52677"/>
    <cellStyle name="TotRow - Style4 7 5 5 2" xfId="52678"/>
    <cellStyle name="TotRow - Style4 7 5 5 2 2" xfId="52679"/>
    <cellStyle name="TotRow - Style4 7 5 5 3" xfId="52680"/>
    <cellStyle name="TotRow - Style4 7 5 6" xfId="52681"/>
    <cellStyle name="TotRow - Style4 7 5 6 2" xfId="52682"/>
    <cellStyle name="TotRow - Style4 7 5 6 2 2" xfId="52683"/>
    <cellStyle name="TotRow - Style4 7 5 6 3" xfId="52684"/>
    <cellStyle name="TotRow - Style4 7 5 7" xfId="52685"/>
    <cellStyle name="TotRow - Style4 7 5 7 2" xfId="52686"/>
    <cellStyle name="TotRow - Style4 7 5 7 2 2" xfId="52687"/>
    <cellStyle name="TotRow - Style4 7 5 7 3" xfId="52688"/>
    <cellStyle name="TotRow - Style4 7 5 8" xfId="52689"/>
    <cellStyle name="TotRow - Style4 7 5 8 2" xfId="52690"/>
    <cellStyle name="TotRow - Style4 7 5 8 2 2" xfId="52691"/>
    <cellStyle name="TotRow - Style4 7 5 8 3" xfId="52692"/>
    <cellStyle name="TotRow - Style4 7 5 9" xfId="52693"/>
    <cellStyle name="TotRow - Style4 7 5 9 2" xfId="52694"/>
    <cellStyle name="TotRow - Style4 7 6" xfId="52695"/>
    <cellStyle name="TotRow - Style4 7 6 2" xfId="52696"/>
    <cellStyle name="TotRow - Style4 7 6 2 2" xfId="52697"/>
    <cellStyle name="TotRow - Style4 7 6 2 2 2" xfId="52698"/>
    <cellStyle name="TotRow - Style4 7 6 2 2 2 2" xfId="52699"/>
    <cellStyle name="TotRow - Style4 7 6 2 2 3" xfId="52700"/>
    <cellStyle name="TotRow - Style4 7 6 2 3" xfId="52701"/>
    <cellStyle name="TotRow - Style4 7 6 2 3 2" xfId="52702"/>
    <cellStyle name="TotRow - Style4 7 6 2 3 2 2" xfId="52703"/>
    <cellStyle name="TotRow - Style4 7 6 2 3 3" xfId="52704"/>
    <cellStyle name="TotRow - Style4 7 6 2 4" xfId="52705"/>
    <cellStyle name="TotRow - Style4 7 6 2 4 2" xfId="52706"/>
    <cellStyle name="TotRow - Style4 7 6 2 4 2 2" xfId="52707"/>
    <cellStyle name="TotRow - Style4 7 6 2 4 3" xfId="52708"/>
    <cellStyle name="TotRow - Style4 7 6 2 5" xfId="52709"/>
    <cellStyle name="TotRow - Style4 7 6 2 5 2" xfId="52710"/>
    <cellStyle name="TotRow - Style4 7 6 2 6" xfId="52711"/>
    <cellStyle name="TotRow - Style4 7 6 3" xfId="52712"/>
    <cellStyle name="TotRow - Style4 7 6 3 2" xfId="52713"/>
    <cellStyle name="TotRow - Style4 7 6 3 2 2" xfId="52714"/>
    <cellStyle name="TotRow - Style4 7 6 3 3" xfId="52715"/>
    <cellStyle name="TotRow - Style4 7 6 4" xfId="52716"/>
    <cellStyle name="TotRow - Style4 7 6 4 2" xfId="52717"/>
    <cellStyle name="TotRow - Style4 7 6 4 2 2" xfId="52718"/>
    <cellStyle name="TotRow - Style4 7 6 4 3" xfId="52719"/>
    <cellStyle name="TotRow - Style4 7 6 5" xfId="52720"/>
    <cellStyle name="TotRow - Style4 7 6 5 2" xfId="52721"/>
    <cellStyle name="TotRow - Style4 7 6 5 2 2" xfId="52722"/>
    <cellStyle name="TotRow - Style4 7 6 5 3" xfId="52723"/>
    <cellStyle name="TotRow - Style4 7 6 6" xfId="52724"/>
    <cellStyle name="TotRow - Style4 7 6 6 2" xfId="52725"/>
    <cellStyle name="TotRow - Style4 7 6 6 2 2" xfId="52726"/>
    <cellStyle name="TotRow - Style4 7 6 6 3" xfId="52727"/>
    <cellStyle name="TotRow - Style4 7 6 7" xfId="52728"/>
    <cellStyle name="TotRow - Style4 7 6 7 2" xfId="52729"/>
    <cellStyle name="TotRow - Style4 7 6 7 2 2" xfId="52730"/>
    <cellStyle name="TotRow - Style4 7 6 7 3" xfId="52731"/>
    <cellStyle name="TotRow - Style4 7 6 8" xfId="52732"/>
    <cellStyle name="TotRow - Style4 7 6 8 2" xfId="52733"/>
    <cellStyle name="TotRow - Style4 7 6 9" xfId="52734"/>
    <cellStyle name="TotRow - Style4 7 7" xfId="52735"/>
    <cellStyle name="TotRow - Style4 7 7 2" xfId="52736"/>
    <cellStyle name="TotRow - Style4 7 7 2 2" xfId="52737"/>
    <cellStyle name="TotRow - Style4 7 7 2 2 2" xfId="52738"/>
    <cellStyle name="TotRow - Style4 7 7 2 3" xfId="52739"/>
    <cellStyle name="TotRow - Style4 7 7 3" xfId="52740"/>
    <cellStyle name="TotRow - Style4 7 7 3 2" xfId="52741"/>
    <cellStyle name="TotRow - Style4 7 7 3 2 2" xfId="52742"/>
    <cellStyle name="TotRow - Style4 7 7 3 3" xfId="52743"/>
    <cellStyle name="TotRow - Style4 7 7 4" xfId="52744"/>
    <cellStyle name="TotRow - Style4 7 7 4 2" xfId="52745"/>
    <cellStyle name="TotRow - Style4 7 7 4 2 2" xfId="52746"/>
    <cellStyle name="TotRow - Style4 7 7 4 3" xfId="52747"/>
    <cellStyle name="TotRow - Style4 7 7 5" xfId="52748"/>
    <cellStyle name="TotRow - Style4 7 7 5 2" xfId="52749"/>
    <cellStyle name="TotRow - Style4 7 7 6" xfId="52750"/>
    <cellStyle name="TotRow - Style4 7 8" xfId="52751"/>
    <cellStyle name="TotRow - Style4 7 8 2" xfId="52752"/>
    <cellStyle name="TotRow - Style4 7 8 2 2" xfId="52753"/>
    <cellStyle name="TotRow - Style4 7 8 3" xfId="52754"/>
    <cellStyle name="TotRow - Style4 7 9" xfId="52755"/>
    <cellStyle name="TotRow - Style4 7 9 2" xfId="52756"/>
    <cellStyle name="TotRow - Style4 7 9 2 2" xfId="52757"/>
    <cellStyle name="TotRow - Style4 7 9 3" xfId="52758"/>
    <cellStyle name="TotRow - Style4 8" xfId="52759"/>
    <cellStyle name="TotRow - Style4 8 10" xfId="52760"/>
    <cellStyle name="TotRow - Style4 8 10 2" xfId="52761"/>
    <cellStyle name="TotRow - Style4 8 10 2 2" xfId="52762"/>
    <cellStyle name="TotRow - Style4 8 10 3" xfId="52763"/>
    <cellStyle name="TotRow - Style4 8 11" xfId="52764"/>
    <cellStyle name="TotRow - Style4 8 11 2" xfId="52765"/>
    <cellStyle name="TotRow - Style4 8 11 2 2" xfId="52766"/>
    <cellStyle name="TotRow - Style4 8 11 3" xfId="52767"/>
    <cellStyle name="TotRow - Style4 8 12" xfId="52768"/>
    <cellStyle name="TotRow - Style4 8 12 2" xfId="52769"/>
    <cellStyle name="TotRow - Style4 8 13" xfId="52770"/>
    <cellStyle name="TotRow - Style4 8 2" xfId="52771"/>
    <cellStyle name="TotRow - Style4 8 2 10" xfId="52772"/>
    <cellStyle name="TotRow - Style4 8 2 10 2" xfId="52773"/>
    <cellStyle name="TotRow - Style4 8 2 11" xfId="52774"/>
    <cellStyle name="TotRow - Style4 8 2 2" xfId="52775"/>
    <cellStyle name="TotRow - Style4 8 2 2 10" xfId="52776"/>
    <cellStyle name="TotRow - Style4 8 2 2 2" xfId="52777"/>
    <cellStyle name="TotRow - Style4 8 2 2 2 2" xfId="52778"/>
    <cellStyle name="TotRow - Style4 8 2 2 2 2 2" xfId="52779"/>
    <cellStyle name="TotRow - Style4 8 2 2 2 2 2 2" xfId="52780"/>
    <cellStyle name="TotRow - Style4 8 2 2 2 2 2 2 2" xfId="52781"/>
    <cellStyle name="TotRow - Style4 8 2 2 2 2 2 3" xfId="52782"/>
    <cellStyle name="TotRow - Style4 8 2 2 2 2 3" xfId="52783"/>
    <cellStyle name="TotRow - Style4 8 2 2 2 2 3 2" xfId="52784"/>
    <cellStyle name="TotRow - Style4 8 2 2 2 2 3 2 2" xfId="52785"/>
    <cellStyle name="TotRow - Style4 8 2 2 2 2 3 3" xfId="52786"/>
    <cellStyle name="TotRow - Style4 8 2 2 2 2 4" xfId="52787"/>
    <cellStyle name="TotRow - Style4 8 2 2 2 2 4 2" xfId="52788"/>
    <cellStyle name="TotRow - Style4 8 2 2 2 2 4 2 2" xfId="52789"/>
    <cellStyle name="TotRow - Style4 8 2 2 2 2 4 3" xfId="52790"/>
    <cellStyle name="TotRow - Style4 8 2 2 2 2 5" xfId="52791"/>
    <cellStyle name="TotRow - Style4 8 2 2 2 2 5 2" xfId="52792"/>
    <cellStyle name="TotRow - Style4 8 2 2 2 2 6" xfId="52793"/>
    <cellStyle name="TotRow - Style4 8 2 2 2 3" xfId="52794"/>
    <cellStyle name="TotRow - Style4 8 2 2 2 3 2" xfId="52795"/>
    <cellStyle name="TotRow - Style4 8 2 2 2 3 2 2" xfId="52796"/>
    <cellStyle name="TotRow - Style4 8 2 2 2 3 3" xfId="52797"/>
    <cellStyle name="TotRow - Style4 8 2 2 2 4" xfId="52798"/>
    <cellStyle name="TotRow - Style4 8 2 2 2 4 2" xfId="52799"/>
    <cellStyle name="TotRow - Style4 8 2 2 2 4 2 2" xfId="52800"/>
    <cellStyle name="TotRow - Style4 8 2 2 2 4 3" xfId="52801"/>
    <cellStyle name="TotRow - Style4 8 2 2 2 5" xfId="52802"/>
    <cellStyle name="TotRow - Style4 8 2 2 2 5 2" xfId="52803"/>
    <cellStyle name="TotRow - Style4 8 2 2 2 5 2 2" xfId="52804"/>
    <cellStyle name="TotRow - Style4 8 2 2 2 5 3" xfId="52805"/>
    <cellStyle name="TotRow - Style4 8 2 2 2 6" xfId="52806"/>
    <cellStyle name="TotRow - Style4 8 2 2 2 6 2" xfId="52807"/>
    <cellStyle name="TotRow - Style4 8 2 2 2 6 2 2" xfId="52808"/>
    <cellStyle name="TotRow - Style4 8 2 2 2 6 3" xfId="52809"/>
    <cellStyle name="TotRow - Style4 8 2 2 2 7" xfId="52810"/>
    <cellStyle name="TotRow - Style4 8 2 2 2 7 2" xfId="52811"/>
    <cellStyle name="TotRow - Style4 8 2 2 2 7 2 2" xfId="52812"/>
    <cellStyle name="TotRow - Style4 8 2 2 2 7 3" xfId="52813"/>
    <cellStyle name="TotRow - Style4 8 2 2 2 8" xfId="52814"/>
    <cellStyle name="TotRow - Style4 8 2 2 2 8 2" xfId="52815"/>
    <cellStyle name="TotRow - Style4 8 2 2 2 9" xfId="52816"/>
    <cellStyle name="TotRow - Style4 8 2 2 3" xfId="52817"/>
    <cellStyle name="TotRow - Style4 8 2 2 3 2" xfId="52818"/>
    <cellStyle name="TotRow - Style4 8 2 2 3 2 2" xfId="52819"/>
    <cellStyle name="TotRow - Style4 8 2 2 3 2 2 2" xfId="52820"/>
    <cellStyle name="TotRow - Style4 8 2 2 3 2 3" xfId="52821"/>
    <cellStyle name="TotRow - Style4 8 2 2 3 3" xfId="52822"/>
    <cellStyle name="TotRow - Style4 8 2 2 3 3 2" xfId="52823"/>
    <cellStyle name="TotRow - Style4 8 2 2 3 3 2 2" xfId="52824"/>
    <cellStyle name="TotRow - Style4 8 2 2 3 3 3" xfId="52825"/>
    <cellStyle name="TotRow - Style4 8 2 2 3 4" xfId="52826"/>
    <cellStyle name="TotRow - Style4 8 2 2 3 4 2" xfId="52827"/>
    <cellStyle name="TotRow - Style4 8 2 2 3 4 2 2" xfId="52828"/>
    <cellStyle name="TotRow - Style4 8 2 2 3 4 3" xfId="52829"/>
    <cellStyle name="TotRow - Style4 8 2 2 3 5" xfId="52830"/>
    <cellStyle name="TotRow - Style4 8 2 2 3 5 2" xfId="52831"/>
    <cellStyle name="TotRow - Style4 8 2 2 3 6" xfId="52832"/>
    <cellStyle name="TotRow - Style4 8 2 2 4" xfId="52833"/>
    <cellStyle name="TotRow - Style4 8 2 2 4 2" xfId="52834"/>
    <cellStyle name="TotRow - Style4 8 2 2 4 2 2" xfId="52835"/>
    <cellStyle name="TotRow - Style4 8 2 2 4 3" xfId="52836"/>
    <cellStyle name="TotRow - Style4 8 2 2 5" xfId="52837"/>
    <cellStyle name="TotRow - Style4 8 2 2 5 2" xfId="52838"/>
    <cellStyle name="TotRow - Style4 8 2 2 5 2 2" xfId="52839"/>
    <cellStyle name="TotRow - Style4 8 2 2 5 3" xfId="52840"/>
    <cellStyle name="TotRow - Style4 8 2 2 6" xfId="52841"/>
    <cellStyle name="TotRow - Style4 8 2 2 6 2" xfId="52842"/>
    <cellStyle name="TotRow - Style4 8 2 2 6 2 2" xfId="52843"/>
    <cellStyle name="TotRow - Style4 8 2 2 6 3" xfId="52844"/>
    <cellStyle name="TotRow - Style4 8 2 2 7" xfId="52845"/>
    <cellStyle name="TotRow - Style4 8 2 2 7 2" xfId="52846"/>
    <cellStyle name="TotRow - Style4 8 2 2 7 2 2" xfId="52847"/>
    <cellStyle name="TotRow - Style4 8 2 2 7 3" xfId="52848"/>
    <cellStyle name="TotRow - Style4 8 2 2 8" xfId="52849"/>
    <cellStyle name="TotRow - Style4 8 2 2 8 2" xfId="52850"/>
    <cellStyle name="TotRow - Style4 8 2 2 8 2 2" xfId="52851"/>
    <cellStyle name="TotRow - Style4 8 2 2 8 3" xfId="52852"/>
    <cellStyle name="TotRow - Style4 8 2 2 9" xfId="52853"/>
    <cellStyle name="TotRow - Style4 8 2 2 9 2" xfId="52854"/>
    <cellStyle name="TotRow - Style4 8 2 3" xfId="52855"/>
    <cellStyle name="TotRow - Style4 8 2 3 2" xfId="52856"/>
    <cellStyle name="TotRow - Style4 8 2 3 2 2" xfId="52857"/>
    <cellStyle name="TotRow - Style4 8 2 3 2 2 2" xfId="52858"/>
    <cellStyle name="TotRow - Style4 8 2 3 2 2 2 2" xfId="52859"/>
    <cellStyle name="TotRow - Style4 8 2 3 2 2 3" xfId="52860"/>
    <cellStyle name="TotRow - Style4 8 2 3 2 3" xfId="52861"/>
    <cellStyle name="TotRow - Style4 8 2 3 2 3 2" xfId="52862"/>
    <cellStyle name="TotRow - Style4 8 2 3 2 3 2 2" xfId="52863"/>
    <cellStyle name="TotRow - Style4 8 2 3 2 3 3" xfId="52864"/>
    <cellStyle name="TotRow - Style4 8 2 3 2 4" xfId="52865"/>
    <cellStyle name="TotRow - Style4 8 2 3 2 4 2" xfId="52866"/>
    <cellStyle name="TotRow - Style4 8 2 3 2 4 2 2" xfId="52867"/>
    <cellStyle name="TotRow - Style4 8 2 3 2 4 3" xfId="52868"/>
    <cellStyle name="TotRow - Style4 8 2 3 2 5" xfId="52869"/>
    <cellStyle name="TotRow - Style4 8 2 3 2 5 2" xfId="52870"/>
    <cellStyle name="TotRow - Style4 8 2 3 2 6" xfId="52871"/>
    <cellStyle name="TotRow - Style4 8 2 3 3" xfId="52872"/>
    <cellStyle name="TotRow - Style4 8 2 3 3 2" xfId="52873"/>
    <cellStyle name="TotRow - Style4 8 2 3 3 2 2" xfId="52874"/>
    <cellStyle name="TotRow - Style4 8 2 3 3 3" xfId="52875"/>
    <cellStyle name="TotRow - Style4 8 2 3 4" xfId="52876"/>
    <cellStyle name="TotRow - Style4 8 2 3 4 2" xfId="52877"/>
    <cellStyle name="TotRow - Style4 8 2 3 4 2 2" xfId="52878"/>
    <cellStyle name="TotRow - Style4 8 2 3 4 3" xfId="52879"/>
    <cellStyle name="TotRow - Style4 8 2 3 5" xfId="52880"/>
    <cellStyle name="TotRow - Style4 8 2 3 5 2" xfId="52881"/>
    <cellStyle name="TotRow - Style4 8 2 3 5 2 2" xfId="52882"/>
    <cellStyle name="TotRow - Style4 8 2 3 5 3" xfId="52883"/>
    <cellStyle name="TotRow - Style4 8 2 3 6" xfId="52884"/>
    <cellStyle name="TotRow - Style4 8 2 3 6 2" xfId="52885"/>
    <cellStyle name="TotRow - Style4 8 2 3 6 2 2" xfId="52886"/>
    <cellStyle name="TotRow - Style4 8 2 3 6 3" xfId="52887"/>
    <cellStyle name="TotRow - Style4 8 2 3 7" xfId="52888"/>
    <cellStyle name="TotRow - Style4 8 2 3 7 2" xfId="52889"/>
    <cellStyle name="TotRow - Style4 8 2 3 7 2 2" xfId="52890"/>
    <cellStyle name="TotRow - Style4 8 2 3 7 3" xfId="52891"/>
    <cellStyle name="TotRow - Style4 8 2 3 8" xfId="52892"/>
    <cellStyle name="TotRow - Style4 8 2 3 8 2" xfId="52893"/>
    <cellStyle name="TotRow - Style4 8 2 3 9" xfId="52894"/>
    <cellStyle name="TotRow - Style4 8 2 4" xfId="52895"/>
    <cellStyle name="TotRow - Style4 8 2 4 2" xfId="52896"/>
    <cellStyle name="TotRow - Style4 8 2 4 2 2" xfId="52897"/>
    <cellStyle name="TotRow - Style4 8 2 4 2 2 2" xfId="52898"/>
    <cellStyle name="TotRow - Style4 8 2 4 2 3" xfId="52899"/>
    <cellStyle name="TotRow - Style4 8 2 4 3" xfId="52900"/>
    <cellStyle name="TotRow - Style4 8 2 4 3 2" xfId="52901"/>
    <cellStyle name="TotRow - Style4 8 2 4 3 2 2" xfId="52902"/>
    <cellStyle name="TotRow - Style4 8 2 4 3 3" xfId="52903"/>
    <cellStyle name="TotRow - Style4 8 2 4 4" xfId="52904"/>
    <cellStyle name="TotRow - Style4 8 2 4 4 2" xfId="52905"/>
    <cellStyle name="TotRow - Style4 8 2 4 4 2 2" xfId="52906"/>
    <cellStyle name="TotRow - Style4 8 2 4 4 3" xfId="52907"/>
    <cellStyle name="TotRow - Style4 8 2 4 5" xfId="52908"/>
    <cellStyle name="TotRow - Style4 8 2 4 5 2" xfId="52909"/>
    <cellStyle name="TotRow - Style4 8 2 4 6" xfId="52910"/>
    <cellStyle name="TotRow - Style4 8 2 5" xfId="52911"/>
    <cellStyle name="TotRow - Style4 8 2 5 2" xfId="52912"/>
    <cellStyle name="TotRow - Style4 8 2 5 2 2" xfId="52913"/>
    <cellStyle name="TotRow - Style4 8 2 5 3" xfId="52914"/>
    <cellStyle name="TotRow - Style4 8 2 6" xfId="52915"/>
    <cellStyle name="TotRow - Style4 8 2 6 2" xfId="52916"/>
    <cellStyle name="TotRow - Style4 8 2 6 2 2" xfId="52917"/>
    <cellStyle name="TotRow - Style4 8 2 6 3" xfId="52918"/>
    <cellStyle name="TotRow - Style4 8 2 7" xfId="52919"/>
    <cellStyle name="TotRow - Style4 8 2 7 2" xfId="52920"/>
    <cellStyle name="TotRow - Style4 8 2 7 2 2" xfId="52921"/>
    <cellStyle name="TotRow - Style4 8 2 7 3" xfId="52922"/>
    <cellStyle name="TotRow - Style4 8 2 8" xfId="52923"/>
    <cellStyle name="TotRow - Style4 8 2 8 2" xfId="52924"/>
    <cellStyle name="TotRow - Style4 8 2 8 2 2" xfId="52925"/>
    <cellStyle name="TotRow - Style4 8 2 8 3" xfId="52926"/>
    <cellStyle name="TotRow - Style4 8 2 9" xfId="52927"/>
    <cellStyle name="TotRow - Style4 8 2 9 2" xfId="52928"/>
    <cellStyle name="TotRow - Style4 8 2 9 2 2" xfId="52929"/>
    <cellStyle name="TotRow - Style4 8 2 9 3" xfId="52930"/>
    <cellStyle name="TotRow - Style4 8 3" xfId="52931"/>
    <cellStyle name="TotRow - Style4 8 3 10" xfId="52932"/>
    <cellStyle name="TotRow - Style4 8 3 10 2" xfId="52933"/>
    <cellStyle name="TotRow - Style4 8 3 11" xfId="52934"/>
    <cellStyle name="TotRow - Style4 8 3 2" xfId="52935"/>
    <cellStyle name="TotRow - Style4 8 3 2 10" xfId="52936"/>
    <cellStyle name="TotRow - Style4 8 3 2 2" xfId="52937"/>
    <cellStyle name="TotRow - Style4 8 3 2 2 2" xfId="52938"/>
    <cellStyle name="TotRow - Style4 8 3 2 2 2 2" xfId="52939"/>
    <cellStyle name="TotRow - Style4 8 3 2 2 2 2 2" xfId="52940"/>
    <cellStyle name="TotRow - Style4 8 3 2 2 2 2 2 2" xfId="52941"/>
    <cellStyle name="TotRow - Style4 8 3 2 2 2 2 3" xfId="52942"/>
    <cellStyle name="TotRow - Style4 8 3 2 2 2 3" xfId="52943"/>
    <cellStyle name="TotRow - Style4 8 3 2 2 2 3 2" xfId="52944"/>
    <cellStyle name="TotRow - Style4 8 3 2 2 2 3 2 2" xfId="52945"/>
    <cellStyle name="TotRow - Style4 8 3 2 2 2 3 3" xfId="52946"/>
    <cellStyle name="TotRow - Style4 8 3 2 2 2 4" xfId="52947"/>
    <cellStyle name="TotRow - Style4 8 3 2 2 2 4 2" xfId="52948"/>
    <cellStyle name="TotRow - Style4 8 3 2 2 2 4 2 2" xfId="52949"/>
    <cellStyle name="TotRow - Style4 8 3 2 2 2 4 3" xfId="52950"/>
    <cellStyle name="TotRow - Style4 8 3 2 2 2 5" xfId="52951"/>
    <cellStyle name="TotRow - Style4 8 3 2 2 2 5 2" xfId="52952"/>
    <cellStyle name="TotRow - Style4 8 3 2 2 2 6" xfId="52953"/>
    <cellStyle name="TotRow - Style4 8 3 2 2 3" xfId="52954"/>
    <cellStyle name="TotRow - Style4 8 3 2 2 3 2" xfId="52955"/>
    <cellStyle name="TotRow - Style4 8 3 2 2 3 2 2" xfId="52956"/>
    <cellStyle name="TotRow - Style4 8 3 2 2 3 3" xfId="52957"/>
    <cellStyle name="TotRow - Style4 8 3 2 2 4" xfId="52958"/>
    <cellStyle name="TotRow - Style4 8 3 2 2 4 2" xfId="52959"/>
    <cellStyle name="TotRow - Style4 8 3 2 2 4 2 2" xfId="52960"/>
    <cellStyle name="TotRow - Style4 8 3 2 2 4 3" xfId="52961"/>
    <cellStyle name="TotRow - Style4 8 3 2 2 5" xfId="52962"/>
    <cellStyle name="TotRow - Style4 8 3 2 2 5 2" xfId="52963"/>
    <cellStyle name="TotRow - Style4 8 3 2 2 5 2 2" xfId="52964"/>
    <cellStyle name="TotRow - Style4 8 3 2 2 5 3" xfId="52965"/>
    <cellStyle name="TotRow - Style4 8 3 2 2 6" xfId="52966"/>
    <cellStyle name="TotRow - Style4 8 3 2 2 6 2" xfId="52967"/>
    <cellStyle name="TotRow - Style4 8 3 2 2 6 2 2" xfId="52968"/>
    <cellStyle name="TotRow - Style4 8 3 2 2 6 3" xfId="52969"/>
    <cellStyle name="TotRow - Style4 8 3 2 2 7" xfId="52970"/>
    <cellStyle name="TotRow - Style4 8 3 2 2 7 2" xfId="52971"/>
    <cellStyle name="TotRow - Style4 8 3 2 2 7 2 2" xfId="52972"/>
    <cellStyle name="TotRow - Style4 8 3 2 2 7 3" xfId="52973"/>
    <cellStyle name="TotRow - Style4 8 3 2 2 8" xfId="52974"/>
    <cellStyle name="TotRow - Style4 8 3 2 2 8 2" xfId="52975"/>
    <cellStyle name="TotRow - Style4 8 3 2 2 9" xfId="52976"/>
    <cellStyle name="TotRow - Style4 8 3 2 3" xfId="52977"/>
    <cellStyle name="TotRow - Style4 8 3 2 3 2" xfId="52978"/>
    <cellStyle name="TotRow - Style4 8 3 2 3 2 2" xfId="52979"/>
    <cellStyle name="TotRow - Style4 8 3 2 3 2 2 2" xfId="52980"/>
    <cellStyle name="TotRow - Style4 8 3 2 3 2 3" xfId="52981"/>
    <cellStyle name="TotRow - Style4 8 3 2 3 3" xfId="52982"/>
    <cellStyle name="TotRow - Style4 8 3 2 3 3 2" xfId="52983"/>
    <cellStyle name="TotRow - Style4 8 3 2 3 3 2 2" xfId="52984"/>
    <cellStyle name="TotRow - Style4 8 3 2 3 3 3" xfId="52985"/>
    <cellStyle name="TotRow - Style4 8 3 2 3 4" xfId="52986"/>
    <cellStyle name="TotRow - Style4 8 3 2 3 4 2" xfId="52987"/>
    <cellStyle name="TotRow - Style4 8 3 2 3 4 2 2" xfId="52988"/>
    <cellStyle name="TotRow - Style4 8 3 2 3 4 3" xfId="52989"/>
    <cellStyle name="TotRow - Style4 8 3 2 3 5" xfId="52990"/>
    <cellStyle name="TotRow - Style4 8 3 2 3 5 2" xfId="52991"/>
    <cellStyle name="TotRow - Style4 8 3 2 3 6" xfId="52992"/>
    <cellStyle name="TotRow - Style4 8 3 2 4" xfId="52993"/>
    <cellStyle name="TotRow - Style4 8 3 2 4 2" xfId="52994"/>
    <cellStyle name="TotRow - Style4 8 3 2 4 2 2" xfId="52995"/>
    <cellStyle name="TotRow - Style4 8 3 2 4 3" xfId="52996"/>
    <cellStyle name="TotRow - Style4 8 3 2 5" xfId="52997"/>
    <cellStyle name="TotRow - Style4 8 3 2 5 2" xfId="52998"/>
    <cellStyle name="TotRow - Style4 8 3 2 5 2 2" xfId="52999"/>
    <cellStyle name="TotRow - Style4 8 3 2 5 3" xfId="53000"/>
    <cellStyle name="TotRow - Style4 8 3 2 6" xfId="53001"/>
    <cellStyle name="TotRow - Style4 8 3 2 6 2" xfId="53002"/>
    <cellStyle name="TotRow - Style4 8 3 2 6 2 2" xfId="53003"/>
    <cellStyle name="TotRow - Style4 8 3 2 6 3" xfId="53004"/>
    <cellStyle name="TotRow - Style4 8 3 2 7" xfId="53005"/>
    <cellStyle name="TotRow - Style4 8 3 2 7 2" xfId="53006"/>
    <cellStyle name="TotRow - Style4 8 3 2 7 2 2" xfId="53007"/>
    <cellStyle name="TotRow - Style4 8 3 2 7 3" xfId="53008"/>
    <cellStyle name="TotRow - Style4 8 3 2 8" xfId="53009"/>
    <cellStyle name="TotRow - Style4 8 3 2 8 2" xfId="53010"/>
    <cellStyle name="TotRow - Style4 8 3 2 8 2 2" xfId="53011"/>
    <cellStyle name="TotRow - Style4 8 3 2 8 3" xfId="53012"/>
    <cellStyle name="TotRow - Style4 8 3 2 9" xfId="53013"/>
    <cellStyle name="TotRow - Style4 8 3 2 9 2" xfId="53014"/>
    <cellStyle name="TotRow - Style4 8 3 3" xfId="53015"/>
    <cellStyle name="TotRow - Style4 8 3 3 2" xfId="53016"/>
    <cellStyle name="TotRow - Style4 8 3 3 2 2" xfId="53017"/>
    <cellStyle name="TotRow - Style4 8 3 3 2 2 2" xfId="53018"/>
    <cellStyle name="TotRow - Style4 8 3 3 2 2 2 2" xfId="53019"/>
    <cellStyle name="TotRow - Style4 8 3 3 2 2 3" xfId="53020"/>
    <cellStyle name="TotRow - Style4 8 3 3 2 3" xfId="53021"/>
    <cellStyle name="TotRow - Style4 8 3 3 2 3 2" xfId="53022"/>
    <cellStyle name="TotRow - Style4 8 3 3 2 3 2 2" xfId="53023"/>
    <cellStyle name="TotRow - Style4 8 3 3 2 3 3" xfId="53024"/>
    <cellStyle name="TotRow - Style4 8 3 3 2 4" xfId="53025"/>
    <cellStyle name="TotRow - Style4 8 3 3 2 4 2" xfId="53026"/>
    <cellStyle name="TotRow - Style4 8 3 3 2 4 2 2" xfId="53027"/>
    <cellStyle name="TotRow - Style4 8 3 3 2 4 3" xfId="53028"/>
    <cellStyle name="TotRow - Style4 8 3 3 2 5" xfId="53029"/>
    <cellStyle name="TotRow - Style4 8 3 3 2 5 2" xfId="53030"/>
    <cellStyle name="TotRow - Style4 8 3 3 2 6" xfId="53031"/>
    <cellStyle name="TotRow - Style4 8 3 3 3" xfId="53032"/>
    <cellStyle name="TotRow - Style4 8 3 3 3 2" xfId="53033"/>
    <cellStyle name="TotRow - Style4 8 3 3 3 2 2" xfId="53034"/>
    <cellStyle name="TotRow - Style4 8 3 3 3 3" xfId="53035"/>
    <cellStyle name="TotRow - Style4 8 3 3 4" xfId="53036"/>
    <cellStyle name="TotRow - Style4 8 3 3 4 2" xfId="53037"/>
    <cellStyle name="TotRow - Style4 8 3 3 4 2 2" xfId="53038"/>
    <cellStyle name="TotRow - Style4 8 3 3 4 3" xfId="53039"/>
    <cellStyle name="TotRow - Style4 8 3 3 5" xfId="53040"/>
    <cellStyle name="TotRow - Style4 8 3 3 5 2" xfId="53041"/>
    <cellStyle name="TotRow - Style4 8 3 3 5 2 2" xfId="53042"/>
    <cellStyle name="TotRow - Style4 8 3 3 5 3" xfId="53043"/>
    <cellStyle name="TotRow - Style4 8 3 3 6" xfId="53044"/>
    <cellStyle name="TotRow - Style4 8 3 3 6 2" xfId="53045"/>
    <cellStyle name="TotRow - Style4 8 3 3 6 2 2" xfId="53046"/>
    <cellStyle name="TotRow - Style4 8 3 3 6 3" xfId="53047"/>
    <cellStyle name="TotRow - Style4 8 3 3 7" xfId="53048"/>
    <cellStyle name="TotRow - Style4 8 3 3 7 2" xfId="53049"/>
    <cellStyle name="TotRow - Style4 8 3 3 7 2 2" xfId="53050"/>
    <cellStyle name="TotRow - Style4 8 3 3 7 3" xfId="53051"/>
    <cellStyle name="TotRow - Style4 8 3 3 8" xfId="53052"/>
    <cellStyle name="TotRow - Style4 8 3 3 8 2" xfId="53053"/>
    <cellStyle name="TotRow - Style4 8 3 3 9" xfId="53054"/>
    <cellStyle name="TotRow - Style4 8 3 4" xfId="53055"/>
    <cellStyle name="TotRow - Style4 8 3 4 2" xfId="53056"/>
    <cellStyle name="TotRow - Style4 8 3 4 2 2" xfId="53057"/>
    <cellStyle name="TotRow - Style4 8 3 4 2 2 2" xfId="53058"/>
    <cellStyle name="TotRow - Style4 8 3 4 2 3" xfId="53059"/>
    <cellStyle name="TotRow - Style4 8 3 4 3" xfId="53060"/>
    <cellStyle name="TotRow - Style4 8 3 4 3 2" xfId="53061"/>
    <cellStyle name="TotRow - Style4 8 3 4 3 2 2" xfId="53062"/>
    <cellStyle name="TotRow - Style4 8 3 4 3 3" xfId="53063"/>
    <cellStyle name="TotRow - Style4 8 3 4 4" xfId="53064"/>
    <cellStyle name="TotRow - Style4 8 3 4 4 2" xfId="53065"/>
    <cellStyle name="TotRow - Style4 8 3 4 4 2 2" xfId="53066"/>
    <cellStyle name="TotRow - Style4 8 3 4 4 3" xfId="53067"/>
    <cellStyle name="TotRow - Style4 8 3 4 5" xfId="53068"/>
    <cellStyle name="TotRow - Style4 8 3 4 5 2" xfId="53069"/>
    <cellStyle name="TotRow - Style4 8 3 4 6" xfId="53070"/>
    <cellStyle name="TotRow - Style4 8 3 5" xfId="53071"/>
    <cellStyle name="TotRow - Style4 8 3 5 2" xfId="53072"/>
    <cellStyle name="TotRow - Style4 8 3 5 2 2" xfId="53073"/>
    <cellStyle name="TotRow - Style4 8 3 5 3" xfId="53074"/>
    <cellStyle name="TotRow - Style4 8 3 6" xfId="53075"/>
    <cellStyle name="TotRow - Style4 8 3 6 2" xfId="53076"/>
    <cellStyle name="TotRow - Style4 8 3 6 2 2" xfId="53077"/>
    <cellStyle name="TotRow - Style4 8 3 6 3" xfId="53078"/>
    <cellStyle name="TotRow - Style4 8 3 7" xfId="53079"/>
    <cellStyle name="TotRow - Style4 8 3 7 2" xfId="53080"/>
    <cellStyle name="TotRow - Style4 8 3 7 2 2" xfId="53081"/>
    <cellStyle name="TotRow - Style4 8 3 7 3" xfId="53082"/>
    <cellStyle name="TotRow - Style4 8 3 8" xfId="53083"/>
    <cellStyle name="TotRow - Style4 8 3 8 2" xfId="53084"/>
    <cellStyle name="TotRow - Style4 8 3 8 2 2" xfId="53085"/>
    <cellStyle name="TotRow - Style4 8 3 8 3" xfId="53086"/>
    <cellStyle name="TotRow - Style4 8 3 9" xfId="53087"/>
    <cellStyle name="TotRow - Style4 8 3 9 2" xfId="53088"/>
    <cellStyle name="TotRow - Style4 8 3 9 2 2" xfId="53089"/>
    <cellStyle name="TotRow - Style4 8 3 9 3" xfId="53090"/>
    <cellStyle name="TotRow - Style4 8 4" xfId="53091"/>
    <cellStyle name="TotRow - Style4 8 4 10" xfId="53092"/>
    <cellStyle name="TotRow - Style4 8 4 2" xfId="53093"/>
    <cellStyle name="TotRow - Style4 8 4 2 2" xfId="53094"/>
    <cellStyle name="TotRow - Style4 8 4 2 2 2" xfId="53095"/>
    <cellStyle name="TotRow - Style4 8 4 2 2 2 2" xfId="53096"/>
    <cellStyle name="TotRow - Style4 8 4 2 2 2 2 2" xfId="53097"/>
    <cellStyle name="TotRow - Style4 8 4 2 2 2 3" xfId="53098"/>
    <cellStyle name="TotRow - Style4 8 4 2 2 3" xfId="53099"/>
    <cellStyle name="TotRow - Style4 8 4 2 2 3 2" xfId="53100"/>
    <cellStyle name="TotRow - Style4 8 4 2 2 3 2 2" xfId="53101"/>
    <cellStyle name="TotRow - Style4 8 4 2 2 3 3" xfId="53102"/>
    <cellStyle name="TotRow - Style4 8 4 2 2 4" xfId="53103"/>
    <cellStyle name="TotRow - Style4 8 4 2 2 4 2" xfId="53104"/>
    <cellStyle name="TotRow - Style4 8 4 2 2 4 2 2" xfId="53105"/>
    <cellStyle name="TotRow - Style4 8 4 2 2 4 3" xfId="53106"/>
    <cellStyle name="TotRow - Style4 8 4 2 2 5" xfId="53107"/>
    <cellStyle name="TotRow - Style4 8 4 2 2 5 2" xfId="53108"/>
    <cellStyle name="TotRow - Style4 8 4 2 2 6" xfId="53109"/>
    <cellStyle name="TotRow - Style4 8 4 2 3" xfId="53110"/>
    <cellStyle name="TotRow - Style4 8 4 2 3 2" xfId="53111"/>
    <cellStyle name="TotRow - Style4 8 4 2 3 2 2" xfId="53112"/>
    <cellStyle name="TotRow - Style4 8 4 2 3 3" xfId="53113"/>
    <cellStyle name="TotRow - Style4 8 4 2 4" xfId="53114"/>
    <cellStyle name="TotRow - Style4 8 4 2 4 2" xfId="53115"/>
    <cellStyle name="TotRow - Style4 8 4 2 4 2 2" xfId="53116"/>
    <cellStyle name="TotRow - Style4 8 4 2 4 3" xfId="53117"/>
    <cellStyle name="TotRow - Style4 8 4 2 5" xfId="53118"/>
    <cellStyle name="TotRow - Style4 8 4 2 5 2" xfId="53119"/>
    <cellStyle name="TotRow - Style4 8 4 2 5 2 2" xfId="53120"/>
    <cellStyle name="TotRow - Style4 8 4 2 5 3" xfId="53121"/>
    <cellStyle name="TotRow - Style4 8 4 2 6" xfId="53122"/>
    <cellStyle name="TotRow - Style4 8 4 2 6 2" xfId="53123"/>
    <cellStyle name="TotRow - Style4 8 4 2 6 2 2" xfId="53124"/>
    <cellStyle name="TotRow - Style4 8 4 2 6 3" xfId="53125"/>
    <cellStyle name="TotRow - Style4 8 4 2 7" xfId="53126"/>
    <cellStyle name="TotRow - Style4 8 4 2 7 2" xfId="53127"/>
    <cellStyle name="TotRow - Style4 8 4 2 7 2 2" xfId="53128"/>
    <cellStyle name="TotRow - Style4 8 4 2 7 3" xfId="53129"/>
    <cellStyle name="TotRow - Style4 8 4 2 8" xfId="53130"/>
    <cellStyle name="TotRow - Style4 8 4 2 8 2" xfId="53131"/>
    <cellStyle name="TotRow - Style4 8 4 2 9" xfId="53132"/>
    <cellStyle name="TotRow - Style4 8 4 3" xfId="53133"/>
    <cellStyle name="TotRow - Style4 8 4 3 2" xfId="53134"/>
    <cellStyle name="TotRow - Style4 8 4 3 2 2" xfId="53135"/>
    <cellStyle name="TotRow - Style4 8 4 3 2 2 2" xfId="53136"/>
    <cellStyle name="TotRow - Style4 8 4 3 2 3" xfId="53137"/>
    <cellStyle name="TotRow - Style4 8 4 3 3" xfId="53138"/>
    <cellStyle name="TotRow - Style4 8 4 3 3 2" xfId="53139"/>
    <cellStyle name="TotRow - Style4 8 4 3 3 2 2" xfId="53140"/>
    <cellStyle name="TotRow - Style4 8 4 3 3 3" xfId="53141"/>
    <cellStyle name="TotRow - Style4 8 4 3 4" xfId="53142"/>
    <cellStyle name="TotRow - Style4 8 4 3 4 2" xfId="53143"/>
    <cellStyle name="TotRow - Style4 8 4 3 4 2 2" xfId="53144"/>
    <cellStyle name="TotRow - Style4 8 4 3 4 3" xfId="53145"/>
    <cellStyle name="TotRow - Style4 8 4 3 5" xfId="53146"/>
    <cellStyle name="TotRow - Style4 8 4 3 5 2" xfId="53147"/>
    <cellStyle name="TotRow - Style4 8 4 3 6" xfId="53148"/>
    <cellStyle name="TotRow - Style4 8 4 4" xfId="53149"/>
    <cellStyle name="TotRow - Style4 8 4 4 2" xfId="53150"/>
    <cellStyle name="TotRow - Style4 8 4 4 2 2" xfId="53151"/>
    <cellStyle name="TotRow - Style4 8 4 4 3" xfId="53152"/>
    <cellStyle name="TotRow - Style4 8 4 5" xfId="53153"/>
    <cellStyle name="TotRow - Style4 8 4 5 2" xfId="53154"/>
    <cellStyle name="TotRow - Style4 8 4 5 2 2" xfId="53155"/>
    <cellStyle name="TotRow - Style4 8 4 5 3" xfId="53156"/>
    <cellStyle name="TotRow - Style4 8 4 6" xfId="53157"/>
    <cellStyle name="TotRow - Style4 8 4 6 2" xfId="53158"/>
    <cellStyle name="TotRow - Style4 8 4 6 2 2" xfId="53159"/>
    <cellStyle name="TotRow - Style4 8 4 6 3" xfId="53160"/>
    <cellStyle name="TotRow - Style4 8 4 7" xfId="53161"/>
    <cellStyle name="TotRow - Style4 8 4 7 2" xfId="53162"/>
    <cellStyle name="TotRow - Style4 8 4 7 2 2" xfId="53163"/>
    <cellStyle name="TotRow - Style4 8 4 7 3" xfId="53164"/>
    <cellStyle name="TotRow - Style4 8 4 8" xfId="53165"/>
    <cellStyle name="TotRow - Style4 8 4 8 2" xfId="53166"/>
    <cellStyle name="TotRow - Style4 8 4 8 2 2" xfId="53167"/>
    <cellStyle name="TotRow - Style4 8 4 8 3" xfId="53168"/>
    <cellStyle name="TotRow - Style4 8 4 9" xfId="53169"/>
    <cellStyle name="TotRow - Style4 8 4 9 2" xfId="53170"/>
    <cellStyle name="TotRow - Style4 8 5" xfId="53171"/>
    <cellStyle name="TotRow - Style4 8 5 2" xfId="53172"/>
    <cellStyle name="TotRow - Style4 8 5 2 2" xfId="53173"/>
    <cellStyle name="TotRow - Style4 8 5 2 2 2" xfId="53174"/>
    <cellStyle name="TotRow - Style4 8 5 2 2 2 2" xfId="53175"/>
    <cellStyle name="TotRow - Style4 8 5 2 2 3" xfId="53176"/>
    <cellStyle name="TotRow - Style4 8 5 2 3" xfId="53177"/>
    <cellStyle name="TotRow - Style4 8 5 2 3 2" xfId="53178"/>
    <cellStyle name="TotRow - Style4 8 5 2 3 2 2" xfId="53179"/>
    <cellStyle name="TotRow - Style4 8 5 2 3 3" xfId="53180"/>
    <cellStyle name="TotRow - Style4 8 5 2 4" xfId="53181"/>
    <cellStyle name="TotRow - Style4 8 5 2 4 2" xfId="53182"/>
    <cellStyle name="TotRow - Style4 8 5 2 4 2 2" xfId="53183"/>
    <cellStyle name="TotRow - Style4 8 5 2 4 3" xfId="53184"/>
    <cellStyle name="TotRow - Style4 8 5 2 5" xfId="53185"/>
    <cellStyle name="TotRow - Style4 8 5 2 5 2" xfId="53186"/>
    <cellStyle name="TotRow - Style4 8 5 2 6" xfId="53187"/>
    <cellStyle name="TotRow - Style4 8 5 3" xfId="53188"/>
    <cellStyle name="TotRow - Style4 8 5 3 2" xfId="53189"/>
    <cellStyle name="TotRow - Style4 8 5 3 2 2" xfId="53190"/>
    <cellStyle name="TotRow - Style4 8 5 3 3" xfId="53191"/>
    <cellStyle name="TotRow - Style4 8 5 4" xfId="53192"/>
    <cellStyle name="TotRow - Style4 8 5 4 2" xfId="53193"/>
    <cellStyle name="TotRow - Style4 8 5 4 2 2" xfId="53194"/>
    <cellStyle name="TotRow - Style4 8 5 4 3" xfId="53195"/>
    <cellStyle name="TotRow - Style4 8 5 5" xfId="53196"/>
    <cellStyle name="TotRow - Style4 8 5 5 2" xfId="53197"/>
    <cellStyle name="TotRow - Style4 8 5 5 2 2" xfId="53198"/>
    <cellStyle name="TotRow - Style4 8 5 5 3" xfId="53199"/>
    <cellStyle name="TotRow - Style4 8 5 6" xfId="53200"/>
    <cellStyle name="TotRow - Style4 8 5 6 2" xfId="53201"/>
    <cellStyle name="TotRow - Style4 8 5 6 2 2" xfId="53202"/>
    <cellStyle name="TotRow - Style4 8 5 6 3" xfId="53203"/>
    <cellStyle name="TotRow - Style4 8 5 7" xfId="53204"/>
    <cellStyle name="TotRow - Style4 8 5 7 2" xfId="53205"/>
    <cellStyle name="TotRow - Style4 8 5 7 2 2" xfId="53206"/>
    <cellStyle name="TotRow - Style4 8 5 7 3" xfId="53207"/>
    <cellStyle name="TotRow - Style4 8 5 8" xfId="53208"/>
    <cellStyle name="TotRow - Style4 8 5 8 2" xfId="53209"/>
    <cellStyle name="TotRow - Style4 8 5 9" xfId="53210"/>
    <cellStyle name="TotRow - Style4 8 6" xfId="53211"/>
    <cellStyle name="TotRow - Style4 8 6 2" xfId="53212"/>
    <cellStyle name="TotRow - Style4 8 6 2 2" xfId="53213"/>
    <cellStyle name="TotRow - Style4 8 6 2 2 2" xfId="53214"/>
    <cellStyle name="TotRow - Style4 8 6 2 3" xfId="53215"/>
    <cellStyle name="TotRow - Style4 8 6 3" xfId="53216"/>
    <cellStyle name="TotRow - Style4 8 6 3 2" xfId="53217"/>
    <cellStyle name="TotRow - Style4 8 6 3 2 2" xfId="53218"/>
    <cellStyle name="TotRow - Style4 8 6 3 3" xfId="53219"/>
    <cellStyle name="TotRow - Style4 8 6 4" xfId="53220"/>
    <cellStyle name="TotRow - Style4 8 6 4 2" xfId="53221"/>
    <cellStyle name="TotRow - Style4 8 6 4 2 2" xfId="53222"/>
    <cellStyle name="TotRow - Style4 8 6 4 3" xfId="53223"/>
    <cellStyle name="TotRow - Style4 8 6 5" xfId="53224"/>
    <cellStyle name="TotRow - Style4 8 6 5 2" xfId="53225"/>
    <cellStyle name="TotRow - Style4 8 6 6" xfId="53226"/>
    <cellStyle name="TotRow - Style4 8 7" xfId="53227"/>
    <cellStyle name="TotRow - Style4 8 7 2" xfId="53228"/>
    <cellStyle name="TotRow - Style4 8 7 2 2" xfId="53229"/>
    <cellStyle name="TotRow - Style4 8 7 3" xfId="53230"/>
    <cellStyle name="TotRow - Style4 8 8" xfId="53231"/>
    <cellStyle name="TotRow - Style4 8 8 2" xfId="53232"/>
    <cellStyle name="TotRow - Style4 8 8 2 2" xfId="53233"/>
    <cellStyle name="TotRow - Style4 8 8 3" xfId="53234"/>
    <cellStyle name="TotRow - Style4 8 9" xfId="53235"/>
    <cellStyle name="TotRow - Style4 8 9 2" xfId="53236"/>
    <cellStyle name="TotRow - Style4 8 9 2 2" xfId="53237"/>
    <cellStyle name="TotRow - Style4 8 9 3" xfId="53238"/>
    <cellStyle name="TotRow - Style4 9" xfId="53239"/>
    <cellStyle name="TotRow - Style4 9 10" xfId="53240"/>
    <cellStyle name="TotRow - Style4 9 10 2" xfId="53241"/>
    <cellStyle name="TotRow - Style4 9 10 2 2" xfId="53242"/>
    <cellStyle name="TotRow - Style4 9 10 3" xfId="53243"/>
    <cellStyle name="TotRow - Style4 9 11" xfId="53244"/>
    <cellStyle name="TotRow - Style4 9 11 2" xfId="53245"/>
    <cellStyle name="TotRow - Style4 9 11 2 2" xfId="53246"/>
    <cellStyle name="TotRow - Style4 9 11 3" xfId="53247"/>
    <cellStyle name="TotRow - Style4 9 12" xfId="53248"/>
    <cellStyle name="TotRow - Style4 9 12 2" xfId="53249"/>
    <cellStyle name="TotRow - Style4 9 13" xfId="53250"/>
    <cellStyle name="TotRow - Style4 9 2" xfId="53251"/>
    <cellStyle name="TotRow - Style4 9 2 10" xfId="53252"/>
    <cellStyle name="TotRow - Style4 9 2 10 2" xfId="53253"/>
    <cellStyle name="TotRow - Style4 9 2 11" xfId="53254"/>
    <cellStyle name="TotRow - Style4 9 2 2" xfId="53255"/>
    <cellStyle name="TotRow - Style4 9 2 2 10" xfId="53256"/>
    <cellStyle name="TotRow - Style4 9 2 2 2" xfId="53257"/>
    <cellStyle name="TotRow - Style4 9 2 2 2 2" xfId="53258"/>
    <cellStyle name="TotRow - Style4 9 2 2 2 2 2" xfId="53259"/>
    <cellStyle name="TotRow - Style4 9 2 2 2 2 2 2" xfId="53260"/>
    <cellStyle name="TotRow - Style4 9 2 2 2 2 2 2 2" xfId="53261"/>
    <cellStyle name="TotRow - Style4 9 2 2 2 2 2 3" xfId="53262"/>
    <cellStyle name="TotRow - Style4 9 2 2 2 2 3" xfId="53263"/>
    <cellStyle name="TotRow - Style4 9 2 2 2 2 3 2" xfId="53264"/>
    <cellStyle name="TotRow - Style4 9 2 2 2 2 3 2 2" xfId="53265"/>
    <cellStyle name="TotRow - Style4 9 2 2 2 2 3 3" xfId="53266"/>
    <cellStyle name="TotRow - Style4 9 2 2 2 2 4" xfId="53267"/>
    <cellStyle name="TotRow - Style4 9 2 2 2 2 4 2" xfId="53268"/>
    <cellStyle name="TotRow - Style4 9 2 2 2 2 4 2 2" xfId="53269"/>
    <cellStyle name="TotRow - Style4 9 2 2 2 2 4 3" xfId="53270"/>
    <cellStyle name="TotRow - Style4 9 2 2 2 2 5" xfId="53271"/>
    <cellStyle name="TotRow - Style4 9 2 2 2 2 5 2" xfId="53272"/>
    <cellStyle name="TotRow - Style4 9 2 2 2 2 6" xfId="53273"/>
    <cellStyle name="TotRow - Style4 9 2 2 2 3" xfId="53274"/>
    <cellStyle name="TotRow - Style4 9 2 2 2 3 2" xfId="53275"/>
    <cellStyle name="TotRow - Style4 9 2 2 2 3 2 2" xfId="53276"/>
    <cellStyle name="TotRow - Style4 9 2 2 2 3 3" xfId="53277"/>
    <cellStyle name="TotRow - Style4 9 2 2 2 4" xfId="53278"/>
    <cellStyle name="TotRow - Style4 9 2 2 2 4 2" xfId="53279"/>
    <cellStyle name="TotRow - Style4 9 2 2 2 4 2 2" xfId="53280"/>
    <cellStyle name="TotRow - Style4 9 2 2 2 4 3" xfId="53281"/>
    <cellStyle name="TotRow - Style4 9 2 2 2 5" xfId="53282"/>
    <cellStyle name="TotRow - Style4 9 2 2 2 5 2" xfId="53283"/>
    <cellStyle name="TotRow - Style4 9 2 2 2 5 2 2" xfId="53284"/>
    <cellStyle name="TotRow - Style4 9 2 2 2 5 3" xfId="53285"/>
    <cellStyle name="TotRow - Style4 9 2 2 2 6" xfId="53286"/>
    <cellStyle name="TotRow - Style4 9 2 2 2 6 2" xfId="53287"/>
    <cellStyle name="TotRow - Style4 9 2 2 2 6 2 2" xfId="53288"/>
    <cellStyle name="TotRow - Style4 9 2 2 2 6 3" xfId="53289"/>
    <cellStyle name="TotRow - Style4 9 2 2 2 7" xfId="53290"/>
    <cellStyle name="TotRow - Style4 9 2 2 2 7 2" xfId="53291"/>
    <cellStyle name="TotRow - Style4 9 2 2 2 7 2 2" xfId="53292"/>
    <cellStyle name="TotRow - Style4 9 2 2 2 7 3" xfId="53293"/>
    <cellStyle name="TotRow - Style4 9 2 2 2 8" xfId="53294"/>
    <cellStyle name="TotRow - Style4 9 2 2 2 8 2" xfId="53295"/>
    <cellStyle name="TotRow - Style4 9 2 2 2 9" xfId="53296"/>
    <cellStyle name="TotRow - Style4 9 2 2 3" xfId="53297"/>
    <cellStyle name="TotRow - Style4 9 2 2 3 2" xfId="53298"/>
    <cellStyle name="TotRow - Style4 9 2 2 3 2 2" xfId="53299"/>
    <cellStyle name="TotRow - Style4 9 2 2 3 2 2 2" xfId="53300"/>
    <cellStyle name="TotRow - Style4 9 2 2 3 2 3" xfId="53301"/>
    <cellStyle name="TotRow - Style4 9 2 2 3 3" xfId="53302"/>
    <cellStyle name="TotRow - Style4 9 2 2 3 3 2" xfId="53303"/>
    <cellStyle name="TotRow - Style4 9 2 2 3 3 2 2" xfId="53304"/>
    <cellStyle name="TotRow - Style4 9 2 2 3 3 3" xfId="53305"/>
    <cellStyle name="TotRow - Style4 9 2 2 3 4" xfId="53306"/>
    <cellStyle name="TotRow - Style4 9 2 2 3 4 2" xfId="53307"/>
    <cellStyle name="TotRow - Style4 9 2 2 3 4 2 2" xfId="53308"/>
    <cellStyle name="TotRow - Style4 9 2 2 3 4 3" xfId="53309"/>
    <cellStyle name="TotRow - Style4 9 2 2 3 5" xfId="53310"/>
    <cellStyle name="TotRow - Style4 9 2 2 3 5 2" xfId="53311"/>
    <cellStyle name="TotRow - Style4 9 2 2 3 6" xfId="53312"/>
    <cellStyle name="TotRow - Style4 9 2 2 4" xfId="53313"/>
    <cellStyle name="TotRow - Style4 9 2 2 4 2" xfId="53314"/>
    <cellStyle name="TotRow - Style4 9 2 2 4 2 2" xfId="53315"/>
    <cellStyle name="TotRow - Style4 9 2 2 4 3" xfId="53316"/>
    <cellStyle name="TotRow - Style4 9 2 2 5" xfId="53317"/>
    <cellStyle name="TotRow - Style4 9 2 2 5 2" xfId="53318"/>
    <cellStyle name="TotRow - Style4 9 2 2 5 2 2" xfId="53319"/>
    <cellStyle name="TotRow - Style4 9 2 2 5 3" xfId="53320"/>
    <cellStyle name="TotRow - Style4 9 2 2 6" xfId="53321"/>
    <cellStyle name="TotRow - Style4 9 2 2 6 2" xfId="53322"/>
    <cellStyle name="TotRow - Style4 9 2 2 6 2 2" xfId="53323"/>
    <cellStyle name="TotRow - Style4 9 2 2 6 3" xfId="53324"/>
    <cellStyle name="TotRow - Style4 9 2 2 7" xfId="53325"/>
    <cellStyle name="TotRow - Style4 9 2 2 7 2" xfId="53326"/>
    <cellStyle name="TotRow - Style4 9 2 2 7 2 2" xfId="53327"/>
    <cellStyle name="TotRow - Style4 9 2 2 7 3" xfId="53328"/>
    <cellStyle name="TotRow - Style4 9 2 2 8" xfId="53329"/>
    <cellStyle name="TotRow - Style4 9 2 2 8 2" xfId="53330"/>
    <cellStyle name="TotRow - Style4 9 2 2 8 2 2" xfId="53331"/>
    <cellStyle name="TotRow - Style4 9 2 2 8 3" xfId="53332"/>
    <cellStyle name="TotRow - Style4 9 2 2 9" xfId="53333"/>
    <cellStyle name="TotRow - Style4 9 2 2 9 2" xfId="53334"/>
    <cellStyle name="TotRow - Style4 9 2 3" xfId="53335"/>
    <cellStyle name="TotRow - Style4 9 2 3 2" xfId="53336"/>
    <cellStyle name="TotRow - Style4 9 2 3 2 2" xfId="53337"/>
    <cellStyle name="TotRow - Style4 9 2 3 2 2 2" xfId="53338"/>
    <cellStyle name="TotRow - Style4 9 2 3 2 2 2 2" xfId="53339"/>
    <cellStyle name="TotRow - Style4 9 2 3 2 2 3" xfId="53340"/>
    <cellStyle name="TotRow - Style4 9 2 3 2 3" xfId="53341"/>
    <cellStyle name="TotRow - Style4 9 2 3 2 3 2" xfId="53342"/>
    <cellStyle name="TotRow - Style4 9 2 3 2 3 2 2" xfId="53343"/>
    <cellStyle name="TotRow - Style4 9 2 3 2 3 3" xfId="53344"/>
    <cellStyle name="TotRow - Style4 9 2 3 2 4" xfId="53345"/>
    <cellStyle name="TotRow - Style4 9 2 3 2 4 2" xfId="53346"/>
    <cellStyle name="TotRow - Style4 9 2 3 2 4 2 2" xfId="53347"/>
    <cellStyle name="TotRow - Style4 9 2 3 2 4 3" xfId="53348"/>
    <cellStyle name="TotRow - Style4 9 2 3 2 5" xfId="53349"/>
    <cellStyle name="TotRow - Style4 9 2 3 2 5 2" xfId="53350"/>
    <cellStyle name="TotRow - Style4 9 2 3 2 6" xfId="53351"/>
    <cellStyle name="TotRow - Style4 9 2 3 3" xfId="53352"/>
    <cellStyle name="TotRow - Style4 9 2 3 3 2" xfId="53353"/>
    <cellStyle name="TotRow - Style4 9 2 3 3 2 2" xfId="53354"/>
    <cellStyle name="TotRow - Style4 9 2 3 3 3" xfId="53355"/>
    <cellStyle name="TotRow - Style4 9 2 3 4" xfId="53356"/>
    <cellStyle name="TotRow - Style4 9 2 3 4 2" xfId="53357"/>
    <cellStyle name="TotRow - Style4 9 2 3 4 2 2" xfId="53358"/>
    <cellStyle name="TotRow - Style4 9 2 3 4 3" xfId="53359"/>
    <cellStyle name="TotRow - Style4 9 2 3 5" xfId="53360"/>
    <cellStyle name="TotRow - Style4 9 2 3 5 2" xfId="53361"/>
    <cellStyle name="TotRow - Style4 9 2 3 5 2 2" xfId="53362"/>
    <cellStyle name="TotRow - Style4 9 2 3 5 3" xfId="53363"/>
    <cellStyle name="TotRow - Style4 9 2 3 6" xfId="53364"/>
    <cellStyle name="TotRow - Style4 9 2 3 6 2" xfId="53365"/>
    <cellStyle name="TotRow - Style4 9 2 3 6 2 2" xfId="53366"/>
    <cellStyle name="TotRow - Style4 9 2 3 6 3" xfId="53367"/>
    <cellStyle name="TotRow - Style4 9 2 3 7" xfId="53368"/>
    <cellStyle name="TotRow - Style4 9 2 3 7 2" xfId="53369"/>
    <cellStyle name="TotRow - Style4 9 2 3 7 2 2" xfId="53370"/>
    <cellStyle name="TotRow - Style4 9 2 3 7 3" xfId="53371"/>
    <cellStyle name="TotRow - Style4 9 2 3 8" xfId="53372"/>
    <cellStyle name="TotRow - Style4 9 2 3 8 2" xfId="53373"/>
    <cellStyle name="TotRow - Style4 9 2 3 9" xfId="53374"/>
    <cellStyle name="TotRow - Style4 9 2 4" xfId="53375"/>
    <cellStyle name="TotRow - Style4 9 2 4 2" xfId="53376"/>
    <cellStyle name="TotRow - Style4 9 2 4 2 2" xfId="53377"/>
    <cellStyle name="TotRow - Style4 9 2 4 2 2 2" xfId="53378"/>
    <cellStyle name="TotRow - Style4 9 2 4 2 3" xfId="53379"/>
    <cellStyle name="TotRow - Style4 9 2 4 3" xfId="53380"/>
    <cellStyle name="TotRow - Style4 9 2 4 3 2" xfId="53381"/>
    <cellStyle name="TotRow - Style4 9 2 4 3 2 2" xfId="53382"/>
    <cellStyle name="TotRow - Style4 9 2 4 3 3" xfId="53383"/>
    <cellStyle name="TotRow - Style4 9 2 4 4" xfId="53384"/>
    <cellStyle name="TotRow - Style4 9 2 4 4 2" xfId="53385"/>
    <cellStyle name="TotRow - Style4 9 2 4 4 2 2" xfId="53386"/>
    <cellStyle name="TotRow - Style4 9 2 4 4 3" xfId="53387"/>
    <cellStyle name="TotRow - Style4 9 2 4 5" xfId="53388"/>
    <cellStyle name="TotRow - Style4 9 2 4 5 2" xfId="53389"/>
    <cellStyle name="TotRow - Style4 9 2 4 6" xfId="53390"/>
    <cellStyle name="TotRow - Style4 9 2 5" xfId="53391"/>
    <cellStyle name="TotRow - Style4 9 2 5 2" xfId="53392"/>
    <cellStyle name="TotRow - Style4 9 2 5 2 2" xfId="53393"/>
    <cellStyle name="TotRow - Style4 9 2 5 3" xfId="53394"/>
    <cellStyle name="TotRow - Style4 9 2 6" xfId="53395"/>
    <cellStyle name="TotRow - Style4 9 2 6 2" xfId="53396"/>
    <cellStyle name="TotRow - Style4 9 2 6 2 2" xfId="53397"/>
    <cellStyle name="TotRow - Style4 9 2 6 3" xfId="53398"/>
    <cellStyle name="TotRow - Style4 9 2 7" xfId="53399"/>
    <cellStyle name="TotRow - Style4 9 2 7 2" xfId="53400"/>
    <cellStyle name="TotRow - Style4 9 2 7 2 2" xfId="53401"/>
    <cellStyle name="TotRow - Style4 9 2 7 3" xfId="53402"/>
    <cellStyle name="TotRow - Style4 9 2 8" xfId="53403"/>
    <cellStyle name="TotRow - Style4 9 2 8 2" xfId="53404"/>
    <cellStyle name="TotRow - Style4 9 2 8 2 2" xfId="53405"/>
    <cellStyle name="TotRow - Style4 9 2 8 3" xfId="53406"/>
    <cellStyle name="TotRow - Style4 9 2 9" xfId="53407"/>
    <cellStyle name="TotRow - Style4 9 2 9 2" xfId="53408"/>
    <cellStyle name="TotRow - Style4 9 2 9 2 2" xfId="53409"/>
    <cellStyle name="TotRow - Style4 9 2 9 3" xfId="53410"/>
    <cellStyle name="TotRow - Style4 9 3" xfId="53411"/>
    <cellStyle name="TotRow - Style4 9 3 10" xfId="53412"/>
    <cellStyle name="TotRow - Style4 9 3 10 2" xfId="53413"/>
    <cellStyle name="TotRow - Style4 9 3 11" xfId="53414"/>
    <cellStyle name="TotRow - Style4 9 3 2" xfId="53415"/>
    <cellStyle name="TotRow - Style4 9 3 2 10" xfId="53416"/>
    <cellStyle name="TotRow - Style4 9 3 2 2" xfId="53417"/>
    <cellStyle name="TotRow - Style4 9 3 2 2 2" xfId="53418"/>
    <cellStyle name="TotRow - Style4 9 3 2 2 2 2" xfId="53419"/>
    <cellStyle name="TotRow - Style4 9 3 2 2 2 2 2" xfId="53420"/>
    <cellStyle name="TotRow - Style4 9 3 2 2 2 2 2 2" xfId="53421"/>
    <cellStyle name="TotRow - Style4 9 3 2 2 2 2 3" xfId="53422"/>
    <cellStyle name="TotRow - Style4 9 3 2 2 2 3" xfId="53423"/>
    <cellStyle name="TotRow - Style4 9 3 2 2 2 3 2" xfId="53424"/>
    <cellStyle name="TotRow - Style4 9 3 2 2 2 3 2 2" xfId="53425"/>
    <cellStyle name="TotRow - Style4 9 3 2 2 2 3 3" xfId="53426"/>
    <cellStyle name="TotRow - Style4 9 3 2 2 2 4" xfId="53427"/>
    <cellStyle name="TotRow - Style4 9 3 2 2 2 4 2" xfId="53428"/>
    <cellStyle name="TotRow - Style4 9 3 2 2 2 4 2 2" xfId="53429"/>
    <cellStyle name="TotRow - Style4 9 3 2 2 2 4 3" xfId="53430"/>
    <cellStyle name="TotRow - Style4 9 3 2 2 2 5" xfId="53431"/>
    <cellStyle name="TotRow - Style4 9 3 2 2 2 5 2" xfId="53432"/>
    <cellStyle name="TotRow - Style4 9 3 2 2 2 6" xfId="53433"/>
    <cellStyle name="TotRow - Style4 9 3 2 2 3" xfId="53434"/>
    <cellStyle name="TotRow - Style4 9 3 2 2 3 2" xfId="53435"/>
    <cellStyle name="TotRow - Style4 9 3 2 2 3 2 2" xfId="53436"/>
    <cellStyle name="TotRow - Style4 9 3 2 2 3 3" xfId="53437"/>
    <cellStyle name="TotRow - Style4 9 3 2 2 4" xfId="53438"/>
    <cellStyle name="TotRow - Style4 9 3 2 2 4 2" xfId="53439"/>
    <cellStyle name="TotRow - Style4 9 3 2 2 4 2 2" xfId="53440"/>
    <cellStyle name="TotRow - Style4 9 3 2 2 4 3" xfId="53441"/>
    <cellStyle name="TotRow - Style4 9 3 2 2 5" xfId="53442"/>
    <cellStyle name="TotRow - Style4 9 3 2 2 5 2" xfId="53443"/>
    <cellStyle name="TotRow - Style4 9 3 2 2 5 2 2" xfId="53444"/>
    <cellStyle name="TotRow - Style4 9 3 2 2 5 3" xfId="53445"/>
    <cellStyle name="TotRow - Style4 9 3 2 2 6" xfId="53446"/>
    <cellStyle name="TotRow - Style4 9 3 2 2 6 2" xfId="53447"/>
    <cellStyle name="TotRow - Style4 9 3 2 2 6 2 2" xfId="53448"/>
    <cellStyle name="TotRow - Style4 9 3 2 2 6 3" xfId="53449"/>
    <cellStyle name="TotRow - Style4 9 3 2 2 7" xfId="53450"/>
    <cellStyle name="TotRow - Style4 9 3 2 2 7 2" xfId="53451"/>
    <cellStyle name="TotRow - Style4 9 3 2 2 7 2 2" xfId="53452"/>
    <cellStyle name="TotRow - Style4 9 3 2 2 7 3" xfId="53453"/>
    <cellStyle name="TotRow - Style4 9 3 2 2 8" xfId="53454"/>
    <cellStyle name="TotRow - Style4 9 3 2 2 8 2" xfId="53455"/>
    <cellStyle name="TotRow - Style4 9 3 2 2 9" xfId="53456"/>
    <cellStyle name="TotRow - Style4 9 3 2 3" xfId="53457"/>
    <cellStyle name="TotRow - Style4 9 3 2 3 2" xfId="53458"/>
    <cellStyle name="TotRow - Style4 9 3 2 3 2 2" xfId="53459"/>
    <cellStyle name="TotRow - Style4 9 3 2 3 2 2 2" xfId="53460"/>
    <cellStyle name="TotRow - Style4 9 3 2 3 2 3" xfId="53461"/>
    <cellStyle name="TotRow - Style4 9 3 2 3 3" xfId="53462"/>
    <cellStyle name="TotRow - Style4 9 3 2 3 3 2" xfId="53463"/>
    <cellStyle name="TotRow - Style4 9 3 2 3 3 2 2" xfId="53464"/>
    <cellStyle name="TotRow - Style4 9 3 2 3 3 3" xfId="53465"/>
    <cellStyle name="TotRow - Style4 9 3 2 3 4" xfId="53466"/>
    <cellStyle name="TotRow - Style4 9 3 2 3 4 2" xfId="53467"/>
    <cellStyle name="TotRow - Style4 9 3 2 3 4 2 2" xfId="53468"/>
    <cellStyle name="TotRow - Style4 9 3 2 3 4 3" xfId="53469"/>
    <cellStyle name="TotRow - Style4 9 3 2 3 5" xfId="53470"/>
    <cellStyle name="TotRow - Style4 9 3 2 3 5 2" xfId="53471"/>
    <cellStyle name="TotRow - Style4 9 3 2 3 6" xfId="53472"/>
    <cellStyle name="TotRow - Style4 9 3 2 4" xfId="53473"/>
    <cellStyle name="TotRow - Style4 9 3 2 4 2" xfId="53474"/>
    <cellStyle name="TotRow - Style4 9 3 2 4 2 2" xfId="53475"/>
    <cellStyle name="TotRow - Style4 9 3 2 4 3" xfId="53476"/>
    <cellStyle name="TotRow - Style4 9 3 2 5" xfId="53477"/>
    <cellStyle name="TotRow - Style4 9 3 2 5 2" xfId="53478"/>
    <cellStyle name="TotRow - Style4 9 3 2 5 2 2" xfId="53479"/>
    <cellStyle name="TotRow - Style4 9 3 2 5 3" xfId="53480"/>
    <cellStyle name="TotRow - Style4 9 3 2 6" xfId="53481"/>
    <cellStyle name="TotRow - Style4 9 3 2 6 2" xfId="53482"/>
    <cellStyle name="TotRow - Style4 9 3 2 6 2 2" xfId="53483"/>
    <cellStyle name="TotRow - Style4 9 3 2 6 3" xfId="53484"/>
    <cellStyle name="TotRow - Style4 9 3 2 7" xfId="53485"/>
    <cellStyle name="TotRow - Style4 9 3 2 7 2" xfId="53486"/>
    <cellStyle name="TotRow - Style4 9 3 2 7 2 2" xfId="53487"/>
    <cellStyle name="TotRow - Style4 9 3 2 7 3" xfId="53488"/>
    <cellStyle name="TotRow - Style4 9 3 2 8" xfId="53489"/>
    <cellStyle name="TotRow - Style4 9 3 2 8 2" xfId="53490"/>
    <cellStyle name="TotRow - Style4 9 3 2 8 2 2" xfId="53491"/>
    <cellStyle name="TotRow - Style4 9 3 2 8 3" xfId="53492"/>
    <cellStyle name="TotRow - Style4 9 3 2 9" xfId="53493"/>
    <cellStyle name="TotRow - Style4 9 3 2 9 2" xfId="53494"/>
    <cellStyle name="TotRow - Style4 9 3 3" xfId="53495"/>
    <cellStyle name="TotRow - Style4 9 3 3 2" xfId="53496"/>
    <cellStyle name="TotRow - Style4 9 3 3 2 2" xfId="53497"/>
    <cellStyle name="TotRow - Style4 9 3 3 2 2 2" xfId="53498"/>
    <cellStyle name="TotRow - Style4 9 3 3 2 2 2 2" xfId="53499"/>
    <cellStyle name="TotRow - Style4 9 3 3 2 2 3" xfId="53500"/>
    <cellStyle name="TotRow - Style4 9 3 3 2 3" xfId="53501"/>
    <cellStyle name="TotRow - Style4 9 3 3 2 3 2" xfId="53502"/>
    <cellStyle name="TotRow - Style4 9 3 3 2 3 2 2" xfId="53503"/>
    <cellStyle name="TotRow - Style4 9 3 3 2 3 3" xfId="53504"/>
    <cellStyle name="TotRow - Style4 9 3 3 2 4" xfId="53505"/>
    <cellStyle name="TotRow - Style4 9 3 3 2 4 2" xfId="53506"/>
    <cellStyle name="TotRow - Style4 9 3 3 2 4 2 2" xfId="53507"/>
    <cellStyle name="TotRow - Style4 9 3 3 2 4 3" xfId="53508"/>
    <cellStyle name="TotRow - Style4 9 3 3 2 5" xfId="53509"/>
    <cellStyle name="TotRow - Style4 9 3 3 2 5 2" xfId="53510"/>
    <cellStyle name="TotRow - Style4 9 3 3 2 6" xfId="53511"/>
    <cellStyle name="TotRow - Style4 9 3 3 3" xfId="53512"/>
    <cellStyle name="TotRow - Style4 9 3 3 3 2" xfId="53513"/>
    <cellStyle name="TotRow - Style4 9 3 3 3 2 2" xfId="53514"/>
    <cellStyle name="TotRow - Style4 9 3 3 3 3" xfId="53515"/>
    <cellStyle name="TotRow - Style4 9 3 3 4" xfId="53516"/>
    <cellStyle name="TotRow - Style4 9 3 3 4 2" xfId="53517"/>
    <cellStyle name="TotRow - Style4 9 3 3 4 2 2" xfId="53518"/>
    <cellStyle name="TotRow - Style4 9 3 3 4 3" xfId="53519"/>
    <cellStyle name="TotRow - Style4 9 3 3 5" xfId="53520"/>
    <cellStyle name="TotRow - Style4 9 3 3 5 2" xfId="53521"/>
    <cellStyle name="TotRow - Style4 9 3 3 5 2 2" xfId="53522"/>
    <cellStyle name="TotRow - Style4 9 3 3 5 3" xfId="53523"/>
    <cellStyle name="TotRow - Style4 9 3 3 6" xfId="53524"/>
    <cellStyle name="TotRow - Style4 9 3 3 6 2" xfId="53525"/>
    <cellStyle name="TotRow - Style4 9 3 3 6 2 2" xfId="53526"/>
    <cellStyle name="TotRow - Style4 9 3 3 6 3" xfId="53527"/>
    <cellStyle name="TotRow - Style4 9 3 3 7" xfId="53528"/>
    <cellStyle name="TotRow - Style4 9 3 3 7 2" xfId="53529"/>
    <cellStyle name="TotRow - Style4 9 3 3 7 2 2" xfId="53530"/>
    <cellStyle name="TotRow - Style4 9 3 3 7 3" xfId="53531"/>
    <cellStyle name="TotRow - Style4 9 3 3 8" xfId="53532"/>
    <cellStyle name="TotRow - Style4 9 3 3 8 2" xfId="53533"/>
    <cellStyle name="TotRow - Style4 9 3 3 9" xfId="53534"/>
    <cellStyle name="TotRow - Style4 9 3 4" xfId="53535"/>
    <cellStyle name="TotRow - Style4 9 3 4 2" xfId="53536"/>
    <cellStyle name="TotRow - Style4 9 3 4 2 2" xfId="53537"/>
    <cellStyle name="TotRow - Style4 9 3 4 2 2 2" xfId="53538"/>
    <cellStyle name="TotRow - Style4 9 3 4 2 3" xfId="53539"/>
    <cellStyle name="TotRow - Style4 9 3 4 3" xfId="53540"/>
    <cellStyle name="TotRow - Style4 9 3 4 3 2" xfId="53541"/>
    <cellStyle name="TotRow - Style4 9 3 4 3 2 2" xfId="53542"/>
    <cellStyle name="TotRow - Style4 9 3 4 3 3" xfId="53543"/>
    <cellStyle name="TotRow - Style4 9 3 4 4" xfId="53544"/>
    <cellStyle name="TotRow - Style4 9 3 4 4 2" xfId="53545"/>
    <cellStyle name="TotRow - Style4 9 3 4 4 2 2" xfId="53546"/>
    <cellStyle name="TotRow - Style4 9 3 4 4 3" xfId="53547"/>
    <cellStyle name="TotRow - Style4 9 3 4 5" xfId="53548"/>
    <cellStyle name="TotRow - Style4 9 3 4 5 2" xfId="53549"/>
    <cellStyle name="TotRow - Style4 9 3 4 6" xfId="53550"/>
    <cellStyle name="TotRow - Style4 9 3 5" xfId="53551"/>
    <cellStyle name="TotRow - Style4 9 3 5 2" xfId="53552"/>
    <cellStyle name="TotRow - Style4 9 3 5 2 2" xfId="53553"/>
    <cellStyle name="TotRow - Style4 9 3 5 3" xfId="53554"/>
    <cellStyle name="TotRow - Style4 9 3 6" xfId="53555"/>
    <cellStyle name="TotRow - Style4 9 3 6 2" xfId="53556"/>
    <cellStyle name="TotRow - Style4 9 3 6 2 2" xfId="53557"/>
    <cellStyle name="TotRow - Style4 9 3 6 3" xfId="53558"/>
    <cellStyle name="TotRow - Style4 9 3 7" xfId="53559"/>
    <cellStyle name="TotRow - Style4 9 3 7 2" xfId="53560"/>
    <cellStyle name="TotRow - Style4 9 3 7 2 2" xfId="53561"/>
    <cellStyle name="TotRow - Style4 9 3 7 3" xfId="53562"/>
    <cellStyle name="TotRow - Style4 9 3 8" xfId="53563"/>
    <cellStyle name="TotRow - Style4 9 3 8 2" xfId="53564"/>
    <cellStyle name="TotRow - Style4 9 3 8 2 2" xfId="53565"/>
    <cellStyle name="TotRow - Style4 9 3 8 3" xfId="53566"/>
    <cellStyle name="TotRow - Style4 9 3 9" xfId="53567"/>
    <cellStyle name="TotRow - Style4 9 3 9 2" xfId="53568"/>
    <cellStyle name="TotRow - Style4 9 3 9 2 2" xfId="53569"/>
    <cellStyle name="TotRow - Style4 9 3 9 3" xfId="53570"/>
    <cellStyle name="TotRow - Style4 9 4" xfId="53571"/>
    <cellStyle name="TotRow - Style4 9 4 10" xfId="53572"/>
    <cellStyle name="TotRow - Style4 9 4 2" xfId="53573"/>
    <cellStyle name="TotRow - Style4 9 4 2 2" xfId="53574"/>
    <cellStyle name="TotRow - Style4 9 4 2 2 2" xfId="53575"/>
    <cellStyle name="TotRow - Style4 9 4 2 2 2 2" xfId="53576"/>
    <cellStyle name="TotRow - Style4 9 4 2 2 2 2 2" xfId="53577"/>
    <cellStyle name="TotRow - Style4 9 4 2 2 2 3" xfId="53578"/>
    <cellStyle name="TotRow - Style4 9 4 2 2 3" xfId="53579"/>
    <cellStyle name="TotRow - Style4 9 4 2 2 3 2" xfId="53580"/>
    <cellStyle name="TotRow - Style4 9 4 2 2 3 2 2" xfId="53581"/>
    <cellStyle name="TotRow - Style4 9 4 2 2 3 3" xfId="53582"/>
    <cellStyle name="TotRow - Style4 9 4 2 2 4" xfId="53583"/>
    <cellStyle name="TotRow - Style4 9 4 2 2 4 2" xfId="53584"/>
    <cellStyle name="TotRow - Style4 9 4 2 2 4 2 2" xfId="53585"/>
    <cellStyle name="TotRow - Style4 9 4 2 2 4 3" xfId="53586"/>
    <cellStyle name="TotRow - Style4 9 4 2 2 5" xfId="53587"/>
    <cellStyle name="TotRow - Style4 9 4 2 2 5 2" xfId="53588"/>
    <cellStyle name="TotRow - Style4 9 4 2 2 6" xfId="53589"/>
    <cellStyle name="TotRow - Style4 9 4 2 3" xfId="53590"/>
    <cellStyle name="TotRow - Style4 9 4 2 3 2" xfId="53591"/>
    <cellStyle name="TotRow - Style4 9 4 2 3 2 2" xfId="53592"/>
    <cellStyle name="TotRow - Style4 9 4 2 3 3" xfId="53593"/>
    <cellStyle name="TotRow - Style4 9 4 2 4" xfId="53594"/>
    <cellStyle name="TotRow - Style4 9 4 2 4 2" xfId="53595"/>
    <cellStyle name="TotRow - Style4 9 4 2 4 2 2" xfId="53596"/>
    <cellStyle name="TotRow - Style4 9 4 2 4 3" xfId="53597"/>
    <cellStyle name="TotRow - Style4 9 4 2 5" xfId="53598"/>
    <cellStyle name="TotRow - Style4 9 4 2 5 2" xfId="53599"/>
    <cellStyle name="TotRow - Style4 9 4 2 5 2 2" xfId="53600"/>
    <cellStyle name="TotRow - Style4 9 4 2 5 3" xfId="53601"/>
    <cellStyle name="TotRow - Style4 9 4 2 6" xfId="53602"/>
    <cellStyle name="TotRow - Style4 9 4 2 6 2" xfId="53603"/>
    <cellStyle name="TotRow - Style4 9 4 2 6 2 2" xfId="53604"/>
    <cellStyle name="TotRow - Style4 9 4 2 6 3" xfId="53605"/>
    <cellStyle name="TotRow - Style4 9 4 2 7" xfId="53606"/>
    <cellStyle name="TotRow - Style4 9 4 2 7 2" xfId="53607"/>
    <cellStyle name="TotRow - Style4 9 4 2 7 2 2" xfId="53608"/>
    <cellStyle name="TotRow - Style4 9 4 2 7 3" xfId="53609"/>
    <cellStyle name="TotRow - Style4 9 4 2 8" xfId="53610"/>
    <cellStyle name="TotRow - Style4 9 4 2 8 2" xfId="53611"/>
    <cellStyle name="TotRow - Style4 9 4 2 9" xfId="53612"/>
    <cellStyle name="TotRow - Style4 9 4 3" xfId="53613"/>
    <cellStyle name="TotRow - Style4 9 4 3 2" xfId="53614"/>
    <cellStyle name="TotRow - Style4 9 4 3 2 2" xfId="53615"/>
    <cellStyle name="TotRow - Style4 9 4 3 2 2 2" xfId="53616"/>
    <cellStyle name="TotRow - Style4 9 4 3 2 3" xfId="53617"/>
    <cellStyle name="TotRow - Style4 9 4 3 3" xfId="53618"/>
    <cellStyle name="TotRow - Style4 9 4 3 3 2" xfId="53619"/>
    <cellStyle name="TotRow - Style4 9 4 3 3 2 2" xfId="53620"/>
    <cellStyle name="TotRow - Style4 9 4 3 3 3" xfId="53621"/>
    <cellStyle name="TotRow - Style4 9 4 3 4" xfId="53622"/>
    <cellStyle name="TotRow - Style4 9 4 3 4 2" xfId="53623"/>
    <cellStyle name="TotRow - Style4 9 4 3 4 2 2" xfId="53624"/>
    <cellStyle name="TotRow - Style4 9 4 3 4 3" xfId="53625"/>
    <cellStyle name="TotRow - Style4 9 4 3 5" xfId="53626"/>
    <cellStyle name="TotRow - Style4 9 4 3 5 2" xfId="53627"/>
    <cellStyle name="TotRow - Style4 9 4 3 6" xfId="53628"/>
    <cellStyle name="TotRow - Style4 9 4 4" xfId="53629"/>
    <cellStyle name="TotRow - Style4 9 4 4 2" xfId="53630"/>
    <cellStyle name="TotRow - Style4 9 4 4 2 2" xfId="53631"/>
    <cellStyle name="TotRow - Style4 9 4 4 3" xfId="53632"/>
    <cellStyle name="TotRow - Style4 9 4 5" xfId="53633"/>
    <cellStyle name="TotRow - Style4 9 4 5 2" xfId="53634"/>
    <cellStyle name="TotRow - Style4 9 4 5 2 2" xfId="53635"/>
    <cellStyle name="TotRow - Style4 9 4 5 3" xfId="53636"/>
    <cellStyle name="TotRow - Style4 9 4 6" xfId="53637"/>
    <cellStyle name="TotRow - Style4 9 4 6 2" xfId="53638"/>
    <cellStyle name="TotRow - Style4 9 4 6 2 2" xfId="53639"/>
    <cellStyle name="TotRow - Style4 9 4 6 3" xfId="53640"/>
    <cellStyle name="TotRow - Style4 9 4 7" xfId="53641"/>
    <cellStyle name="TotRow - Style4 9 4 7 2" xfId="53642"/>
    <cellStyle name="TotRow - Style4 9 4 7 2 2" xfId="53643"/>
    <cellStyle name="TotRow - Style4 9 4 7 3" xfId="53644"/>
    <cellStyle name="TotRow - Style4 9 4 8" xfId="53645"/>
    <cellStyle name="TotRow - Style4 9 4 8 2" xfId="53646"/>
    <cellStyle name="TotRow - Style4 9 4 8 2 2" xfId="53647"/>
    <cellStyle name="TotRow - Style4 9 4 8 3" xfId="53648"/>
    <cellStyle name="TotRow - Style4 9 4 9" xfId="53649"/>
    <cellStyle name="TotRow - Style4 9 4 9 2" xfId="53650"/>
    <cellStyle name="TotRow - Style4 9 5" xfId="53651"/>
    <cellStyle name="TotRow - Style4 9 5 2" xfId="53652"/>
    <cellStyle name="TotRow - Style4 9 5 2 2" xfId="53653"/>
    <cellStyle name="TotRow - Style4 9 5 2 2 2" xfId="53654"/>
    <cellStyle name="TotRow - Style4 9 5 2 2 2 2" xfId="53655"/>
    <cellStyle name="TotRow - Style4 9 5 2 2 3" xfId="53656"/>
    <cellStyle name="TotRow - Style4 9 5 2 3" xfId="53657"/>
    <cellStyle name="TotRow - Style4 9 5 2 3 2" xfId="53658"/>
    <cellStyle name="TotRow - Style4 9 5 2 3 2 2" xfId="53659"/>
    <cellStyle name="TotRow - Style4 9 5 2 3 3" xfId="53660"/>
    <cellStyle name="TotRow - Style4 9 5 2 4" xfId="53661"/>
    <cellStyle name="TotRow - Style4 9 5 2 4 2" xfId="53662"/>
    <cellStyle name="TotRow - Style4 9 5 2 4 2 2" xfId="53663"/>
    <cellStyle name="TotRow - Style4 9 5 2 4 3" xfId="53664"/>
    <cellStyle name="TotRow - Style4 9 5 2 5" xfId="53665"/>
    <cellStyle name="TotRow - Style4 9 5 2 5 2" xfId="53666"/>
    <cellStyle name="TotRow - Style4 9 5 2 6" xfId="53667"/>
    <cellStyle name="TotRow - Style4 9 5 3" xfId="53668"/>
    <cellStyle name="TotRow - Style4 9 5 3 2" xfId="53669"/>
    <cellStyle name="TotRow - Style4 9 5 3 2 2" xfId="53670"/>
    <cellStyle name="TotRow - Style4 9 5 3 3" xfId="53671"/>
    <cellStyle name="TotRow - Style4 9 5 4" xfId="53672"/>
    <cellStyle name="TotRow - Style4 9 5 4 2" xfId="53673"/>
    <cellStyle name="TotRow - Style4 9 5 4 2 2" xfId="53674"/>
    <cellStyle name="TotRow - Style4 9 5 4 3" xfId="53675"/>
    <cellStyle name="TotRow - Style4 9 5 5" xfId="53676"/>
    <cellStyle name="TotRow - Style4 9 5 5 2" xfId="53677"/>
    <cellStyle name="TotRow - Style4 9 5 5 2 2" xfId="53678"/>
    <cellStyle name="TotRow - Style4 9 5 5 3" xfId="53679"/>
    <cellStyle name="TotRow - Style4 9 5 6" xfId="53680"/>
    <cellStyle name="TotRow - Style4 9 5 6 2" xfId="53681"/>
    <cellStyle name="TotRow - Style4 9 5 6 2 2" xfId="53682"/>
    <cellStyle name="TotRow - Style4 9 5 6 3" xfId="53683"/>
    <cellStyle name="TotRow - Style4 9 5 7" xfId="53684"/>
    <cellStyle name="TotRow - Style4 9 5 7 2" xfId="53685"/>
    <cellStyle name="TotRow - Style4 9 5 7 2 2" xfId="53686"/>
    <cellStyle name="TotRow - Style4 9 5 7 3" xfId="53687"/>
    <cellStyle name="TotRow - Style4 9 5 8" xfId="53688"/>
    <cellStyle name="TotRow - Style4 9 5 8 2" xfId="53689"/>
    <cellStyle name="TotRow - Style4 9 5 9" xfId="53690"/>
    <cellStyle name="TotRow - Style4 9 6" xfId="53691"/>
    <cellStyle name="TotRow - Style4 9 6 2" xfId="53692"/>
    <cellStyle name="TotRow - Style4 9 6 2 2" xfId="53693"/>
    <cellStyle name="TotRow - Style4 9 6 2 2 2" xfId="53694"/>
    <cellStyle name="TotRow - Style4 9 6 2 3" xfId="53695"/>
    <cellStyle name="TotRow - Style4 9 6 3" xfId="53696"/>
    <cellStyle name="TotRow - Style4 9 6 3 2" xfId="53697"/>
    <cellStyle name="TotRow - Style4 9 6 3 2 2" xfId="53698"/>
    <cellStyle name="TotRow - Style4 9 6 3 3" xfId="53699"/>
    <cellStyle name="TotRow - Style4 9 6 4" xfId="53700"/>
    <cellStyle name="TotRow - Style4 9 6 4 2" xfId="53701"/>
    <cellStyle name="TotRow - Style4 9 6 4 2 2" xfId="53702"/>
    <cellStyle name="TotRow - Style4 9 6 4 3" xfId="53703"/>
    <cellStyle name="TotRow - Style4 9 6 5" xfId="53704"/>
    <cellStyle name="TotRow - Style4 9 6 5 2" xfId="53705"/>
    <cellStyle name="TotRow - Style4 9 6 6" xfId="53706"/>
    <cellStyle name="TotRow - Style4 9 7" xfId="53707"/>
    <cellStyle name="TotRow - Style4 9 7 2" xfId="53708"/>
    <cellStyle name="TotRow - Style4 9 7 2 2" xfId="53709"/>
    <cellStyle name="TotRow - Style4 9 7 3" xfId="53710"/>
    <cellStyle name="TotRow - Style4 9 8" xfId="53711"/>
    <cellStyle name="TotRow - Style4 9 8 2" xfId="53712"/>
    <cellStyle name="TotRow - Style4 9 8 2 2" xfId="53713"/>
    <cellStyle name="TotRow - Style4 9 8 3" xfId="53714"/>
    <cellStyle name="TotRow - Style4 9 9" xfId="53715"/>
    <cellStyle name="TotRow - Style4 9 9 2" xfId="53716"/>
    <cellStyle name="TotRow - Style4 9 9 2 2" xfId="53717"/>
    <cellStyle name="TotRow - Style4 9 9 3" xfId="53718"/>
    <cellStyle name="Warning Text 10" xfId="53719"/>
    <cellStyle name="Warning Text 10 2" xfId="53720"/>
    <cellStyle name="Warning Text 11" xfId="53721"/>
    <cellStyle name="Warning Text 2" xfId="53722"/>
    <cellStyle name="Warning Text 2 2" xfId="53723"/>
    <cellStyle name="Warning Text 2 3" xfId="53724"/>
    <cellStyle name="Warning Text 3" xfId="53725"/>
    <cellStyle name="Warning Text 3 2" xfId="53726"/>
    <cellStyle name="Warning Text 3 3" xfId="53727"/>
    <cellStyle name="Warning Text 4" xfId="53728"/>
    <cellStyle name="Warning Text 4 2" xfId="53729"/>
    <cellStyle name="Warning Text 4 3" xfId="53730"/>
    <cellStyle name="Warning Text 5" xfId="53731"/>
    <cellStyle name="Warning Text 5 2" xfId="53732"/>
    <cellStyle name="Warning Text 5 3" xfId="53733"/>
    <cellStyle name="Warning Text 6" xfId="53734"/>
    <cellStyle name="Warning Text 6 2" xfId="53735"/>
    <cellStyle name="Warning Text 6 3" xfId="53736"/>
    <cellStyle name="Warning Text 7" xfId="53737"/>
    <cellStyle name="Warning Text 7 2" xfId="53738"/>
    <cellStyle name="Warning Text 7 3" xfId="53739"/>
    <cellStyle name="Warning Text 8" xfId="53740"/>
    <cellStyle name="Warning Text 8 2" xfId="53741"/>
    <cellStyle name="Warning Text 8 3" xfId="53742"/>
    <cellStyle name="Warning Text 9" xfId="53743"/>
    <cellStyle name="Warning Text 9 2" xfId="53744"/>
    <cellStyle name="Warning Text 9 3" xfId="53745"/>
    <cellStyle name="சராசரி 2" xfId="53746"/>
    <cellStyle name="一般_MAIN FAB (87.06.01)" xfId="53747"/>
    <cellStyle name="桁区切り [0.00]_laroux" xfId="53748"/>
    <cellStyle name="桁区切り_laroux" xfId="53749"/>
    <cellStyle name="標準_94物件" xfId="53750"/>
    <cellStyle name="通貨 [0.00]_laroux" xfId="53751"/>
    <cellStyle name="通貨_laroux" xfId="5375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styles" Target="style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sharedStrings" Target="sharedStrings.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share/Kasper%20Cochin/13%20nos%20divide/13%20nos%20divide/Estimate%204/Estimate%2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Abstract (2)"/>
      <sheetName val="New Abst"/>
      <sheetName val="Detail"/>
      <sheetName val="Report"/>
      <sheetName val="Cover"/>
      <sheetName val="Sheet2"/>
      <sheetName val="Sheet3"/>
      <sheetName val="Data"/>
    </sheetNames>
    <sheetDataSet>
      <sheetData sheetId="0"/>
      <sheetData sheetId="1"/>
      <sheetData sheetId="2">
        <row r="12">
          <cell r="H12">
            <v>18</v>
          </cell>
          <cell r="I12" t="str">
            <v>Nos</v>
          </cell>
        </row>
        <row r="15">
          <cell r="H15">
            <v>18</v>
          </cell>
          <cell r="I15" t="str">
            <v>Nos</v>
          </cell>
        </row>
        <row r="21">
          <cell r="H21">
            <v>18</v>
          </cell>
          <cell r="I21" t="str">
            <v>Nos</v>
          </cell>
        </row>
        <row r="25">
          <cell r="H25">
            <v>18</v>
          </cell>
          <cell r="I25" t="str">
            <v>Nos</v>
          </cell>
        </row>
        <row r="29">
          <cell r="H29">
            <v>189.6</v>
          </cell>
          <cell r="I29" t="str">
            <v>Rmt</v>
          </cell>
        </row>
        <row r="33">
          <cell r="H33">
            <v>270</v>
          </cell>
          <cell r="I33" t="str">
            <v>Rmt</v>
          </cell>
        </row>
      </sheetData>
      <sheetData sheetId="3"/>
      <sheetData sheetId="4"/>
      <sheetData sheetId="5"/>
      <sheetData sheetId="6"/>
      <sheetData sheetId="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17"/>
  <sheetViews>
    <sheetView view="pageBreakPreview" topLeftCell="A16" zoomScale="70" zoomScaleNormal="55" zoomScaleSheetLayoutView="70" workbookViewId="0">
      <selection activeCell="A3" sqref="A3:G3"/>
    </sheetView>
  </sheetViews>
  <sheetFormatPr defaultRowHeight="22.5"/>
  <cols>
    <col min="1" max="1" width="9.28515625" style="38" bestFit="1" customWidth="1"/>
    <col min="2" max="2" width="12.28515625" style="38" bestFit="1" customWidth="1"/>
    <col min="3" max="3" width="7.7109375" style="38" hidden="1" customWidth="1"/>
    <col min="4" max="4" width="71.140625" style="39" customWidth="1"/>
    <col min="5" max="5" width="17.85546875" style="40" bestFit="1" customWidth="1"/>
    <col min="6" max="6" width="15.7109375" style="41" customWidth="1"/>
    <col min="7" max="7" width="22.5703125" style="78" customWidth="1"/>
    <col min="8" max="8" width="26.140625" style="16" customWidth="1"/>
    <col min="9" max="9" width="20.7109375" style="16" customWidth="1"/>
    <col min="10" max="10" width="16" style="16" bestFit="1" customWidth="1"/>
    <col min="11" max="256" width="9.140625" style="16"/>
    <col min="257" max="257" width="9.28515625" style="16" bestFit="1" customWidth="1"/>
    <col min="258" max="258" width="12.28515625" style="16" bestFit="1" customWidth="1"/>
    <col min="259" max="259" width="0" style="16" hidden="1" customWidth="1"/>
    <col min="260" max="260" width="71.140625" style="16" customWidth="1"/>
    <col min="261" max="261" width="17.85546875" style="16" bestFit="1" customWidth="1"/>
    <col min="262" max="262" width="15.7109375" style="16" customWidth="1"/>
    <col min="263" max="263" width="22.5703125" style="16" customWidth="1"/>
    <col min="264" max="264" width="26.140625" style="16" customWidth="1"/>
    <col min="265" max="265" width="20.7109375" style="16" customWidth="1"/>
    <col min="266" max="266" width="16" style="16" bestFit="1" customWidth="1"/>
    <col min="267" max="512" width="9.140625" style="16"/>
    <col min="513" max="513" width="9.28515625" style="16" bestFit="1" customWidth="1"/>
    <col min="514" max="514" width="12.28515625" style="16" bestFit="1" customWidth="1"/>
    <col min="515" max="515" width="0" style="16" hidden="1" customWidth="1"/>
    <col min="516" max="516" width="71.140625" style="16" customWidth="1"/>
    <col min="517" max="517" width="17.85546875" style="16" bestFit="1" customWidth="1"/>
    <col min="518" max="518" width="15.7109375" style="16" customWidth="1"/>
    <col min="519" max="519" width="22.5703125" style="16" customWidth="1"/>
    <col min="520" max="520" width="26.140625" style="16" customWidth="1"/>
    <col min="521" max="521" width="20.7109375" style="16" customWidth="1"/>
    <col min="522" max="522" width="16" style="16" bestFit="1" customWidth="1"/>
    <col min="523" max="768" width="9.140625" style="16"/>
    <col min="769" max="769" width="9.28515625" style="16" bestFit="1" customWidth="1"/>
    <col min="770" max="770" width="12.28515625" style="16" bestFit="1" customWidth="1"/>
    <col min="771" max="771" width="0" style="16" hidden="1" customWidth="1"/>
    <col min="772" max="772" width="71.140625" style="16" customWidth="1"/>
    <col min="773" max="773" width="17.85546875" style="16" bestFit="1" customWidth="1"/>
    <col min="774" max="774" width="15.7109375" style="16" customWidth="1"/>
    <col min="775" max="775" width="22.5703125" style="16" customWidth="1"/>
    <col min="776" max="776" width="26.140625" style="16" customWidth="1"/>
    <col min="777" max="777" width="20.7109375" style="16" customWidth="1"/>
    <col min="778" max="778" width="16" style="16" bestFit="1" customWidth="1"/>
    <col min="779" max="1024" width="9.140625" style="16"/>
    <col min="1025" max="1025" width="9.28515625" style="16" bestFit="1" customWidth="1"/>
    <col min="1026" max="1026" width="12.28515625" style="16" bestFit="1" customWidth="1"/>
    <col min="1027" max="1027" width="0" style="16" hidden="1" customWidth="1"/>
    <col min="1028" max="1028" width="71.140625" style="16" customWidth="1"/>
    <col min="1029" max="1029" width="17.85546875" style="16" bestFit="1" customWidth="1"/>
    <col min="1030" max="1030" width="15.7109375" style="16" customWidth="1"/>
    <col min="1031" max="1031" width="22.5703125" style="16" customWidth="1"/>
    <col min="1032" max="1032" width="26.140625" style="16" customWidth="1"/>
    <col min="1033" max="1033" width="20.7109375" style="16" customWidth="1"/>
    <col min="1034" max="1034" width="16" style="16" bestFit="1" customWidth="1"/>
    <col min="1035" max="1280" width="9.140625" style="16"/>
    <col min="1281" max="1281" width="9.28515625" style="16" bestFit="1" customWidth="1"/>
    <col min="1282" max="1282" width="12.28515625" style="16" bestFit="1" customWidth="1"/>
    <col min="1283" max="1283" width="0" style="16" hidden="1" customWidth="1"/>
    <col min="1284" max="1284" width="71.140625" style="16" customWidth="1"/>
    <col min="1285" max="1285" width="17.85546875" style="16" bestFit="1" customWidth="1"/>
    <col min="1286" max="1286" width="15.7109375" style="16" customWidth="1"/>
    <col min="1287" max="1287" width="22.5703125" style="16" customWidth="1"/>
    <col min="1288" max="1288" width="26.140625" style="16" customWidth="1"/>
    <col min="1289" max="1289" width="20.7109375" style="16" customWidth="1"/>
    <col min="1290" max="1290" width="16" style="16" bestFit="1" customWidth="1"/>
    <col min="1291" max="1536" width="9.140625" style="16"/>
    <col min="1537" max="1537" width="9.28515625" style="16" bestFit="1" customWidth="1"/>
    <col min="1538" max="1538" width="12.28515625" style="16" bestFit="1" customWidth="1"/>
    <col min="1539" max="1539" width="0" style="16" hidden="1" customWidth="1"/>
    <col min="1540" max="1540" width="71.140625" style="16" customWidth="1"/>
    <col min="1541" max="1541" width="17.85546875" style="16" bestFit="1" customWidth="1"/>
    <col min="1542" max="1542" width="15.7109375" style="16" customWidth="1"/>
    <col min="1543" max="1543" width="22.5703125" style="16" customWidth="1"/>
    <col min="1544" max="1544" width="26.140625" style="16" customWidth="1"/>
    <col min="1545" max="1545" width="20.7109375" style="16" customWidth="1"/>
    <col min="1546" max="1546" width="16" style="16" bestFit="1" customWidth="1"/>
    <col min="1547" max="1792" width="9.140625" style="16"/>
    <col min="1793" max="1793" width="9.28515625" style="16" bestFit="1" customWidth="1"/>
    <col min="1794" max="1794" width="12.28515625" style="16" bestFit="1" customWidth="1"/>
    <col min="1795" max="1795" width="0" style="16" hidden="1" customWidth="1"/>
    <col min="1796" max="1796" width="71.140625" style="16" customWidth="1"/>
    <col min="1797" max="1797" width="17.85546875" style="16" bestFit="1" customWidth="1"/>
    <col min="1798" max="1798" width="15.7109375" style="16" customWidth="1"/>
    <col min="1799" max="1799" width="22.5703125" style="16" customWidth="1"/>
    <col min="1800" max="1800" width="26.140625" style="16" customWidth="1"/>
    <col min="1801" max="1801" width="20.7109375" style="16" customWidth="1"/>
    <col min="1802" max="1802" width="16" style="16" bestFit="1" customWidth="1"/>
    <col min="1803" max="2048" width="9.140625" style="16"/>
    <col min="2049" max="2049" width="9.28515625" style="16" bestFit="1" customWidth="1"/>
    <col min="2050" max="2050" width="12.28515625" style="16" bestFit="1" customWidth="1"/>
    <col min="2051" max="2051" width="0" style="16" hidden="1" customWidth="1"/>
    <col min="2052" max="2052" width="71.140625" style="16" customWidth="1"/>
    <col min="2053" max="2053" width="17.85546875" style="16" bestFit="1" customWidth="1"/>
    <col min="2054" max="2054" width="15.7109375" style="16" customWidth="1"/>
    <col min="2055" max="2055" width="22.5703125" style="16" customWidth="1"/>
    <col min="2056" max="2056" width="26.140625" style="16" customWidth="1"/>
    <col min="2057" max="2057" width="20.7109375" style="16" customWidth="1"/>
    <col min="2058" max="2058" width="16" style="16" bestFit="1" customWidth="1"/>
    <col min="2059" max="2304" width="9.140625" style="16"/>
    <col min="2305" max="2305" width="9.28515625" style="16" bestFit="1" customWidth="1"/>
    <col min="2306" max="2306" width="12.28515625" style="16" bestFit="1" customWidth="1"/>
    <col min="2307" max="2307" width="0" style="16" hidden="1" customWidth="1"/>
    <col min="2308" max="2308" width="71.140625" style="16" customWidth="1"/>
    <col min="2309" max="2309" width="17.85546875" style="16" bestFit="1" customWidth="1"/>
    <col min="2310" max="2310" width="15.7109375" style="16" customWidth="1"/>
    <col min="2311" max="2311" width="22.5703125" style="16" customWidth="1"/>
    <col min="2312" max="2312" width="26.140625" style="16" customWidth="1"/>
    <col min="2313" max="2313" width="20.7109375" style="16" customWidth="1"/>
    <col min="2314" max="2314" width="16" style="16" bestFit="1" customWidth="1"/>
    <col min="2315" max="2560" width="9.140625" style="16"/>
    <col min="2561" max="2561" width="9.28515625" style="16" bestFit="1" customWidth="1"/>
    <col min="2562" max="2562" width="12.28515625" style="16" bestFit="1" customWidth="1"/>
    <col min="2563" max="2563" width="0" style="16" hidden="1" customWidth="1"/>
    <col min="2564" max="2564" width="71.140625" style="16" customWidth="1"/>
    <col min="2565" max="2565" width="17.85546875" style="16" bestFit="1" customWidth="1"/>
    <col min="2566" max="2566" width="15.7109375" style="16" customWidth="1"/>
    <col min="2567" max="2567" width="22.5703125" style="16" customWidth="1"/>
    <col min="2568" max="2568" width="26.140625" style="16" customWidth="1"/>
    <col min="2569" max="2569" width="20.7109375" style="16" customWidth="1"/>
    <col min="2570" max="2570" width="16" style="16" bestFit="1" customWidth="1"/>
    <col min="2571" max="2816" width="9.140625" style="16"/>
    <col min="2817" max="2817" width="9.28515625" style="16" bestFit="1" customWidth="1"/>
    <col min="2818" max="2818" width="12.28515625" style="16" bestFit="1" customWidth="1"/>
    <col min="2819" max="2819" width="0" style="16" hidden="1" customWidth="1"/>
    <col min="2820" max="2820" width="71.140625" style="16" customWidth="1"/>
    <col min="2821" max="2821" width="17.85546875" style="16" bestFit="1" customWidth="1"/>
    <col min="2822" max="2822" width="15.7109375" style="16" customWidth="1"/>
    <col min="2823" max="2823" width="22.5703125" style="16" customWidth="1"/>
    <col min="2824" max="2824" width="26.140625" style="16" customWidth="1"/>
    <col min="2825" max="2825" width="20.7109375" style="16" customWidth="1"/>
    <col min="2826" max="2826" width="16" style="16" bestFit="1" customWidth="1"/>
    <col min="2827" max="3072" width="9.140625" style="16"/>
    <col min="3073" max="3073" width="9.28515625" style="16" bestFit="1" customWidth="1"/>
    <col min="3074" max="3074" width="12.28515625" style="16" bestFit="1" customWidth="1"/>
    <col min="3075" max="3075" width="0" style="16" hidden="1" customWidth="1"/>
    <col min="3076" max="3076" width="71.140625" style="16" customWidth="1"/>
    <col min="3077" max="3077" width="17.85546875" style="16" bestFit="1" customWidth="1"/>
    <col min="3078" max="3078" width="15.7109375" style="16" customWidth="1"/>
    <col min="3079" max="3079" width="22.5703125" style="16" customWidth="1"/>
    <col min="3080" max="3080" width="26.140625" style="16" customWidth="1"/>
    <col min="3081" max="3081" width="20.7109375" style="16" customWidth="1"/>
    <col min="3082" max="3082" width="16" style="16" bestFit="1" customWidth="1"/>
    <col min="3083" max="3328" width="9.140625" style="16"/>
    <col min="3329" max="3329" width="9.28515625" style="16" bestFit="1" customWidth="1"/>
    <col min="3330" max="3330" width="12.28515625" style="16" bestFit="1" customWidth="1"/>
    <col min="3331" max="3331" width="0" style="16" hidden="1" customWidth="1"/>
    <col min="3332" max="3332" width="71.140625" style="16" customWidth="1"/>
    <col min="3333" max="3333" width="17.85546875" style="16" bestFit="1" customWidth="1"/>
    <col min="3334" max="3334" width="15.7109375" style="16" customWidth="1"/>
    <col min="3335" max="3335" width="22.5703125" style="16" customWidth="1"/>
    <col min="3336" max="3336" width="26.140625" style="16" customWidth="1"/>
    <col min="3337" max="3337" width="20.7109375" style="16" customWidth="1"/>
    <col min="3338" max="3338" width="16" style="16" bestFit="1" customWidth="1"/>
    <col min="3339" max="3584" width="9.140625" style="16"/>
    <col min="3585" max="3585" width="9.28515625" style="16" bestFit="1" customWidth="1"/>
    <col min="3586" max="3586" width="12.28515625" style="16" bestFit="1" customWidth="1"/>
    <col min="3587" max="3587" width="0" style="16" hidden="1" customWidth="1"/>
    <col min="3588" max="3588" width="71.140625" style="16" customWidth="1"/>
    <col min="3589" max="3589" width="17.85546875" style="16" bestFit="1" customWidth="1"/>
    <col min="3590" max="3590" width="15.7109375" style="16" customWidth="1"/>
    <col min="3591" max="3591" width="22.5703125" style="16" customWidth="1"/>
    <col min="3592" max="3592" width="26.140625" style="16" customWidth="1"/>
    <col min="3593" max="3593" width="20.7109375" style="16" customWidth="1"/>
    <col min="3594" max="3594" width="16" style="16" bestFit="1" customWidth="1"/>
    <col min="3595" max="3840" width="9.140625" style="16"/>
    <col min="3841" max="3841" width="9.28515625" style="16" bestFit="1" customWidth="1"/>
    <col min="3842" max="3842" width="12.28515625" style="16" bestFit="1" customWidth="1"/>
    <col min="3843" max="3843" width="0" style="16" hidden="1" customWidth="1"/>
    <col min="3844" max="3844" width="71.140625" style="16" customWidth="1"/>
    <col min="3845" max="3845" width="17.85546875" style="16" bestFit="1" customWidth="1"/>
    <col min="3846" max="3846" width="15.7109375" style="16" customWidth="1"/>
    <col min="3847" max="3847" width="22.5703125" style="16" customWidth="1"/>
    <col min="3848" max="3848" width="26.140625" style="16" customWidth="1"/>
    <col min="3849" max="3849" width="20.7109375" style="16" customWidth="1"/>
    <col min="3850" max="3850" width="16" style="16" bestFit="1" customWidth="1"/>
    <col min="3851" max="4096" width="9.140625" style="16"/>
    <col min="4097" max="4097" width="9.28515625" style="16" bestFit="1" customWidth="1"/>
    <col min="4098" max="4098" width="12.28515625" style="16" bestFit="1" customWidth="1"/>
    <col min="4099" max="4099" width="0" style="16" hidden="1" customWidth="1"/>
    <col min="4100" max="4100" width="71.140625" style="16" customWidth="1"/>
    <col min="4101" max="4101" width="17.85546875" style="16" bestFit="1" customWidth="1"/>
    <col min="4102" max="4102" width="15.7109375" style="16" customWidth="1"/>
    <col min="4103" max="4103" width="22.5703125" style="16" customWidth="1"/>
    <col min="4104" max="4104" width="26.140625" style="16" customWidth="1"/>
    <col min="4105" max="4105" width="20.7109375" style="16" customWidth="1"/>
    <col min="4106" max="4106" width="16" style="16" bestFit="1" customWidth="1"/>
    <col min="4107" max="4352" width="9.140625" style="16"/>
    <col min="4353" max="4353" width="9.28515625" style="16" bestFit="1" customWidth="1"/>
    <col min="4354" max="4354" width="12.28515625" style="16" bestFit="1" customWidth="1"/>
    <col min="4355" max="4355" width="0" style="16" hidden="1" customWidth="1"/>
    <col min="4356" max="4356" width="71.140625" style="16" customWidth="1"/>
    <col min="4357" max="4357" width="17.85546875" style="16" bestFit="1" customWidth="1"/>
    <col min="4358" max="4358" width="15.7109375" style="16" customWidth="1"/>
    <col min="4359" max="4359" width="22.5703125" style="16" customWidth="1"/>
    <col min="4360" max="4360" width="26.140625" style="16" customWidth="1"/>
    <col min="4361" max="4361" width="20.7109375" style="16" customWidth="1"/>
    <col min="4362" max="4362" width="16" style="16" bestFit="1" customWidth="1"/>
    <col min="4363" max="4608" width="9.140625" style="16"/>
    <col min="4609" max="4609" width="9.28515625" style="16" bestFit="1" customWidth="1"/>
    <col min="4610" max="4610" width="12.28515625" style="16" bestFit="1" customWidth="1"/>
    <col min="4611" max="4611" width="0" style="16" hidden="1" customWidth="1"/>
    <col min="4612" max="4612" width="71.140625" style="16" customWidth="1"/>
    <col min="4613" max="4613" width="17.85546875" style="16" bestFit="1" customWidth="1"/>
    <col min="4614" max="4614" width="15.7109375" style="16" customWidth="1"/>
    <col min="4615" max="4615" width="22.5703125" style="16" customWidth="1"/>
    <col min="4616" max="4616" width="26.140625" style="16" customWidth="1"/>
    <col min="4617" max="4617" width="20.7109375" style="16" customWidth="1"/>
    <col min="4618" max="4618" width="16" style="16" bestFit="1" customWidth="1"/>
    <col min="4619" max="4864" width="9.140625" style="16"/>
    <col min="4865" max="4865" width="9.28515625" style="16" bestFit="1" customWidth="1"/>
    <col min="4866" max="4866" width="12.28515625" style="16" bestFit="1" customWidth="1"/>
    <col min="4867" max="4867" width="0" style="16" hidden="1" customWidth="1"/>
    <col min="4868" max="4868" width="71.140625" style="16" customWidth="1"/>
    <col min="4869" max="4869" width="17.85546875" style="16" bestFit="1" customWidth="1"/>
    <col min="4870" max="4870" width="15.7109375" style="16" customWidth="1"/>
    <col min="4871" max="4871" width="22.5703125" style="16" customWidth="1"/>
    <col min="4872" max="4872" width="26.140625" style="16" customWidth="1"/>
    <col min="4873" max="4873" width="20.7109375" style="16" customWidth="1"/>
    <col min="4874" max="4874" width="16" style="16" bestFit="1" customWidth="1"/>
    <col min="4875" max="5120" width="9.140625" style="16"/>
    <col min="5121" max="5121" width="9.28515625" style="16" bestFit="1" customWidth="1"/>
    <col min="5122" max="5122" width="12.28515625" style="16" bestFit="1" customWidth="1"/>
    <col min="5123" max="5123" width="0" style="16" hidden="1" customWidth="1"/>
    <col min="5124" max="5124" width="71.140625" style="16" customWidth="1"/>
    <col min="5125" max="5125" width="17.85546875" style="16" bestFit="1" customWidth="1"/>
    <col min="5126" max="5126" width="15.7109375" style="16" customWidth="1"/>
    <col min="5127" max="5127" width="22.5703125" style="16" customWidth="1"/>
    <col min="5128" max="5128" width="26.140625" style="16" customWidth="1"/>
    <col min="5129" max="5129" width="20.7109375" style="16" customWidth="1"/>
    <col min="5130" max="5130" width="16" style="16" bestFit="1" customWidth="1"/>
    <col min="5131" max="5376" width="9.140625" style="16"/>
    <col min="5377" max="5377" width="9.28515625" style="16" bestFit="1" customWidth="1"/>
    <col min="5378" max="5378" width="12.28515625" style="16" bestFit="1" customWidth="1"/>
    <col min="5379" max="5379" width="0" style="16" hidden="1" customWidth="1"/>
    <col min="5380" max="5380" width="71.140625" style="16" customWidth="1"/>
    <col min="5381" max="5381" width="17.85546875" style="16" bestFit="1" customWidth="1"/>
    <col min="5382" max="5382" width="15.7109375" style="16" customWidth="1"/>
    <col min="5383" max="5383" width="22.5703125" style="16" customWidth="1"/>
    <col min="5384" max="5384" width="26.140625" style="16" customWidth="1"/>
    <col min="5385" max="5385" width="20.7109375" style="16" customWidth="1"/>
    <col min="5386" max="5386" width="16" style="16" bestFit="1" customWidth="1"/>
    <col min="5387" max="5632" width="9.140625" style="16"/>
    <col min="5633" max="5633" width="9.28515625" style="16" bestFit="1" customWidth="1"/>
    <col min="5634" max="5634" width="12.28515625" style="16" bestFit="1" customWidth="1"/>
    <col min="5635" max="5635" width="0" style="16" hidden="1" customWidth="1"/>
    <col min="5636" max="5636" width="71.140625" style="16" customWidth="1"/>
    <col min="5637" max="5637" width="17.85546875" style="16" bestFit="1" customWidth="1"/>
    <col min="5638" max="5638" width="15.7109375" style="16" customWidth="1"/>
    <col min="5639" max="5639" width="22.5703125" style="16" customWidth="1"/>
    <col min="5640" max="5640" width="26.140625" style="16" customWidth="1"/>
    <col min="5641" max="5641" width="20.7109375" style="16" customWidth="1"/>
    <col min="5642" max="5642" width="16" style="16" bestFit="1" customWidth="1"/>
    <col min="5643" max="5888" width="9.140625" style="16"/>
    <col min="5889" max="5889" width="9.28515625" style="16" bestFit="1" customWidth="1"/>
    <col min="5890" max="5890" width="12.28515625" style="16" bestFit="1" customWidth="1"/>
    <col min="5891" max="5891" width="0" style="16" hidden="1" customWidth="1"/>
    <col min="5892" max="5892" width="71.140625" style="16" customWidth="1"/>
    <col min="5893" max="5893" width="17.85546875" style="16" bestFit="1" customWidth="1"/>
    <col min="5894" max="5894" width="15.7109375" style="16" customWidth="1"/>
    <col min="5895" max="5895" width="22.5703125" style="16" customWidth="1"/>
    <col min="5896" max="5896" width="26.140625" style="16" customWidth="1"/>
    <col min="5897" max="5897" width="20.7109375" style="16" customWidth="1"/>
    <col min="5898" max="5898" width="16" style="16" bestFit="1" customWidth="1"/>
    <col min="5899" max="6144" width="9.140625" style="16"/>
    <col min="6145" max="6145" width="9.28515625" style="16" bestFit="1" customWidth="1"/>
    <col min="6146" max="6146" width="12.28515625" style="16" bestFit="1" customWidth="1"/>
    <col min="6147" max="6147" width="0" style="16" hidden="1" customWidth="1"/>
    <col min="6148" max="6148" width="71.140625" style="16" customWidth="1"/>
    <col min="6149" max="6149" width="17.85546875" style="16" bestFit="1" customWidth="1"/>
    <col min="6150" max="6150" width="15.7109375" style="16" customWidth="1"/>
    <col min="6151" max="6151" width="22.5703125" style="16" customWidth="1"/>
    <col min="6152" max="6152" width="26.140625" style="16" customWidth="1"/>
    <col min="6153" max="6153" width="20.7109375" style="16" customWidth="1"/>
    <col min="6154" max="6154" width="16" style="16" bestFit="1" customWidth="1"/>
    <col min="6155" max="6400" width="9.140625" style="16"/>
    <col min="6401" max="6401" width="9.28515625" style="16" bestFit="1" customWidth="1"/>
    <col min="6402" max="6402" width="12.28515625" style="16" bestFit="1" customWidth="1"/>
    <col min="6403" max="6403" width="0" style="16" hidden="1" customWidth="1"/>
    <col min="6404" max="6404" width="71.140625" style="16" customWidth="1"/>
    <col min="6405" max="6405" width="17.85546875" style="16" bestFit="1" customWidth="1"/>
    <col min="6406" max="6406" width="15.7109375" style="16" customWidth="1"/>
    <col min="6407" max="6407" width="22.5703125" style="16" customWidth="1"/>
    <col min="6408" max="6408" width="26.140625" style="16" customWidth="1"/>
    <col min="6409" max="6409" width="20.7109375" style="16" customWidth="1"/>
    <col min="6410" max="6410" width="16" style="16" bestFit="1" customWidth="1"/>
    <col min="6411" max="6656" width="9.140625" style="16"/>
    <col min="6657" max="6657" width="9.28515625" style="16" bestFit="1" customWidth="1"/>
    <col min="6658" max="6658" width="12.28515625" style="16" bestFit="1" customWidth="1"/>
    <col min="6659" max="6659" width="0" style="16" hidden="1" customWidth="1"/>
    <col min="6660" max="6660" width="71.140625" style="16" customWidth="1"/>
    <col min="6661" max="6661" width="17.85546875" style="16" bestFit="1" customWidth="1"/>
    <col min="6662" max="6662" width="15.7109375" style="16" customWidth="1"/>
    <col min="6663" max="6663" width="22.5703125" style="16" customWidth="1"/>
    <col min="6664" max="6664" width="26.140625" style="16" customWidth="1"/>
    <col min="6665" max="6665" width="20.7109375" style="16" customWidth="1"/>
    <col min="6666" max="6666" width="16" style="16" bestFit="1" customWidth="1"/>
    <col min="6667" max="6912" width="9.140625" style="16"/>
    <col min="6913" max="6913" width="9.28515625" style="16" bestFit="1" customWidth="1"/>
    <col min="6914" max="6914" width="12.28515625" style="16" bestFit="1" customWidth="1"/>
    <col min="6915" max="6915" width="0" style="16" hidden="1" customWidth="1"/>
    <col min="6916" max="6916" width="71.140625" style="16" customWidth="1"/>
    <col min="6917" max="6917" width="17.85546875" style="16" bestFit="1" customWidth="1"/>
    <col min="6918" max="6918" width="15.7109375" style="16" customWidth="1"/>
    <col min="6919" max="6919" width="22.5703125" style="16" customWidth="1"/>
    <col min="6920" max="6920" width="26.140625" style="16" customWidth="1"/>
    <col min="6921" max="6921" width="20.7109375" style="16" customWidth="1"/>
    <col min="6922" max="6922" width="16" style="16" bestFit="1" customWidth="1"/>
    <col min="6923" max="7168" width="9.140625" style="16"/>
    <col min="7169" max="7169" width="9.28515625" style="16" bestFit="1" customWidth="1"/>
    <col min="7170" max="7170" width="12.28515625" style="16" bestFit="1" customWidth="1"/>
    <col min="7171" max="7171" width="0" style="16" hidden="1" customWidth="1"/>
    <col min="7172" max="7172" width="71.140625" style="16" customWidth="1"/>
    <col min="7173" max="7173" width="17.85546875" style="16" bestFit="1" customWidth="1"/>
    <col min="7174" max="7174" width="15.7109375" style="16" customWidth="1"/>
    <col min="7175" max="7175" width="22.5703125" style="16" customWidth="1"/>
    <col min="7176" max="7176" width="26.140625" style="16" customWidth="1"/>
    <col min="7177" max="7177" width="20.7109375" style="16" customWidth="1"/>
    <col min="7178" max="7178" width="16" style="16" bestFit="1" customWidth="1"/>
    <col min="7179" max="7424" width="9.140625" style="16"/>
    <col min="7425" max="7425" width="9.28515625" style="16" bestFit="1" customWidth="1"/>
    <col min="7426" max="7426" width="12.28515625" style="16" bestFit="1" customWidth="1"/>
    <col min="7427" max="7427" width="0" style="16" hidden="1" customWidth="1"/>
    <col min="7428" max="7428" width="71.140625" style="16" customWidth="1"/>
    <col min="7429" max="7429" width="17.85546875" style="16" bestFit="1" customWidth="1"/>
    <col min="7430" max="7430" width="15.7109375" style="16" customWidth="1"/>
    <col min="7431" max="7431" width="22.5703125" style="16" customWidth="1"/>
    <col min="7432" max="7432" width="26.140625" style="16" customWidth="1"/>
    <col min="7433" max="7433" width="20.7109375" style="16" customWidth="1"/>
    <col min="7434" max="7434" width="16" style="16" bestFit="1" customWidth="1"/>
    <col min="7435" max="7680" width="9.140625" style="16"/>
    <col min="7681" max="7681" width="9.28515625" style="16" bestFit="1" customWidth="1"/>
    <col min="7682" max="7682" width="12.28515625" style="16" bestFit="1" customWidth="1"/>
    <col min="7683" max="7683" width="0" style="16" hidden="1" customWidth="1"/>
    <col min="7684" max="7684" width="71.140625" style="16" customWidth="1"/>
    <col min="7685" max="7685" width="17.85546875" style="16" bestFit="1" customWidth="1"/>
    <col min="7686" max="7686" width="15.7109375" style="16" customWidth="1"/>
    <col min="7687" max="7687" width="22.5703125" style="16" customWidth="1"/>
    <col min="7688" max="7688" width="26.140625" style="16" customWidth="1"/>
    <col min="7689" max="7689" width="20.7109375" style="16" customWidth="1"/>
    <col min="7690" max="7690" width="16" style="16" bestFit="1" customWidth="1"/>
    <col min="7691" max="7936" width="9.140625" style="16"/>
    <col min="7937" max="7937" width="9.28515625" style="16" bestFit="1" customWidth="1"/>
    <col min="7938" max="7938" width="12.28515625" style="16" bestFit="1" customWidth="1"/>
    <col min="7939" max="7939" width="0" style="16" hidden="1" customWidth="1"/>
    <col min="7940" max="7940" width="71.140625" style="16" customWidth="1"/>
    <col min="7941" max="7941" width="17.85546875" style="16" bestFit="1" customWidth="1"/>
    <col min="7942" max="7942" width="15.7109375" style="16" customWidth="1"/>
    <col min="7943" max="7943" width="22.5703125" style="16" customWidth="1"/>
    <col min="7944" max="7944" width="26.140625" style="16" customWidth="1"/>
    <col min="7945" max="7945" width="20.7109375" style="16" customWidth="1"/>
    <col min="7946" max="7946" width="16" style="16" bestFit="1" customWidth="1"/>
    <col min="7947" max="8192" width="9.140625" style="16"/>
    <col min="8193" max="8193" width="9.28515625" style="16" bestFit="1" customWidth="1"/>
    <col min="8194" max="8194" width="12.28515625" style="16" bestFit="1" customWidth="1"/>
    <col min="8195" max="8195" width="0" style="16" hidden="1" customWidth="1"/>
    <col min="8196" max="8196" width="71.140625" style="16" customWidth="1"/>
    <col min="8197" max="8197" width="17.85546875" style="16" bestFit="1" customWidth="1"/>
    <col min="8198" max="8198" width="15.7109375" style="16" customWidth="1"/>
    <col min="8199" max="8199" width="22.5703125" style="16" customWidth="1"/>
    <col min="8200" max="8200" width="26.140625" style="16" customWidth="1"/>
    <col min="8201" max="8201" width="20.7109375" style="16" customWidth="1"/>
    <col min="8202" max="8202" width="16" style="16" bestFit="1" customWidth="1"/>
    <col min="8203" max="8448" width="9.140625" style="16"/>
    <col min="8449" max="8449" width="9.28515625" style="16" bestFit="1" customWidth="1"/>
    <col min="8450" max="8450" width="12.28515625" style="16" bestFit="1" customWidth="1"/>
    <col min="8451" max="8451" width="0" style="16" hidden="1" customWidth="1"/>
    <col min="8452" max="8452" width="71.140625" style="16" customWidth="1"/>
    <col min="8453" max="8453" width="17.85546875" style="16" bestFit="1" customWidth="1"/>
    <col min="8454" max="8454" width="15.7109375" style="16" customWidth="1"/>
    <col min="8455" max="8455" width="22.5703125" style="16" customWidth="1"/>
    <col min="8456" max="8456" width="26.140625" style="16" customWidth="1"/>
    <col min="8457" max="8457" width="20.7109375" style="16" customWidth="1"/>
    <col min="8458" max="8458" width="16" style="16" bestFit="1" customWidth="1"/>
    <col min="8459" max="8704" width="9.140625" style="16"/>
    <col min="8705" max="8705" width="9.28515625" style="16" bestFit="1" customWidth="1"/>
    <col min="8706" max="8706" width="12.28515625" style="16" bestFit="1" customWidth="1"/>
    <col min="8707" max="8707" width="0" style="16" hidden="1" customWidth="1"/>
    <col min="8708" max="8708" width="71.140625" style="16" customWidth="1"/>
    <col min="8709" max="8709" width="17.85546875" style="16" bestFit="1" customWidth="1"/>
    <col min="8710" max="8710" width="15.7109375" style="16" customWidth="1"/>
    <col min="8711" max="8711" width="22.5703125" style="16" customWidth="1"/>
    <col min="8712" max="8712" width="26.140625" style="16" customWidth="1"/>
    <col min="8713" max="8713" width="20.7109375" style="16" customWidth="1"/>
    <col min="8714" max="8714" width="16" style="16" bestFit="1" customWidth="1"/>
    <col min="8715" max="8960" width="9.140625" style="16"/>
    <col min="8961" max="8961" width="9.28515625" style="16" bestFit="1" customWidth="1"/>
    <col min="8962" max="8962" width="12.28515625" style="16" bestFit="1" customWidth="1"/>
    <col min="8963" max="8963" width="0" style="16" hidden="1" customWidth="1"/>
    <col min="8964" max="8964" width="71.140625" style="16" customWidth="1"/>
    <col min="8965" max="8965" width="17.85546875" style="16" bestFit="1" customWidth="1"/>
    <col min="8966" max="8966" width="15.7109375" style="16" customWidth="1"/>
    <col min="8967" max="8967" width="22.5703125" style="16" customWidth="1"/>
    <col min="8968" max="8968" width="26.140625" style="16" customWidth="1"/>
    <col min="8969" max="8969" width="20.7109375" style="16" customWidth="1"/>
    <col min="8970" max="8970" width="16" style="16" bestFit="1" customWidth="1"/>
    <col min="8971" max="9216" width="9.140625" style="16"/>
    <col min="9217" max="9217" width="9.28515625" style="16" bestFit="1" customWidth="1"/>
    <col min="9218" max="9218" width="12.28515625" style="16" bestFit="1" customWidth="1"/>
    <col min="9219" max="9219" width="0" style="16" hidden="1" customWidth="1"/>
    <col min="9220" max="9220" width="71.140625" style="16" customWidth="1"/>
    <col min="9221" max="9221" width="17.85546875" style="16" bestFit="1" customWidth="1"/>
    <col min="9222" max="9222" width="15.7109375" style="16" customWidth="1"/>
    <col min="9223" max="9223" width="22.5703125" style="16" customWidth="1"/>
    <col min="9224" max="9224" width="26.140625" style="16" customWidth="1"/>
    <col min="9225" max="9225" width="20.7109375" style="16" customWidth="1"/>
    <col min="9226" max="9226" width="16" style="16" bestFit="1" customWidth="1"/>
    <col min="9227" max="9472" width="9.140625" style="16"/>
    <col min="9473" max="9473" width="9.28515625" style="16" bestFit="1" customWidth="1"/>
    <col min="9474" max="9474" width="12.28515625" style="16" bestFit="1" customWidth="1"/>
    <col min="9475" max="9475" width="0" style="16" hidden="1" customWidth="1"/>
    <col min="9476" max="9476" width="71.140625" style="16" customWidth="1"/>
    <col min="9477" max="9477" width="17.85546875" style="16" bestFit="1" customWidth="1"/>
    <col min="9478" max="9478" width="15.7109375" style="16" customWidth="1"/>
    <col min="9479" max="9479" width="22.5703125" style="16" customWidth="1"/>
    <col min="9480" max="9480" width="26.140625" style="16" customWidth="1"/>
    <col min="9481" max="9481" width="20.7109375" style="16" customWidth="1"/>
    <col min="9482" max="9482" width="16" style="16" bestFit="1" customWidth="1"/>
    <col min="9483" max="9728" width="9.140625" style="16"/>
    <col min="9729" max="9729" width="9.28515625" style="16" bestFit="1" customWidth="1"/>
    <col min="9730" max="9730" width="12.28515625" style="16" bestFit="1" customWidth="1"/>
    <col min="9731" max="9731" width="0" style="16" hidden="1" customWidth="1"/>
    <col min="9732" max="9732" width="71.140625" style="16" customWidth="1"/>
    <col min="9733" max="9733" width="17.85546875" style="16" bestFit="1" customWidth="1"/>
    <col min="9734" max="9734" width="15.7109375" style="16" customWidth="1"/>
    <col min="9735" max="9735" width="22.5703125" style="16" customWidth="1"/>
    <col min="9736" max="9736" width="26.140625" style="16" customWidth="1"/>
    <col min="9737" max="9737" width="20.7109375" style="16" customWidth="1"/>
    <col min="9738" max="9738" width="16" style="16" bestFit="1" customWidth="1"/>
    <col min="9739" max="9984" width="9.140625" style="16"/>
    <col min="9985" max="9985" width="9.28515625" style="16" bestFit="1" customWidth="1"/>
    <col min="9986" max="9986" width="12.28515625" style="16" bestFit="1" customWidth="1"/>
    <col min="9987" max="9987" width="0" style="16" hidden="1" customWidth="1"/>
    <col min="9988" max="9988" width="71.140625" style="16" customWidth="1"/>
    <col min="9989" max="9989" width="17.85546875" style="16" bestFit="1" customWidth="1"/>
    <col min="9990" max="9990" width="15.7109375" style="16" customWidth="1"/>
    <col min="9991" max="9991" width="22.5703125" style="16" customWidth="1"/>
    <col min="9992" max="9992" width="26.140625" style="16" customWidth="1"/>
    <col min="9993" max="9993" width="20.7109375" style="16" customWidth="1"/>
    <col min="9994" max="9994" width="16" style="16" bestFit="1" customWidth="1"/>
    <col min="9995" max="10240" width="9.140625" style="16"/>
    <col min="10241" max="10241" width="9.28515625" style="16" bestFit="1" customWidth="1"/>
    <col min="10242" max="10242" width="12.28515625" style="16" bestFit="1" customWidth="1"/>
    <col min="10243" max="10243" width="0" style="16" hidden="1" customWidth="1"/>
    <col min="10244" max="10244" width="71.140625" style="16" customWidth="1"/>
    <col min="10245" max="10245" width="17.85546875" style="16" bestFit="1" customWidth="1"/>
    <col min="10246" max="10246" width="15.7109375" style="16" customWidth="1"/>
    <col min="10247" max="10247" width="22.5703125" style="16" customWidth="1"/>
    <col min="10248" max="10248" width="26.140625" style="16" customWidth="1"/>
    <col min="10249" max="10249" width="20.7109375" style="16" customWidth="1"/>
    <col min="10250" max="10250" width="16" style="16" bestFit="1" customWidth="1"/>
    <col min="10251" max="10496" width="9.140625" style="16"/>
    <col min="10497" max="10497" width="9.28515625" style="16" bestFit="1" customWidth="1"/>
    <col min="10498" max="10498" width="12.28515625" style="16" bestFit="1" customWidth="1"/>
    <col min="10499" max="10499" width="0" style="16" hidden="1" customWidth="1"/>
    <col min="10500" max="10500" width="71.140625" style="16" customWidth="1"/>
    <col min="10501" max="10501" width="17.85546875" style="16" bestFit="1" customWidth="1"/>
    <col min="10502" max="10502" width="15.7109375" style="16" customWidth="1"/>
    <col min="10503" max="10503" width="22.5703125" style="16" customWidth="1"/>
    <col min="10504" max="10504" width="26.140625" style="16" customWidth="1"/>
    <col min="10505" max="10505" width="20.7109375" style="16" customWidth="1"/>
    <col min="10506" max="10506" width="16" style="16" bestFit="1" customWidth="1"/>
    <col min="10507" max="10752" width="9.140625" style="16"/>
    <col min="10753" max="10753" width="9.28515625" style="16" bestFit="1" customWidth="1"/>
    <col min="10754" max="10754" width="12.28515625" style="16" bestFit="1" customWidth="1"/>
    <col min="10755" max="10755" width="0" style="16" hidden="1" customWidth="1"/>
    <col min="10756" max="10756" width="71.140625" style="16" customWidth="1"/>
    <col min="10757" max="10757" width="17.85546875" style="16" bestFit="1" customWidth="1"/>
    <col min="10758" max="10758" width="15.7109375" style="16" customWidth="1"/>
    <col min="10759" max="10759" width="22.5703125" style="16" customWidth="1"/>
    <col min="10760" max="10760" width="26.140625" style="16" customWidth="1"/>
    <col min="10761" max="10761" width="20.7109375" style="16" customWidth="1"/>
    <col min="10762" max="10762" width="16" style="16" bestFit="1" customWidth="1"/>
    <col min="10763" max="11008" width="9.140625" style="16"/>
    <col min="11009" max="11009" width="9.28515625" style="16" bestFit="1" customWidth="1"/>
    <col min="11010" max="11010" width="12.28515625" style="16" bestFit="1" customWidth="1"/>
    <col min="11011" max="11011" width="0" style="16" hidden="1" customWidth="1"/>
    <col min="11012" max="11012" width="71.140625" style="16" customWidth="1"/>
    <col min="11013" max="11013" width="17.85546875" style="16" bestFit="1" customWidth="1"/>
    <col min="11014" max="11014" width="15.7109375" style="16" customWidth="1"/>
    <col min="11015" max="11015" width="22.5703125" style="16" customWidth="1"/>
    <col min="11016" max="11016" width="26.140625" style="16" customWidth="1"/>
    <col min="11017" max="11017" width="20.7109375" style="16" customWidth="1"/>
    <col min="11018" max="11018" width="16" style="16" bestFit="1" customWidth="1"/>
    <col min="11019" max="11264" width="9.140625" style="16"/>
    <col min="11265" max="11265" width="9.28515625" style="16" bestFit="1" customWidth="1"/>
    <col min="11266" max="11266" width="12.28515625" style="16" bestFit="1" customWidth="1"/>
    <col min="11267" max="11267" width="0" style="16" hidden="1" customWidth="1"/>
    <col min="11268" max="11268" width="71.140625" style="16" customWidth="1"/>
    <col min="11269" max="11269" width="17.85546875" style="16" bestFit="1" customWidth="1"/>
    <col min="11270" max="11270" width="15.7109375" style="16" customWidth="1"/>
    <col min="11271" max="11271" width="22.5703125" style="16" customWidth="1"/>
    <col min="11272" max="11272" width="26.140625" style="16" customWidth="1"/>
    <col min="11273" max="11273" width="20.7109375" style="16" customWidth="1"/>
    <col min="11274" max="11274" width="16" style="16" bestFit="1" customWidth="1"/>
    <col min="11275" max="11520" width="9.140625" style="16"/>
    <col min="11521" max="11521" width="9.28515625" style="16" bestFit="1" customWidth="1"/>
    <col min="11522" max="11522" width="12.28515625" style="16" bestFit="1" customWidth="1"/>
    <col min="11523" max="11523" width="0" style="16" hidden="1" customWidth="1"/>
    <col min="11524" max="11524" width="71.140625" style="16" customWidth="1"/>
    <col min="11525" max="11525" width="17.85546875" style="16" bestFit="1" customWidth="1"/>
    <col min="11526" max="11526" width="15.7109375" style="16" customWidth="1"/>
    <col min="11527" max="11527" width="22.5703125" style="16" customWidth="1"/>
    <col min="11528" max="11528" width="26.140625" style="16" customWidth="1"/>
    <col min="11529" max="11529" width="20.7109375" style="16" customWidth="1"/>
    <col min="11530" max="11530" width="16" style="16" bestFit="1" customWidth="1"/>
    <col min="11531" max="11776" width="9.140625" style="16"/>
    <col min="11777" max="11777" width="9.28515625" style="16" bestFit="1" customWidth="1"/>
    <col min="11778" max="11778" width="12.28515625" style="16" bestFit="1" customWidth="1"/>
    <col min="11779" max="11779" width="0" style="16" hidden="1" customWidth="1"/>
    <col min="11780" max="11780" width="71.140625" style="16" customWidth="1"/>
    <col min="11781" max="11781" width="17.85546875" style="16" bestFit="1" customWidth="1"/>
    <col min="11782" max="11782" width="15.7109375" style="16" customWidth="1"/>
    <col min="11783" max="11783" width="22.5703125" style="16" customWidth="1"/>
    <col min="11784" max="11784" width="26.140625" style="16" customWidth="1"/>
    <col min="11785" max="11785" width="20.7109375" style="16" customWidth="1"/>
    <col min="11786" max="11786" width="16" style="16" bestFit="1" customWidth="1"/>
    <col min="11787" max="12032" width="9.140625" style="16"/>
    <col min="12033" max="12033" width="9.28515625" style="16" bestFit="1" customWidth="1"/>
    <col min="12034" max="12034" width="12.28515625" style="16" bestFit="1" customWidth="1"/>
    <col min="12035" max="12035" width="0" style="16" hidden="1" customWidth="1"/>
    <col min="12036" max="12036" width="71.140625" style="16" customWidth="1"/>
    <col min="12037" max="12037" width="17.85546875" style="16" bestFit="1" customWidth="1"/>
    <col min="12038" max="12038" width="15.7109375" style="16" customWidth="1"/>
    <col min="12039" max="12039" width="22.5703125" style="16" customWidth="1"/>
    <col min="12040" max="12040" width="26.140625" style="16" customWidth="1"/>
    <col min="12041" max="12041" width="20.7109375" style="16" customWidth="1"/>
    <col min="12042" max="12042" width="16" style="16" bestFit="1" customWidth="1"/>
    <col min="12043" max="12288" width="9.140625" style="16"/>
    <col min="12289" max="12289" width="9.28515625" style="16" bestFit="1" customWidth="1"/>
    <col min="12290" max="12290" width="12.28515625" style="16" bestFit="1" customWidth="1"/>
    <col min="12291" max="12291" width="0" style="16" hidden="1" customWidth="1"/>
    <col min="12292" max="12292" width="71.140625" style="16" customWidth="1"/>
    <col min="12293" max="12293" width="17.85546875" style="16" bestFit="1" customWidth="1"/>
    <col min="12294" max="12294" width="15.7109375" style="16" customWidth="1"/>
    <col min="12295" max="12295" width="22.5703125" style="16" customWidth="1"/>
    <col min="12296" max="12296" width="26.140625" style="16" customWidth="1"/>
    <col min="12297" max="12297" width="20.7109375" style="16" customWidth="1"/>
    <col min="12298" max="12298" width="16" style="16" bestFit="1" customWidth="1"/>
    <col min="12299" max="12544" width="9.140625" style="16"/>
    <col min="12545" max="12545" width="9.28515625" style="16" bestFit="1" customWidth="1"/>
    <col min="12546" max="12546" width="12.28515625" style="16" bestFit="1" customWidth="1"/>
    <col min="12547" max="12547" width="0" style="16" hidden="1" customWidth="1"/>
    <col min="12548" max="12548" width="71.140625" style="16" customWidth="1"/>
    <col min="12549" max="12549" width="17.85546875" style="16" bestFit="1" customWidth="1"/>
    <col min="12550" max="12550" width="15.7109375" style="16" customWidth="1"/>
    <col min="12551" max="12551" width="22.5703125" style="16" customWidth="1"/>
    <col min="12552" max="12552" width="26.140625" style="16" customWidth="1"/>
    <col min="12553" max="12553" width="20.7109375" style="16" customWidth="1"/>
    <col min="12554" max="12554" width="16" style="16" bestFit="1" customWidth="1"/>
    <col min="12555" max="12800" width="9.140625" style="16"/>
    <col min="12801" max="12801" width="9.28515625" style="16" bestFit="1" customWidth="1"/>
    <col min="12802" max="12802" width="12.28515625" style="16" bestFit="1" customWidth="1"/>
    <col min="12803" max="12803" width="0" style="16" hidden="1" customWidth="1"/>
    <col min="12804" max="12804" width="71.140625" style="16" customWidth="1"/>
    <col min="12805" max="12805" width="17.85546875" style="16" bestFit="1" customWidth="1"/>
    <col min="12806" max="12806" width="15.7109375" style="16" customWidth="1"/>
    <col min="12807" max="12807" width="22.5703125" style="16" customWidth="1"/>
    <col min="12808" max="12808" width="26.140625" style="16" customWidth="1"/>
    <col min="12809" max="12809" width="20.7109375" style="16" customWidth="1"/>
    <col min="12810" max="12810" width="16" style="16" bestFit="1" customWidth="1"/>
    <col min="12811" max="13056" width="9.140625" style="16"/>
    <col min="13057" max="13057" width="9.28515625" style="16" bestFit="1" customWidth="1"/>
    <col min="13058" max="13058" width="12.28515625" style="16" bestFit="1" customWidth="1"/>
    <col min="13059" max="13059" width="0" style="16" hidden="1" customWidth="1"/>
    <col min="13060" max="13060" width="71.140625" style="16" customWidth="1"/>
    <col min="13061" max="13061" width="17.85546875" style="16" bestFit="1" customWidth="1"/>
    <col min="13062" max="13062" width="15.7109375" style="16" customWidth="1"/>
    <col min="13063" max="13063" width="22.5703125" style="16" customWidth="1"/>
    <col min="13064" max="13064" width="26.140625" style="16" customWidth="1"/>
    <col min="13065" max="13065" width="20.7109375" style="16" customWidth="1"/>
    <col min="13066" max="13066" width="16" style="16" bestFit="1" customWidth="1"/>
    <col min="13067" max="13312" width="9.140625" style="16"/>
    <col min="13313" max="13313" width="9.28515625" style="16" bestFit="1" customWidth="1"/>
    <col min="13314" max="13314" width="12.28515625" style="16" bestFit="1" customWidth="1"/>
    <col min="13315" max="13315" width="0" style="16" hidden="1" customWidth="1"/>
    <col min="13316" max="13316" width="71.140625" style="16" customWidth="1"/>
    <col min="13317" max="13317" width="17.85546875" style="16" bestFit="1" customWidth="1"/>
    <col min="13318" max="13318" width="15.7109375" style="16" customWidth="1"/>
    <col min="13319" max="13319" width="22.5703125" style="16" customWidth="1"/>
    <col min="13320" max="13320" width="26.140625" style="16" customWidth="1"/>
    <col min="13321" max="13321" width="20.7109375" style="16" customWidth="1"/>
    <col min="13322" max="13322" width="16" style="16" bestFit="1" customWidth="1"/>
    <col min="13323" max="13568" width="9.140625" style="16"/>
    <col min="13569" max="13569" width="9.28515625" style="16" bestFit="1" customWidth="1"/>
    <col min="13570" max="13570" width="12.28515625" style="16" bestFit="1" customWidth="1"/>
    <col min="13571" max="13571" width="0" style="16" hidden="1" customWidth="1"/>
    <col min="13572" max="13572" width="71.140625" style="16" customWidth="1"/>
    <col min="13573" max="13573" width="17.85546875" style="16" bestFit="1" customWidth="1"/>
    <col min="13574" max="13574" width="15.7109375" style="16" customWidth="1"/>
    <col min="13575" max="13575" width="22.5703125" style="16" customWidth="1"/>
    <col min="13576" max="13576" width="26.140625" style="16" customWidth="1"/>
    <col min="13577" max="13577" width="20.7109375" style="16" customWidth="1"/>
    <col min="13578" max="13578" width="16" style="16" bestFit="1" customWidth="1"/>
    <col min="13579" max="13824" width="9.140625" style="16"/>
    <col min="13825" max="13825" width="9.28515625" style="16" bestFit="1" customWidth="1"/>
    <col min="13826" max="13826" width="12.28515625" style="16" bestFit="1" customWidth="1"/>
    <col min="13827" max="13827" width="0" style="16" hidden="1" customWidth="1"/>
    <col min="13828" max="13828" width="71.140625" style="16" customWidth="1"/>
    <col min="13829" max="13829" width="17.85546875" style="16" bestFit="1" customWidth="1"/>
    <col min="13830" max="13830" width="15.7109375" style="16" customWidth="1"/>
    <col min="13831" max="13831" width="22.5703125" style="16" customWidth="1"/>
    <col min="13832" max="13832" width="26.140625" style="16" customWidth="1"/>
    <col min="13833" max="13833" width="20.7109375" style="16" customWidth="1"/>
    <col min="13834" max="13834" width="16" style="16" bestFit="1" customWidth="1"/>
    <col min="13835" max="14080" width="9.140625" style="16"/>
    <col min="14081" max="14081" width="9.28515625" style="16" bestFit="1" customWidth="1"/>
    <col min="14082" max="14082" width="12.28515625" style="16" bestFit="1" customWidth="1"/>
    <col min="14083" max="14083" width="0" style="16" hidden="1" customWidth="1"/>
    <col min="14084" max="14084" width="71.140625" style="16" customWidth="1"/>
    <col min="14085" max="14085" width="17.85546875" style="16" bestFit="1" customWidth="1"/>
    <col min="14086" max="14086" width="15.7109375" style="16" customWidth="1"/>
    <col min="14087" max="14087" width="22.5703125" style="16" customWidth="1"/>
    <col min="14088" max="14088" width="26.140625" style="16" customWidth="1"/>
    <col min="14089" max="14089" width="20.7109375" style="16" customWidth="1"/>
    <col min="14090" max="14090" width="16" style="16" bestFit="1" customWidth="1"/>
    <col min="14091" max="14336" width="9.140625" style="16"/>
    <col min="14337" max="14337" width="9.28515625" style="16" bestFit="1" customWidth="1"/>
    <col min="14338" max="14338" width="12.28515625" style="16" bestFit="1" customWidth="1"/>
    <col min="14339" max="14339" width="0" style="16" hidden="1" customWidth="1"/>
    <col min="14340" max="14340" width="71.140625" style="16" customWidth="1"/>
    <col min="14341" max="14341" width="17.85546875" style="16" bestFit="1" customWidth="1"/>
    <col min="14342" max="14342" width="15.7109375" style="16" customWidth="1"/>
    <col min="14343" max="14343" width="22.5703125" style="16" customWidth="1"/>
    <col min="14344" max="14344" width="26.140625" style="16" customWidth="1"/>
    <col min="14345" max="14345" width="20.7109375" style="16" customWidth="1"/>
    <col min="14346" max="14346" width="16" style="16" bestFit="1" customWidth="1"/>
    <col min="14347" max="14592" width="9.140625" style="16"/>
    <col min="14593" max="14593" width="9.28515625" style="16" bestFit="1" customWidth="1"/>
    <col min="14594" max="14594" width="12.28515625" style="16" bestFit="1" customWidth="1"/>
    <col min="14595" max="14595" width="0" style="16" hidden="1" customWidth="1"/>
    <col min="14596" max="14596" width="71.140625" style="16" customWidth="1"/>
    <col min="14597" max="14597" width="17.85546875" style="16" bestFit="1" customWidth="1"/>
    <col min="14598" max="14598" width="15.7109375" style="16" customWidth="1"/>
    <col min="14599" max="14599" width="22.5703125" style="16" customWidth="1"/>
    <col min="14600" max="14600" width="26.140625" style="16" customWidth="1"/>
    <col min="14601" max="14601" width="20.7109375" style="16" customWidth="1"/>
    <col min="14602" max="14602" width="16" style="16" bestFit="1" customWidth="1"/>
    <col min="14603" max="14848" width="9.140625" style="16"/>
    <col min="14849" max="14849" width="9.28515625" style="16" bestFit="1" customWidth="1"/>
    <col min="14850" max="14850" width="12.28515625" style="16" bestFit="1" customWidth="1"/>
    <col min="14851" max="14851" width="0" style="16" hidden="1" customWidth="1"/>
    <col min="14852" max="14852" width="71.140625" style="16" customWidth="1"/>
    <col min="14853" max="14853" width="17.85546875" style="16" bestFit="1" customWidth="1"/>
    <col min="14854" max="14854" width="15.7109375" style="16" customWidth="1"/>
    <col min="14855" max="14855" width="22.5703125" style="16" customWidth="1"/>
    <col min="14856" max="14856" width="26.140625" style="16" customWidth="1"/>
    <col min="14857" max="14857" width="20.7109375" style="16" customWidth="1"/>
    <col min="14858" max="14858" width="16" style="16" bestFit="1" customWidth="1"/>
    <col min="14859" max="15104" width="9.140625" style="16"/>
    <col min="15105" max="15105" width="9.28515625" style="16" bestFit="1" customWidth="1"/>
    <col min="15106" max="15106" width="12.28515625" style="16" bestFit="1" customWidth="1"/>
    <col min="15107" max="15107" width="0" style="16" hidden="1" customWidth="1"/>
    <col min="15108" max="15108" width="71.140625" style="16" customWidth="1"/>
    <col min="15109" max="15109" width="17.85546875" style="16" bestFit="1" customWidth="1"/>
    <col min="15110" max="15110" width="15.7109375" style="16" customWidth="1"/>
    <col min="15111" max="15111" width="22.5703125" style="16" customWidth="1"/>
    <col min="15112" max="15112" width="26.140625" style="16" customWidth="1"/>
    <col min="15113" max="15113" width="20.7109375" style="16" customWidth="1"/>
    <col min="15114" max="15114" width="16" style="16" bestFit="1" customWidth="1"/>
    <col min="15115" max="15360" width="9.140625" style="16"/>
    <col min="15361" max="15361" width="9.28515625" style="16" bestFit="1" customWidth="1"/>
    <col min="15362" max="15362" width="12.28515625" style="16" bestFit="1" customWidth="1"/>
    <col min="15363" max="15363" width="0" style="16" hidden="1" customWidth="1"/>
    <col min="15364" max="15364" width="71.140625" style="16" customWidth="1"/>
    <col min="15365" max="15365" width="17.85546875" style="16" bestFit="1" customWidth="1"/>
    <col min="15366" max="15366" width="15.7109375" style="16" customWidth="1"/>
    <col min="15367" max="15367" width="22.5703125" style="16" customWidth="1"/>
    <col min="15368" max="15368" width="26.140625" style="16" customWidth="1"/>
    <col min="15369" max="15369" width="20.7109375" style="16" customWidth="1"/>
    <col min="15370" max="15370" width="16" style="16" bestFit="1" customWidth="1"/>
    <col min="15371" max="15616" width="9.140625" style="16"/>
    <col min="15617" max="15617" width="9.28515625" style="16" bestFit="1" customWidth="1"/>
    <col min="15618" max="15618" width="12.28515625" style="16" bestFit="1" customWidth="1"/>
    <col min="15619" max="15619" width="0" style="16" hidden="1" customWidth="1"/>
    <col min="15620" max="15620" width="71.140625" style="16" customWidth="1"/>
    <col min="15621" max="15621" width="17.85546875" style="16" bestFit="1" customWidth="1"/>
    <col min="15622" max="15622" width="15.7109375" style="16" customWidth="1"/>
    <col min="15623" max="15623" width="22.5703125" style="16" customWidth="1"/>
    <col min="15624" max="15624" width="26.140625" style="16" customWidth="1"/>
    <col min="15625" max="15625" width="20.7109375" style="16" customWidth="1"/>
    <col min="15626" max="15626" width="16" style="16" bestFit="1" customWidth="1"/>
    <col min="15627" max="15872" width="9.140625" style="16"/>
    <col min="15873" max="15873" width="9.28515625" style="16" bestFit="1" customWidth="1"/>
    <col min="15874" max="15874" width="12.28515625" style="16" bestFit="1" customWidth="1"/>
    <col min="15875" max="15875" width="0" style="16" hidden="1" customWidth="1"/>
    <col min="15876" max="15876" width="71.140625" style="16" customWidth="1"/>
    <col min="15877" max="15877" width="17.85546875" style="16" bestFit="1" customWidth="1"/>
    <col min="15878" max="15878" width="15.7109375" style="16" customWidth="1"/>
    <col min="15879" max="15879" width="22.5703125" style="16" customWidth="1"/>
    <col min="15880" max="15880" width="26.140625" style="16" customWidth="1"/>
    <col min="15881" max="15881" width="20.7109375" style="16" customWidth="1"/>
    <col min="15882" max="15882" width="16" style="16" bestFit="1" customWidth="1"/>
    <col min="15883" max="16128" width="9.140625" style="16"/>
    <col min="16129" max="16129" width="9.28515625" style="16" bestFit="1" customWidth="1"/>
    <col min="16130" max="16130" width="12.28515625" style="16" bestFit="1" customWidth="1"/>
    <col min="16131" max="16131" width="0" style="16" hidden="1" customWidth="1"/>
    <col min="16132" max="16132" width="71.140625" style="16" customWidth="1"/>
    <col min="16133" max="16133" width="17.85546875" style="16" bestFit="1" customWidth="1"/>
    <col min="16134" max="16134" width="15.7109375" style="16" customWidth="1"/>
    <col min="16135" max="16135" width="22.5703125" style="16" customWidth="1"/>
    <col min="16136" max="16136" width="26.140625" style="16" customWidth="1"/>
    <col min="16137" max="16137" width="20.7109375" style="16" customWidth="1"/>
    <col min="16138" max="16138" width="16" style="16" bestFit="1" customWidth="1"/>
    <col min="16139" max="16384" width="9.140625" style="16"/>
  </cols>
  <sheetData>
    <row r="1" spans="1:9" s="2" customFormat="1">
      <c r="A1" s="93" t="s">
        <v>15</v>
      </c>
      <c r="B1" s="93"/>
      <c r="C1" s="93"/>
      <c r="D1" s="93"/>
      <c r="E1" s="93"/>
      <c r="F1" s="93"/>
      <c r="G1" s="93"/>
    </row>
    <row r="2" spans="1:9" s="2" customFormat="1">
      <c r="A2" s="93" t="s">
        <v>32</v>
      </c>
      <c r="B2" s="93"/>
      <c r="C2" s="93"/>
      <c r="D2" s="93"/>
      <c r="E2" s="93"/>
      <c r="F2" s="93"/>
      <c r="G2" s="93"/>
    </row>
    <row r="3" spans="1:9" s="2" customFormat="1" ht="56.25" customHeight="1">
      <c r="A3" s="94" t="s">
        <v>33</v>
      </c>
      <c r="B3" s="94"/>
      <c r="C3" s="94"/>
      <c r="D3" s="94"/>
      <c r="E3" s="94"/>
      <c r="F3" s="94"/>
      <c r="G3" s="94"/>
    </row>
    <row r="4" spans="1:9" s="2" customFormat="1">
      <c r="A4" s="95" t="s">
        <v>34</v>
      </c>
      <c r="B4" s="95"/>
      <c r="C4" s="95"/>
      <c r="D4" s="95"/>
      <c r="E4" s="95"/>
      <c r="F4" s="95"/>
      <c r="G4" s="95"/>
    </row>
    <row r="5" spans="1:9" s="48" customFormat="1" ht="45">
      <c r="A5" s="43" t="s">
        <v>17</v>
      </c>
      <c r="B5" s="96" t="s">
        <v>19</v>
      </c>
      <c r="C5" s="96"/>
      <c r="D5" s="43" t="s">
        <v>20</v>
      </c>
      <c r="E5" s="44" t="s">
        <v>21</v>
      </c>
      <c r="F5" s="45" t="s">
        <v>22</v>
      </c>
      <c r="G5" s="46" t="s">
        <v>23</v>
      </c>
      <c r="H5" s="47" t="s">
        <v>35</v>
      </c>
      <c r="I5" s="47" t="s">
        <v>36</v>
      </c>
    </row>
    <row r="6" spans="1:9" s="18" customFormat="1">
      <c r="A6" s="49"/>
      <c r="B6" s="50"/>
      <c r="C6" s="51"/>
      <c r="D6" s="52" t="s">
        <v>37</v>
      </c>
      <c r="E6" s="53"/>
      <c r="F6" s="54"/>
      <c r="G6" s="55"/>
      <c r="H6" s="49"/>
      <c r="I6" s="49"/>
    </row>
    <row r="7" spans="1:9" s="62" customFormat="1" ht="409.5" customHeight="1">
      <c r="A7" s="56">
        <v>1</v>
      </c>
      <c r="B7" s="57">
        <f>[50]Detail!H12</f>
        <v>18</v>
      </c>
      <c r="C7" s="58" t="str">
        <f>[50]Detail!I12</f>
        <v>Nos</v>
      </c>
      <c r="D7" s="97" t="s">
        <v>38</v>
      </c>
      <c r="E7" s="59">
        <v>105000</v>
      </c>
      <c r="F7" s="59" t="s">
        <v>39</v>
      </c>
      <c r="G7" s="60">
        <f t="shared" ref="G7:G14" si="0">B7*E7</f>
        <v>1890000</v>
      </c>
      <c r="H7" s="61"/>
      <c r="I7" s="61"/>
    </row>
    <row r="8" spans="1:9" s="62" customFormat="1" ht="408.75" customHeight="1">
      <c r="A8" s="56"/>
      <c r="B8" s="57"/>
      <c r="C8" s="58"/>
      <c r="D8" s="98"/>
      <c r="E8" s="59"/>
      <c r="F8" s="59"/>
      <c r="G8" s="60"/>
      <c r="H8" s="61"/>
      <c r="I8" s="61"/>
    </row>
    <row r="9" spans="1:9" s="62" customFormat="1" ht="126.75" customHeight="1">
      <c r="A9" s="56">
        <v>2</v>
      </c>
      <c r="B9" s="57">
        <f>[50]Detail!H15</f>
        <v>18</v>
      </c>
      <c r="C9" s="58" t="str">
        <f>[50]Detail!I15</f>
        <v>Nos</v>
      </c>
      <c r="D9" s="63" t="s">
        <v>40</v>
      </c>
      <c r="E9" s="59">
        <v>2850</v>
      </c>
      <c r="F9" s="59" t="s">
        <v>39</v>
      </c>
      <c r="G9" s="60">
        <f t="shared" si="0"/>
        <v>51300</v>
      </c>
      <c r="H9" s="61"/>
      <c r="I9" s="61"/>
    </row>
    <row r="10" spans="1:9" s="62" customFormat="1" ht="286.5" customHeight="1">
      <c r="A10" s="56">
        <v>3</v>
      </c>
      <c r="B10" s="64"/>
      <c r="C10" s="65"/>
      <c r="D10" s="63" t="s">
        <v>41</v>
      </c>
      <c r="E10" s="59"/>
      <c r="F10" s="59"/>
      <c r="G10" s="60"/>
      <c r="H10" s="61"/>
      <c r="I10" s="61"/>
    </row>
    <row r="11" spans="1:9" s="68" customFormat="1" ht="39.75" customHeight="1">
      <c r="A11" s="56"/>
      <c r="B11" s="57">
        <f>[50]Detail!H21</f>
        <v>18</v>
      </c>
      <c r="C11" s="58" t="str">
        <f>[50]Detail!I21</f>
        <v>Nos</v>
      </c>
      <c r="D11" s="66" t="s">
        <v>42</v>
      </c>
      <c r="E11" s="59">
        <v>4365</v>
      </c>
      <c r="F11" s="59" t="s">
        <v>39</v>
      </c>
      <c r="G11" s="60">
        <f t="shared" si="0"/>
        <v>78570</v>
      </c>
      <c r="H11" s="67"/>
      <c r="I11" s="67"/>
    </row>
    <row r="12" spans="1:9" s="70" customFormat="1" ht="210" customHeight="1">
      <c r="A12" s="56">
        <v>4</v>
      </c>
      <c r="B12" s="57">
        <f>[50]Detail!H25</f>
        <v>18</v>
      </c>
      <c r="C12" s="58" t="str">
        <f>[50]Detail!I25</f>
        <v>Nos</v>
      </c>
      <c r="D12" s="66" t="s">
        <v>43</v>
      </c>
      <c r="E12" s="59">
        <v>1070</v>
      </c>
      <c r="F12" s="59" t="s">
        <v>39</v>
      </c>
      <c r="G12" s="60">
        <f t="shared" si="0"/>
        <v>19260</v>
      </c>
      <c r="H12" s="69"/>
      <c r="I12" s="69"/>
    </row>
    <row r="13" spans="1:9" s="70" customFormat="1" ht="267.75" customHeight="1">
      <c r="A13" s="56">
        <v>5</v>
      </c>
      <c r="B13" s="57">
        <f>[50]Detail!H29</f>
        <v>189.6</v>
      </c>
      <c r="C13" s="58" t="str">
        <f>[50]Detail!I29</f>
        <v>Rmt</v>
      </c>
      <c r="D13" s="66" t="s">
        <v>44</v>
      </c>
      <c r="E13" s="59">
        <v>924</v>
      </c>
      <c r="F13" s="59" t="s">
        <v>45</v>
      </c>
      <c r="G13" s="60">
        <f t="shared" si="0"/>
        <v>175190.39999999999</v>
      </c>
      <c r="H13" s="69"/>
      <c r="I13" s="69"/>
    </row>
    <row r="14" spans="1:9" s="70" customFormat="1" ht="172.5" customHeight="1">
      <c r="A14" s="56">
        <v>6</v>
      </c>
      <c r="B14" s="57">
        <f>[50]Detail!H33</f>
        <v>270</v>
      </c>
      <c r="C14" s="58" t="str">
        <f>[50]Detail!I33</f>
        <v>Rmt</v>
      </c>
      <c r="D14" s="66" t="s">
        <v>46</v>
      </c>
      <c r="E14" s="59">
        <v>63</v>
      </c>
      <c r="F14" s="59" t="s">
        <v>45</v>
      </c>
      <c r="G14" s="60">
        <f t="shared" si="0"/>
        <v>17010</v>
      </c>
      <c r="H14" s="69"/>
      <c r="I14" s="69"/>
    </row>
    <row r="15" spans="1:9" s="70" customFormat="1" ht="58.5" customHeight="1">
      <c r="A15" s="61"/>
      <c r="B15" s="71"/>
      <c r="C15" s="72"/>
      <c r="D15" s="73"/>
      <c r="E15" s="91" t="s">
        <v>24</v>
      </c>
      <c r="F15" s="92"/>
      <c r="G15" s="74">
        <f>SUM(G7:G14)</f>
        <v>2231330.4</v>
      </c>
      <c r="H15" s="69"/>
      <c r="I15" s="69"/>
    </row>
    <row r="16" spans="1:9" s="70" customFormat="1" ht="53.25" customHeight="1">
      <c r="A16" s="61">
        <v>7</v>
      </c>
      <c r="B16" s="64"/>
      <c r="C16" s="65"/>
      <c r="D16" s="75" t="s">
        <v>25</v>
      </c>
      <c r="E16" s="76"/>
      <c r="F16" s="77"/>
      <c r="G16" s="60">
        <f>G15*12%</f>
        <v>267759.64799999999</v>
      </c>
      <c r="H16" s="69"/>
      <c r="I16" s="69"/>
    </row>
    <row r="17" spans="1:9" s="70" customFormat="1" ht="53.25" customHeight="1">
      <c r="A17" s="61"/>
      <c r="B17" s="64"/>
      <c r="C17" s="65"/>
      <c r="D17" s="75"/>
      <c r="E17" s="91" t="s">
        <v>24</v>
      </c>
      <c r="F17" s="92"/>
      <c r="G17" s="74">
        <f>SUM(G15:G16)</f>
        <v>2499090.048</v>
      </c>
      <c r="H17" s="69"/>
      <c r="I17" s="69"/>
    </row>
  </sheetData>
  <mergeCells count="8">
    <mergeCell ref="E15:F15"/>
    <mergeCell ref="E17:F17"/>
    <mergeCell ref="A1:G1"/>
    <mergeCell ref="A2:G2"/>
    <mergeCell ref="A3:G3"/>
    <mergeCell ref="A4:G4"/>
    <mergeCell ref="B5:C5"/>
    <mergeCell ref="D7:D8"/>
  </mergeCells>
  <pageMargins left="0.39370078740157483" right="0.39370078740157483" top="0.19685039370078741" bottom="0.19685039370078741" header="0.23622047244094491" footer="0.23622047244094491"/>
  <pageSetup paperSize="9" scale="65" orientation="portrait" r:id="rId1"/>
  <headerFooter alignWithMargins="0"/>
  <rowBreaks count="2" manualBreakCount="2">
    <brk id="9" max="6" man="1"/>
    <brk id="14" max="6" man="1"/>
  </rowBreaks>
</worksheet>
</file>

<file path=xl/worksheets/sheet2.xml><?xml version="1.0" encoding="utf-8"?>
<worksheet xmlns="http://schemas.openxmlformats.org/spreadsheetml/2006/main" xmlns:r="http://schemas.openxmlformats.org/officeDocument/2006/relationships">
  <dimension ref="A1:J19"/>
  <sheetViews>
    <sheetView view="pageBreakPreview" topLeftCell="A9" zoomScale="84" zoomScaleNormal="55" zoomScaleSheetLayoutView="84" workbookViewId="0">
      <selection activeCell="C5" sqref="C5:C10"/>
    </sheetView>
  </sheetViews>
  <sheetFormatPr defaultRowHeight="22.5"/>
  <cols>
    <col min="1" max="1" width="4" style="38" customWidth="1"/>
    <col min="2" max="2" width="11.140625" style="38" customWidth="1"/>
    <col min="3" max="3" width="8.7109375" style="38" bestFit="1" customWidth="1"/>
    <col min="4" max="4" width="34.5703125" style="39" customWidth="1"/>
    <col min="5" max="5" width="13.5703125" style="40" bestFit="1" customWidth="1"/>
    <col min="6" max="6" width="8.28515625" style="41" bestFit="1" customWidth="1"/>
    <col min="7" max="7" width="15" style="42" bestFit="1" customWidth="1"/>
    <col min="8" max="8" width="14.7109375" style="16" bestFit="1" customWidth="1"/>
    <col min="9" max="9" width="22.28515625" style="16" customWidth="1"/>
    <col min="10" max="10" width="25.5703125" style="16" customWidth="1"/>
    <col min="11" max="11" width="9.140625" style="16"/>
    <col min="12" max="12" width="11.5703125" style="16" bestFit="1" customWidth="1"/>
    <col min="13" max="16384" width="9.140625" style="16"/>
  </cols>
  <sheetData>
    <row r="1" spans="1:10" s="2" customFormat="1" ht="21.75" customHeight="1">
      <c r="A1" s="100" t="s">
        <v>15</v>
      </c>
      <c r="B1" s="100"/>
      <c r="C1" s="100"/>
      <c r="D1" s="100"/>
      <c r="E1" s="100"/>
      <c r="F1" s="100"/>
      <c r="G1" s="100"/>
      <c r="H1" s="1"/>
      <c r="I1" s="1"/>
      <c r="J1" s="1"/>
    </row>
    <row r="2" spans="1:10" s="2" customFormat="1" ht="74.25" customHeight="1">
      <c r="A2" s="101" t="s">
        <v>47</v>
      </c>
      <c r="B2" s="102"/>
      <c r="C2" s="102"/>
      <c r="D2" s="102"/>
      <c r="E2" s="102"/>
      <c r="F2" s="102"/>
      <c r="G2" s="103"/>
      <c r="H2" s="1"/>
      <c r="I2" s="1"/>
      <c r="J2" s="1"/>
    </row>
    <row r="3" spans="1:10" s="2" customFormat="1" ht="36.75" customHeight="1">
      <c r="A3" s="104" t="s">
        <v>16</v>
      </c>
      <c r="B3" s="104"/>
      <c r="C3" s="104"/>
      <c r="D3" s="104"/>
      <c r="E3" s="104"/>
      <c r="F3" s="104"/>
      <c r="G3" s="104"/>
      <c r="H3" s="1"/>
      <c r="I3" s="1"/>
      <c r="J3" s="1"/>
    </row>
    <row r="4" spans="1:10" s="8" customFormat="1" ht="46.5" customHeight="1">
      <c r="A4" s="3" t="s">
        <v>17</v>
      </c>
      <c r="B4" s="3" t="s">
        <v>18</v>
      </c>
      <c r="C4" s="4" t="s">
        <v>19</v>
      </c>
      <c r="D4" s="4" t="s">
        <v>20</v>
      </c>
      <c r="E4" s="5" t="s">
        <v>21</v>
      </c>
      <c r="F4" s="6" t="s">
        <v>22</v>
      </c>
      <c r="G4" s="3" t="s">
        <v>23</v>
      </c>
      <c r="H4" s="7"/>
      <c r="I4" s="7"/>
      <c r="J4" s="7"/>
    </row>
    <row r="5" spans="1:10" ht="37.5">
      <c r="A5" s="9">
        <v>1</v>
      </c>
      <c r="B5" s="14" t="s">
        <v>1</v>
      </c>
      <c r="C5" s="14">
        <v>18</v>
      </c>
      <c r="D5" s="19" t="s">
        <v>7</v>
      </c>
      <c r="E5" s="14">
        <v>1070</v>
      </c>
      <c r="F5" s="14" t="s">
        <v>6</v>
      </c>
      <c r="G5" s="14">
        <f t="shared" ref="G5:G10" si="0">C5*E5</f>
        <v>19260</v>
      </c>
      <c r="H5" s="20"/>
      <c r="I5" s="20"/>
      <c r="J5" s="15"/>
    </row>
    <row r="6" spans="1:10" ht="58.5" customHeight="1">
      <c r="A6" s="9">
        <v>2</v>
      </c>
      <c r="B6" s="14" t="s">
        <v>2</v>
      </c>
      <c r="C6" s="14">
        <v>18</v>
      </c>
      <c r="D6" s="21" t="s">
        <v>8</v>
      </c>
      <c r="E6" s="14">
        <v>2850</v>
      </c>
      <c r="F6" s="14" t="s">
        <v>6</v>
      </c>
      <c r="G6" s="14">
        <f t="shared" si="0"/>
        <v>51300</v>
      </c>
      <c r="H6" s="20"/>
      <c r="I6" s="20"/>
      <c r="J6" s="15"/>
    </row>
    <row r="7" spans="1:10" ht="56.25">
      <c r="A7" s="9">
        <v>3</v>
      </c>
      <c r="B7" s="14" t="s">
        <v>9</v>
      </c>
      <c r="C7" s="14">
        <v>270</v>
      </c>
      <c r="D7" s="19" t="s">
        <v>10</v>
      </c>
      <c r="E7" s="14">
        <v>63</v>
      </c>
      <c r="F7" s="14" t="s">
        <v>11</v>
      </c>
      <c r="G7" s="14">
        <f t="shared" si="0"/>
        <v>17010</v>
      </c>
      <c r="H7" s="20"/>
      <c r="I7" s="20"/>
      <c r="J7" s="15"/>
    </row>
    <row r="8" spans="1:10" ht="75">
      <c r="A8" s="9">
        <v>4</v>
      </c>
      <c r="B8" s="14" t="s">
        <v>3</v>
      </c>
      <c r="C8" s="14">
        <v>18</v>
      </c>
      <c r="D8" s="19" t="s">
        <v>12</v>
      </c>
      <c r="E8" s="14">
        <v>4365</v>
      </c>
      <c r="F8" s="14" t="s">
        <v>6</v>
      </c>
      <c r="G8" s="14">
        <f t="shared" si="0"/>
        <v>78570</v>
      </c>
      <c r="H8" s="20"/>
      <c r="I8" s="20"/>
      <c r="J8" s="15"/>
    </row>
    <row r="9" spans="1:10" ht="75">
      <c r="A9" s="9">
        <v>5</v>
      </c>
      <c r="B9" s="14" t="s">
        <v>4</v>
      </c>
      <c r="C9" s="14">
        <v>189.6</v>
      </c>
      <c r="D9" s="19" t="s">
        <v>13</v>
      </c>
      <c r="E9" s="14">
        <v>924</v>
      </c>
      <c r="F9" s="14" t="s">
        <v>11</v>
      </c>
      <c r="G9" s="14">
        <f t="shared" si="0"/>
        <v>175190.39999999999</v>
      </c>
      <c r="H9" s="20"/>
      <c r="I9" s="20"/>
      <c r="J9" s="15"/>
    </row>
    <row r="10" spans="1:10" ht="117" customHeight="1">
      <c r="A10" s="9">
        <v>6</v>
      </c>
      <c r="B10" s="14" t="s">
        <v>5</v>
      </c>
      <c r="C10" s="14">
        <v>18</v>
      </c>
      <c r="D10" s="22" t="s">
        <v>14</v>
      </c>
      <c r="E10" s="14">
        <v>105000</v>
      </c>
      <c r="F10" s="14" t="s">
        <v>6</v>
      </c>
      <c r="G10" s="14">
        <f t="shared" si="0"/>
        <v>1890000</v>
      </c>
      <c r="H10" s="20"/>
      <c r="I10" s="20"/>
      <c r="J10" s="15">
        <f>52.5*1.1</f>
        <v>57.750000000000007</v>
      </c>
    </row>
    <row r="11" spans="1:10" s="18" customFormat="1">
      <c r="A11" s="10"/>
      <c r="B11" s="10"/>
      <c r="C11" s="10"/>
      <c r="D11" s="23"/>
      <c r="E11" s="105" t="s">
        <v>24</v>
      </c>
      <c r="F11" s="105"/>
      <c r="G11" s="24">
        <f>SUM(G5:G10)</f>
        <v>2231330.4</v>
      </c>
      <c r="H11" s="17"/>
      <c r="I11" s="17"/>
      <c r="J11" s="17"/>
    </row>
    <row r="12" spans="1:10" s="28" customFormat="1">
      <c r="A12" s="10"/>
      <c r="B12" s="10"/>
      <c r="C12" s="25"/>
      <c r="D12" s="26" t="s">
        <v>25</v>
      </c>
      <c r="E12" s="12"/>
      <c r="F12" s="13"/>
      <c r="G12" s="11">
        <f>G11*12%</f>
        <v>267759.64799999999</v>
      </c>
      <c r="H12" s="27"/>
      <c r="I12" s="27"/>
      <c r="J12" s="27"/>
    </row>
    <row r="13" spans="1:10" s="28" customFormat="1">
      <c r="A13" s="10"/>
      <c r="B13" s="10"/>
      <c r="C13" s="25"/>
      <c r="D13" s="26"/>
      <c r="E13" s="105" t="s">
        <v>24</v>
      </c>
      <c r="F13" s="105"/>
      <c r="G13" s="29">
        <f>SUM(G11:G12)</f>
        <v>2499090.048</v>
      </c>
      <c r="H13" s="27"/>
      <c r="I13" s="27"/>
      <c r="J13" s="27"/>
    </row>
    <row r="14" spans="1:10" s="28" customFormat="1" ht="31.5" customHeight="1">
      <c r="A14" s="10"/>
      <c r="B14" s="30"/>
      <c r="C14" s="31"/>
      <c r="D14" s="26" t="s">
        <v>26</v>
      </c>
      <c r="E14" s="12"/>
      <c r="F14" s="13"/>
      <c r="G14" s="11">
        <f>G13*1%</f>
        <v>24990.90048</v>
      </c>
      <c r="H14" s="27"/>
      <c r="I14" s="27"/>
      <c r="J14" s="27"/>
    </row>
    <row r="15" spans="1:10" s="28" customFormat="1" ht="37.5">
      <c r="A15" s="10">
        <v>14</v>
      </c>
      <c r="B15" s="30"/>
      <c r="C15" s="31"/>
      <c r="D15" s="26" t="s">
        <v>27</v>
      </c>
      <c r="E15" s="12"/>
      <c r="F15" s="13"/>
      <c r="G15" s="11">
        <f>J18</f>
        <v>351575</v>
      </c>
      <c r="H15" s="27"/>
      <c r="I15" s="27"/>
      <c r="J15" s="27"/>
    </row>
    <row r="16" spans="1:10" s="28" customFormat="1" ht="31.5" customHeight="1">
      <c r="A16" s="10">
        <v>15</v>
      </c>
      <c r="B16" s="30"/>
      <c r="C16" s="31"/>
      <c r="D16" s="32" t="s">
        <v>28</v>
      </c>
      <c r="E16" s="12"/>
      <c r="F16" s="13"/>
      <c r="G16" s="11">
        <f>G13*7.5%</f>
        <v>187431.7536</v>
      </c>
      <c r="H16" s="27"/>
      <c r="I16" s="27"/>
      <c r="J16" s="27"/>
    </row>
    <row r="17" spans="1:10" ht="31.5" customHeight="1">
      <c r="A17" s="10">
        <v>16</v>
      </c>
      <c r="B17" s="33"/>
      <c r="C17" s="31"/>
      <c r="D17" s="34" t="s">
        <v>29</v>
      </c>
      <c r="E17" s="12"/>
      <c r="F17" s="13"/>
      <c r="G17" s="11">
        <f>G16*12%</f>
        <v>22491.810431999998</v>
      </c>
      <c r="H17" s="15"/>
      <c r="I17" s="15"/>
      <c r="J17" s="15"/>
    </row>
    <row r="18" spans="1:10" ht="32.25" customHeight="1">
      <c r="A18" s="10">
        <v>17</v>
      </c>
      <c r="B18" s="33"/>
      <c r="C18" s="31"/>
      <c r="D18" s="34"/>
      <c r="E18" s="106" t="s">
        <v>30</v>
      </c>
      <c r="F18" s="107"/>
      <c r="G18" s="29">
        <f>SUM(G13:G17)</f>
        <v>3085579.5125119998</v>
      </c>
      <c r="H18" s="15">
        <v>4640055</v>
      </c>
      <c r="I18" s="15">
        <v>4288480</v>
      </c>
      <c r="J18" s="15">
        <f>H18-I18</f>
        <v>351575</v>
      </c>
    </row>
    <row r="19" spans="1:10">
      <c r="A19" s="10">
        <v>18</v>
      </c>
      <c r="B19" s="35"/>
      <c r="C19" s="35"/>
      <c r="D19" s="36"/>
      <c r="E19" s="37" t="s">
        <v>31</v>
      </c>
      <c r="F19" s="99">
        <v>4640100</v>
      </c>
      <c r="G19" s="99"/>
      <c r="H19" s="15"/>
      <c r="I19" s="15"/>
      <c r="J19" s="15"/>
    </row>
  </sheetData>
  <mergeCells count="7">
    <mergeCell ref="F19:G19"/>
    <mergeCell ref="A1:G1"/>
    <mergeCell ref="A2:G2"/>
    <mergeCell ref="A3:G3"/>
    <mergeCell ref="E11:F11"/>
    <mergeCell ref="E13:F13"/>
    <mergeCell ref="E18:F18"/>
  </mergeCells>
  <pageMargins left="0.35433070866141703" right="0.31496062992126" top="0.35433070866141703" bottom="0.74803149606299202" header="0.23622047244094499" footer="0.23622047244094499"/>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J22"/>
  <sheetViews>
    <sheetView tabSelected="1" view="pageBreakPreview" zoomScale="84" zoomScaleNormal="55" zoomScaleSheetLayoutView="84" workbookViewId="0">
      <selection activeCell="A2" sqref="A2:G2"/>
    </sheetView>
  </sheetViews>
  <sheetFormatPr defaultRowHeight="22.5"/>
  <cols>
    <col min="1" max="1" width="4.7109375" style="38" bestFit="1" customWidth="1"/>
    <col min="2" max="2" width="11.140625" style="38" customWidth="1"/>
    <col min="3" max="3" width="8.7109375" style="38" bestFit="1" customWidth="1"/>
    <col min="4" max="4" width="34.5703125" style="39" customWidth="1"/>
    <col min="5" max="5" width="13.5703125" style="40" bestFit="1" customWidth="1"/>
    <col min="6" max="6" width="8.28515625" style="41" bestFit="1" customWidth="1"/>
    <col min="7" max="7" width="15" style="42" bestFit="1" customWidth="1"/>
    <col min="8" max="8" width="14.7109375" style="16" bestFit="1" customWidth="1"/>
    <col min="9" max="9" width="22.28515625" style="16" customWidth="1"/>
    <col min="10" max="10" width="25.5703125" style="16" customWidth="1"/>
    <col min="11" max="11" width="9.140625" style="16"/>
    <col min="12" max="12" width="11.5703125" style="16" bestFit="1" customWidth="1"/>
    <col min="13" max="16384" width="9.140625" style="16"/>
  </cols>
  <sheetData>
    <row r="1" spans="1:10" s="2" customFormat="1" ht="60" customHeight="1">
      <c r="A1" s="108" t="s">
        <v>47</v>
      </c>
      <c r="B1" s="108"/>
      <c r="C1" s="108"/>
      <c r="D1" s="108"/>
      <c r="E1" s="108"/>
      <c r="F1" s="108"/>
      <c r="G1" s="108"/>
      <c r="H1" s="1"/>
      <c r="I1" s="1"/>
      <c r="J1" s="1"/>
    </row>
    <row r="2" spans="1:10" s="2" customFormat="1" ht="23.25" customHeight="1">
      <c r="A2" s="109" t="s">
        <v>48</v>
      </c>
      <c r="B2" s="109"/>
      <c r="C2" s="109"/>
      <c r="D2" s="109"/>
      <c r="E2" s="109"/>
      <c r="F2" s="109"/>
      <c r="G2" s="109"/>
      <c r="H2" s="1"/>
      <c r="I2" s="1"/>
      <c r="J2" s="1"/>
    </row>
    <row r="3" spans="1:10" s="8" customFormat="1" ht="38.25" customHeight="1">
      <c r="A3" s="3" t="s">
        <v>49</v>
      </c>
      <c r="B3" s="3" t="s">
        <v>0</v>
      </c>
      <c r="C3" s="4" t="s">
        <v>19</v>
      </c>
      <c r="D3" s="4" t="s">
        <v>20</v>
      </c>
      <c r="E3" s="5" t="s">
        <v>21</v>
      </c>
      <c r="F3" s="6" t="s">
        <v>50</v>
      </c>
      <c r="G3" s="3" t="s">
        <v>23</v>
      </c>
      <c r="H3" s="7"/>
      <c r="I3" s="7"/>
      <c r="J3" s="7"/>
    </row>
    <row r="4" spans="1:10" ht="37.5">
      <c r="A4" s="9">
        <v>1</v>
      </c>
      <c r="B4" s="81" t="s">
        <v>1</v>
      </c>
      <c r="C4" s="81">
        <v>18</v>
      </c>
      <c r="D4" s="82" t="s">
        <v>7</v>
      </c>
      <c r="E4" s="81">
        <v>1088</v>
      </c>
      <c r="F4" s="81" t="s">
        <v>6</v>
      </c>
      <c r="G4" s="84">
        <f t="shared" ref="G4:G9" si="0">C4*E4</f>
        <v>19584</v>
      </c>
      <c r="H4" s="20"/>
      <c r="I4" s="20"/>
      <c r="J4" s="15"/>
    </row>
    <row r="5" spans="1:10" ht="58.5" customHeight="1">
      <c r="A5" s="9">
        <v>2</v>
      </c>
      <c r="B5" s="81" t="s">
        <v>2</v>
      </c>
      <c r="C5" s="81">
        <v>18</v>
      </c>
      <c r="D5" s="83" t="s">
        <v>8</v>
      </c>
      <c r="E5" s="81">
        <v>2850</v>
      </c>
      <c r="F5" s="81" t="s">
        <v>6</v>
      </c>
      <c r="G5" s="84">
        <f t="shared" si="0"/>
        <v>51300</v>
      </c>
      <c r="H5" s="20"/>
      <c r="I5" s="20"/>
      <c r="J5" s="15"/>
    </row>
    <row r="6" spans="1:10" ht="56.25">
      <c r="A6" s="9">
        <v>3</v>
      </c>
      <c r="B6" s="81" t="s">
        <v>9</v>
      </c>
      <c r="C6" s="81">
        <v>270</v>
      </c>
      <c r="D6" s="82" t="s">
        <v>10</v>
      </c>
      <c r="E6" s="81">
        <v>64.099999999999994</v>
      </c>
      <c r="F6" s="81" t="s">
        <v>11</v>
      </c>
      <c r="G6" s="84">
        <f t="shared" si="0"/>
        <v>17307</v>
      </c>
      <c r="H6" s="20"/>
      <c r="I6" s="20"/>
      <c r="J6" s="15"/>
    </row>
    <row r="7" spans="1:10" ht="60" customHeight="1">
      <c r="A7" s="9">
        <v>4</v>
      </c>
      <c r="B7" s="81" t="s">
        <v>3</v>
      </c>
      <c r="C7" s="81">
        <v>18</v>
      </c>
      <c r="D7" s="82" t="s">
        <v>12</v>
      </c>
      <c r="E7" s="81">
        <v>4441</v>
      </c>
      <c r="F7" s="81" t="s">
        <v>6</v>
      </c>
      <c r="G7" s="84">
        <f t="shared" si="0"/>
        <v>79938</v>
      </c>
      <c r="H7" s="20"/>
      <c r="I7" s="20"/>
      <c r="J7" s="15"/>
    </row>
    <row r="8" spans="1:10" ht="55.5" customHeight="1">
      <c r="A8" s="9">
        <v>5</v>
      </c>
      <c r="B8" s="81" t="s">
        <v>4</v>
      </c>
      <c r="C8" s="81">
        <v>189.6</v>
      </c>
      <c r="D8" s="82" t="s">
        <v>13</v>
      </c>
      <c r="E8" s="81">
        <v>940</v>
      </c>
      <c r="F8" s="81" t="s">
        <v>11</v>
      </c>
      <c r="G8" s="84">
        <f t="shared" si="0"/>
        <v>178224</v>
      </c>
      <c r="H8" s="20"/>
      <c r="I8" s="20"/>
      <c r="J8" s="15"/>
    </row>
    <row r="9" spans="1:10" ht="117" customHeight="1">
      <c r="A9" s="9">
        <v>6</v>
      </c>
      <c r="B9" s="81" t="s">
        <v>5</v>
      </c>
      <c r="C9" s="81">
        <v>18</v>
      </c>
      <c r="D9" s="82" t="s">
        <v>14</v>
      </c>
      <c r="E9" s="81">
        <v>105000</v>
      </c>
      <c r="F9" s="81" t="s">
        <v>6</v>
      </c>
      <c r="G9" s="84">
        <f t="shared" si="0"/>
        <v>1890000</v>
      </c>
      <c r="H9" s="20"/>
      <c r="I9" s="20"/>
      <c r="J9" s="15">
        <f>52.5*1.1</f>
        <v>57.750000000000007</v>
      </c>
    </row>
    <row r="10" spans="1:10" s="18" customFormat="1">
      <c r="A10" s="10"/>
      <c r="B10" s="10"/>
      <c r="C10" s="10"/>
      <c r="D10" s="80" t="s">
        <v>24</v>
      </c>
      <c r="E10" s="49"/>
      <c r="F10" s="86"/>
      <c r="G10" s="90">
        <f>SUM(G4:G9)</f>
        <v>2236353</v>
      </c>
      <c r="H10" s="17"/>
      <c r="I10" s="17"/>
      <c r="J10" s="17"/>
    </row>
    <row r="11" spans="1:10" s="28" customFormat="1">
      <c r="A11" s="10"/>
      <c r="B11" s="10"/>
      <c r="C11" s="25"/>
      <c r="D11" s="26" t="s">
        <v>25</v>
      </c>
      <c r="E11" s="12"/>
      <c r="F11" s="13"/>
      <c r="G11" s="11">
        <f>G10*12%</f>
        <v>268362.36</v>
      </c>
      <c r="H11" s="27"/>
      <c r="I11" s="27"/>
      <c r="J11" s="27"/>
    </row>
    <row r="12" spans="1:10" s="28" customFormat="1">
      <c r="A12" s="10"/>
      <c r="B12" s="10"/>
      <c r="C12" s="25"/>
      <c r="D12" s="80" t="s">
        <v>54</v>
      </c>
      <c r="E12" s="89"/>
      <c r="F12" s="86"/>
      <c r="G12" s="29">
        <f>SUM(G10:G11)</f>
        <v>2504715.36</v>
      </c>
      <c r="H12" s="27"/>
      <c r="I12" s="27"/>
      <c r="J12" s="27"/>
    </row>
    <row r="13" spans="1:10" s="28" customFormat="1">
      <c r="A13" s="10"/>
      <c r="B13" s="30"/>
      <c r="C13" s="31"/>
      <c r="D13" s="85" t="s">
        <v>51</v>
      </c>
      <c r="E13" s="79"/>
      <c r="F13" s="79"/>
      <c r="G13" s="29">
        <f>'New Abst'!G13</f>
        <v>2499090.048</v>
      </c>
      <c r="H13" s="27"/>
      <c r="I13" s="27"/>
      <c r="J13" s="27"/>
    </row>
    <row r="14" spans="1:10" s="28" customFormat="1">
      <c r="A14" s="10"/>
      <c r="B14" s="30"/>
      <c r="C14" s="31"/>
      <c r="D14" s="85" t="s">
        <v>52</v>
      </c>
      <c r="E14" s="79"/>
      <c r="F14" s="79"/>
      <c r="G14" s="29">
        <f>G12-G13</f>
        <v>5625.311999999918</v>
      </c>
      <c r="H14" s="27"/>
      <c r="I14" s="27"/>
      <c r="J14" s="27"/>
    </row>
    <row r="15" spans="1:10" s="28" customFormat="1">
      <c r="A15" s="10"/>
      <c r="B15" s="30"/>
      <c r="C15" s="31"/>
      <c r="D15" s="85" t="s">
        <v>53</v>
      </c>
      <c r="E15" s="79"/>
      <c r="F15" s="79"/>
      <c r="G15" s="88">
        <f>G14/G13</f>
        <v>2.2509441004343986E-3</v>
      </c>
      <c r="H15" s="27"/>
      <c r="I15" s="87"/>
      <c r="J15" s="27"/>
    </row>
    <row r="16" spans="1:10" s="28" customFormat="1">
      <c r="A16" s="10"/>
      <c r="B16" s="30"/>
      <c r="C16" s="31"/>
      <c r="D16" s="26"/>
      <c r="E16" s="79"/>
      <c r="F16" s="79"/>
      <c r="G16" s="29"/>
      <c r="H16" s="27"/>
      <c r="I16" s="27"/>
      <c r="J16" s="27"/>
    </row>
    <row r="17" spans="1:10" s="28" customFormat="1" ht="31.5" customHeight="1">
      <c r="A17" s="10"/>
      <c r="B17" s="30"/>
      <c r="C17" s="31"/>
      <c r="D17" s="26" t="s">
        <v>26</v>
      </c>
      <c r="E17" s="12"/>
      <c r="F17" s="13"/>
      <c r="G17" s="11">
        <f>G12*1%</f>
        <v>25047.153599999998</v>
      </c>
      <c r="H17" s="27"/>
      <c r="I17" s="27"/>
      <c r="J17" s="27"/>
    </row>
    <row r="18" spans="1:10" s="28" customFormat="1" ht="37.5">
      <c r="A18" s="10">
        <v>14</v>
      </c>
      <c r="B18" s="30"/>
      <c r="C18" s="31"/>
      <c r="D18" s="26" t="s">
        <v>27</v>
      </c>
      <c r="E18" s="12"/>
      <c r="F18" s="13"/>
      <c r="G18" s="11">
        <f>J21</f>
        <v>351575</v>
      </c>
      <c r="H18" s="27"/>
      <c r="I18" s="27"/>
      <c r="J18" s="27"/>
    </row>
    <row r="19" spans="1:10" s="28" customFormat="1" ht="31.5" customHeight="1">
      <c r="A19" s="10">
        <v>15</v>
      </c>
      <c r="B19" s="30"/>
      <c r="C19" s="31"/>
      <c r="D19" s="32" t="s">
        <v>28</v>
      </c>
      <c r="E19" s="12"/>
      <c r="F19" s="13"/>
      <c r="G19" s="11">
        <f>G12*7.5%</f>
        <v>187853.65199999997</v>
      </c>
      <c r="H19" s="27"/>
      <c r="I19" s="27"/>
      <c r="J19" s="27"/>
    </row>
    <row r="20" spans="1:10" ht="31.5" customHeight="1">
      <c r="A20" s="10">
        <v>16</v>
      </c>
      <c r="B20" s="33"/>
      <c r="C20" s="31"/>
      <c r="D20" s="34" t="s">
        <v>29</v>
      </c>
      <c r="E20" s="12"/>
      <c r="F20" s="13"/>
      <c r="G20" s="11">
        <f>G19*12%</f>
        <v>22542.438239999996</v>
      </c>
      <c r="H20" s="15"/>
      <c r="I20" s="15"/>
      <c r="J20" s="15"/>
    </row>
    <row r="21" spans="1:10" ht="32.25" customHeight="1">
      <c r="A21" s="10">
        <v>17</v>
      </c>
      <c r="B21" s="33"/>
      <c r="C21" s="31"/>
      <c r="D21" s="34"/>
      <c r="E21" s="106" t="s">
        <v>30</v>
      </c>
      <c r="F21" s="107"/>
      <c r="G21" s="29">
        <f>SUM(G12:G20)</f>
        <v>5596448.9660909437</v>
      </c>
      <c r="H21" s="15">
        <v>4640055</v>
      </c>
      <c r="I21" s="15">
        <v>4288480</v>
      </c>
      <c r="J21" s="15">
        <f>H21-I21</f>
        <v>351575</v>
      </c>
    </row>
    <row r="22" spans="1:10">
      <c r="A22" s="10">
        <v>18</v>
      </c>
      <c r="B22" s="35"/>
      <c r="C22" s="35"/>
      <c r="D22" s="36"/>
      <c r="E22" s="37" t="s">
        <v>31</v>
      </c>
      <c r="F22" s="99">
        <v>4640100</v>
      </c>
      <c r="G22" s="99"/>
      <c r="H22" s="15"/>
      <c r="I22" s="15"/>
      <c r="J22" s="15"/>
    </row>
  </sheetData>
  <mergeCells count="4">
    <mergeCell ref="F22:G22"/>
    <mergeCell ref="A1:G1"/>
    <mergeCell ref="A2:G2"/>
    <mergeCell ref="E21:F21"/>
  </mergeCells>
  <pageMargins left="0.62" right="0.72" top="0.51" bottom="0.74803149606299202" header="0.22" footer="0.45"/>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Abstract (2)</vt:lpstr>
      <vt:lpstr>New Abst</vt:lpstr>
      <vt:lpstr>New Abst (2)</vt:lpstr>
      <vt:lpstr>'Abstract (2)'!Print_Area</vt:lpstr>
      <vt:lpstr>'New Abst'!Print_Area</vt:lpstr>
      <vt:lpstr>'New Abst (2)'!Print_Area</vt:lpstr>
      <vt:lpstr>'Abstract (2)'!Print_Titles</vt:lpstr>
      <vt:lpstr>'New Abst'!Print_Titles</vt:lpstr>
      <vt:lpstr>'New Abst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Rekha</cp:lastModifiedBy>
  <cp:lastPrinted>2022-08-28T10:30:56Z</cp:lastPrinted>
  <dcterms:created xsi:type="dcterms:W3CDTF">2010-07-22T20:06:46Z</dcterms:created>
  <dcterms:modified xsi:type="dcterms:W3CDTF">2023-04-20T12:32:07Z</dcterms:modified>
</cp:coreProperties>
</file>