
<file path=[Content_Types].xml><?xml version="1.0" encoding="utf-8"?>
<Types xmlns="http://schemas.openxmlformats.org/package/2006/content-types">
  <Override PartName="/xl/externalLinks/externalLink9.xml" ContentType="application/vnd.openxmlformats-officedocument.spreadsheetml.externalLink+xml"/>
  <Override PartName="/xl/externalLinks/externalLink29.xml" ContentType="application/vnd.openxmlformats-officedocument.spreadsheetml.externalLink+xml"/>
  <Override PartName="/xl/externalLinks/externalLink38.xml" ContentType="application/vnd.openxmlformats-officedocument.spreadsheetml.externalLink+xml"/>
  <Override PartName="/xl/externalLinks/externalLink47.xml" ContentType="application/vnd.openxmlformats-officedocument.spreadsheetml.externalLink+xml"/>
  <Override PartName="/xl/externalLinks/externalLink49.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externalLinks/externalLink7.xml" ContentType="application/vnd.openxmlformats-officedocument.spreadsheetml.externalLink+xml"/>
  <Override PartName="/xl/externalLinks/externalLink18.xml" ContentType="application/vnd.openxmlformats-officedocument.spreadsheetml.externalLink+xml"/>
  <Override PartName="/xl/externalLinks/externalLink27.xml" ContentType="application/vnd.openxmlformats-officedocument.spreadsheetml.externalLink+xml"/>
  <Override PartName="/xl/externalLinks/externalLink36.xml" ContentType="application/vnd.openxmlformats-officedocument.spreadsheetml.externalLink+xml"/>
  <Override PartName="/xl/externalLinks/externalLink45.xml" ContentType="application/vnd.openxmlformats-officedocument.spreadsheetml.externalLink+xml"/>
  <Default Extension="rels" ContentType="application/vnd.openxmlformats-package.relationships+xml"/>
  <Default Extension="xml" ContentType="application/xml"/>
  <Override PartName="/xl/worksheets/sheet5.xml" ContentType="application/vnd.openxmlformats-officedocument.spreadsheetml.worksheet+xml"/>
  <Override PartName="/xl/externalLinks/externalLink5.xml" ContentType="application/vnd.openxmlformats-officedocument.spreadsheetml.externalLink+xml"/>
  <Override PartName="/xl/externalLinks/externalLink16.xml" ContentType="application/vnd.openxmlformats-officedocument.spreadsheetml.externalLink+xml"/>
  <Override PartName="/xl/externalLinks/externalLink25.xml" ContentType="application/vnd.openxmlformats-officedocument.spreadsheetml.externalLink+xml"/>
  <Override PartName="/xl/externalLinks/externalLink34.xml" ContentType="application/vnd.openxmlformats-officedocument.spreadsheetml.externalLink+xml"/>
  <Override PartName="/xl/externalLinks/externalLink43.xml" ContentType="application/vnd.openxmlformats-officedocument.spreadsheetml.externalLink+xml"/>
  <Override PartName="/xl/externalLinks/externalLink54.xml" ContentType="application/vnd.openxmlformats-officedocument.spreadsheetml.externalLink+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32.xml" ContentType="application/vnd.openxmlformats-officedocument.spreadsheetml.externalLink+xml"/>
  <Override PartName="/xl/externalLinks/externalLink33.xml" ContentType="application/vnd.openxmlformats-officedocument.spreadsheetml.externalLink+xml"/>
  <Override PartName="/xl/externalLinks/externalLink41.xml" ContentType="application/vnd.openxmlformats-officedocument.spreadsheetml.externalLink+xml"/>
  <Override PartName="/xl/externalLinks/externalLink42.xml" ContentType="application/vnd.openxmlformats-officedocument.spreadsheetml.externalLink+xml"/>
  <Override PartName="/xl/externalLinks/externalLink51.xml" ContentType="application/vnd.openxmlformats-officedocument.spreadsheetml.externalLink+xml"/>
  <Override PartName="/xl/externalLinks/externalLink52.xml" ContentType="application/vnd.openxmlformats-officedocument.spreadsheetml.externalLink+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40.xml" ContentType="application/vnd.openxmlformats-officedocument.spreadsheetml.externalLink+xml"/>
  <Override PartName="/xl/externalLinks/externalLink50.xml" ContentType="application/vnd.openxmlformats-officedocument.spreadsheetml.externalLink+xml"/>
  <Override PartName="/xl/calcChain.xml" ContentType="application/vnd.openxmlformats-officedocument.spreadsheetml.calcChain+xml"/>
  <Override PartName="/xl/externalLinks/externalLink10.xml" ContentType="application/vnd.openxmlformats-officedocument.spreadsheetml.externalLink+xml"/>
  <Override PartName="/xl/sharedStrings.xml" ContentType="application/vnd.openxmlformats-officedocument.spreadsheetml.sharedStrings+xml"/>
  <Override PartName="/docProps/core.xml" ContentType="application/vnd.openxmlformats-package.core-properties+xml"/>
  <Default Extension="bin" ContentType="application/vnd.openxmlformats-officedocument.spreadsheetml.printerSettings"/>
  <Override PartName="/xl/externalLinks/externalLink8.xml" ContentType="application/vnd.openxmlformats-officedocument.spreadsheetml.externalLink+xml"/>
  <Override PartName="/xl/externalLinks/externalLink19.xml" ContentType="application/vnd.openxmlformats-officedocument.spreadsheetml.externalLink+xml"/>
  <Override PartName="/xl/externalLinks/externalLink39.xml" ContentType="application/vnd.openxmlformats-officedocument.spreadsheetml.externalLink+xml"/>
  <Override PartName="/xl/externalLinks/externalLink48.xml" ContentType="application/vnd.openxmlformats-officedocument.spreadsheetml.externalLink+xml"/>
  <Override PartName="/xl/externalLinks/externalLink6.xml" ContentType="application/vnd.openxmlformats-officedocument.spreadsheetml.externalLink+xml"/>
  <Override PartName="/xl/externalLinks/externalLink17.xml" ContentType="application/vnd.openxmlformats-officedocument.spreadsheetml.externalLink+xml"/>
  <Override PartName="/xl/externalLinks/externalLink28.xml" ContentType="application/vnd.openxmlformats-officedocument.spreadsheetml.externalLink+xml"/>
  <Override PartName="/xl/externalLinks/externalLink37.xml" ContentType="application/vnd.openxmlformats-officedocument.spreadsheetml.externalLink+xml"/>
  <Override PartName="/xl/externalLinks/externalLink46.xml" ContentType="application/vnd.openxmlformats-officedocument.spreadsheetml.externalLink+xml"/>
  <Override PartName="/xl/workbook.xml" ContentType="application/vnd.openxmlformats-officedocument.spreadsheetml.sheet.main+xml"/>
  <Override PartName="/xl/worksheets/sheet4.xml" ContentType="application/vnd.openxmlformats-officedocument.spreadsheetml.worksheet+xml"/>
  <Override PartName="/xl/externalLinks/externalLink4.xml" ContentType="application/vnd.openxmlformats-officedocument.spreadsheetml.externalLink+xml"/>
  <Override PartName="/xl/externalLinks/externalLink15.xml" ContentType="application/vnd.openxmlformats-officedocument.spreadsheetml.externalLink+xml"/>
  <Override PartName="/xl/externalLinks/externalLink24.xml" ContentType="application/vnd.openxmlformats-officedocument.spreadsheetml.externalLink+xml"/>
  <Override PartName="/xl/externalLinks/externalLink26.xml" ContentType="application/vnd.openxmlformats-officedocument.spreadsheetml.externalLink+xml"/>
  <Override PartName="/xl/externalLinks/externalLink35.xml" ContentType="application/vnd.openxmlformats-officedocument.spreadsheetml.externalLink+xml"/>
  <Override PartName="/xl/externalLinks/externalLink44.xml" ContentType="application/vnd.openxmlformats-officedocument.spreadsheetml.externalLink+xml"/>
  <Override PartName="/xl/externalLinks/externalLink53.xml" ContentType="application/vnd.openxmlformats-officedocument.spreadsheetml.externalLink+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240" yWindow="105" windowWidth="14805" windowHeight="8010" activeTab="4"/>
  </bookViews>
  <sheets>
    <sheet name="New Abstract" sheetId="4" r:id="rId1"/>
    <sheet name="codng" sheetId="6" r:id="rId2"/>
    <sheet name="CS" sheetId="7" r:id="rId3"/>
    <sheet name="Ann-A" sheetId="5" r:id="rId4"/>
    <sheet name="CS (2)" sheetId="8" r:id="rId5"/>
  </sheets>
  <externalReferences>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 r:id="rId54"/>
    <externalReference r:id="rId55"/>
    <externalReference r:id="rId56"/>
    <externalReference r:id="rId57"/>
    <externalReference r:id="rId58"/>
    <externalReference r:id="rId59"/>
  </externalReferences>
  <definedNames>
    <definedName name="\a" localSheetId="1">#REF!</definedName>
    <definedName name="\a" localSheetId="2">#REF!</definedName>
    <definedName name="\a" localSheetId="4">#REF!</definedName>
    <definedName name="\a">#REF!</definedName>
    <definedName name="\l" localSheetId="1">#REF!</definedName>
    <definedName name="\l" localSheetId="2">#REF!</definedName>
    <definedName name="\l" localSheetId="4">#REF!</definedName>
    <definedName name="\l">#REF!</definedName>
    <definedName name="\p" localSheetId="1">#REF!</definedName>
    <definedName name="\p" localSheetId="2">#REF!</definedName>
    <definedName name="\p" localSheetId="4">#REF!</definedName>
    <definedName name="\p">#REF!</definedName>
    <definedName name="_" localSheetId="2">#REF!</definedName>
    <definedName name="_" localSheetId="4">#REF!</definedName>
    <definedName name="_">#REF!</definedName>
    <definedName name="__________ach1" localSheetId="2">#REF!</definedName>
    <definedName name="__________ach1" localSheetId="4">#REF!</definedName>
    <definedName name="__________ach1">#REF!</definedName>
    <definedName name="__________RWE1" localSheetId="2">#REF!</definedName>
    <definedName name="__________RWE1" localSheetId="4">#REF!</definedName>
    <definedName name="__________RWE1">#REF!</definedName>
    <definedName name="________ach1" localSheetId="2">#REF!</definedName>
    <definedName name="________ach1" localSheetId="4">#REF!</definedName>
    <definedName name="________ach1">#REF!</definedName>
    <definedName name="________RWE1" localSheetId="2">#REF!</definedName>
    <definedName name="________RWE1" localSheetId="4">#REF!</definedName>
    <definedName name="________RWE1">#REF!</definedName>
    <definedName name="_______ach1" localSheetId="1">#REF!</definedName>
    <definedName name="_______ach1" localSheetId="2">#REF!</definedName>
    <definedName name="_______ach1" localSheetId="4">#REF!</definedName>
    <definedName name="_______ach1">#REF!</definedName>
    <definedName name="_______RWE1" localSheetId="1">#REF!</definedName>
    <definedName name="_______RWE1" localSheetId="2">#REF!</definedName>
    <definedName name="_______RWE1" localSheetId="4">#REF!</definedName>
    <definedName name="_______RWE1">#REF!</definedName>
    <definedName name="______ach1" localSheetId="2">#REF!</definedName>
    <definedName name="______ach1" localSheetId="4">#REF!</definedName>
    <definedName name="______ach1">#REF!</definedName>
    <definedName name="______RWE1" localSheetId="2">#REF!</definedName>
    <definedName name="______RWE1" localSheetId="4">#REF!</definedName>
    <definedName name="______RWE1">#REF!</definedName>
    <definedName name="_____ach1" localSheetId="1">#REF!</definedName>
    <definedName name="_____ach1" localSheetId="2">#REF!</definedName>
    <definedName name="_____ach1" localSheetId="4">#REF!</definedName>
    <definedName name="_____ach1">#REF!</definedName>
    <definedName name="_____RWE1" localSheetId="1">#REF!</definedName>
    <definedName name="_____RWE1" localSheetId="2">#REF!</definedName>
    <definedName name="_____RWE1" localSheetId="4">#REF!</definedName>
    <definedName name="_____RWE1">#REF!</definedName>
    <definedName name="____A65539" localSheetId="1">#REF!</definedName>
    <definedName name="____A65539" localSheetId="2">#REF!</definedName>
    <definedName name="____A65539" localSheetId="4">#REF!</definedName>
    <definedName name="____A65539">#REF!</definedName>
    <definedName name="____ach1" localSheetId="2">#REF!</definedName>
    <definedName name="____ach1" localSheetId="4">#REF!</definedName>
    <definedName name="____ach1">#REF!</definedName>
    <definedName name="____agg10">'[1]Materials Cost'!$G$13</definedName>
    <definedName name="____agg20">'[1]Materials Cost'!$G$10</definedName>
    <definedName name="____blg4" localSheetId="3">'[2]Sqn _Main_ Abs'!#REF!</definedName>
    <definedName name="____blg4" localSheetId="1">'[2]Sqn _Main_ Abs'!#REF!</definedName>
    <definedName name="____blg4" localSheetId="2">'[2]Sqn _Main_ Abs'!#REF!</definedName>
    <definedName name="____blg4" localSheetId="4">'[2]Sqn _Main_ Abs'!#REF!</definedName>
    <definedName name="____blg4">'[2]Sqn _Main_ Abs'!#REF!</definedName>
    <definedName name="____car2" localSheetId="3">#REF!</definedName>
    <definedName name="____car2" localSheetId="1">#REF!</definedName>
    <definedName name="____car2" localSheetId="2">#REF!</definedName>
    <definedName name="____car2" localSheetId="4">#REF!</definedName>
    <definedName name="____car2">#REF!</definedName>
    <definedName name="____csa40" localSheetId="3">#REF!</definedName>
    <definedName name="____csa40" localSheetId="1">#REF!</definedName>
    <definedName name="____csa40" localSheetId="2">#REF!</definedName>
    <definedName name="____csa40" localSheetId="4">#REF!</definedName>
    <definedName name="____csa40">#REF!</definedName>
    <definedName name="____csb40" localSheetId="3">#REF!</definedName>
    <definedName name="____csb40" localSheetId="2">#REF!</definedName>
    <definedName name="____csb40" localSheetId="4">#REF!</definedName>
    <definedName name="____csb40">#REF!</definedName>
    <definedName name="____hmp100" localSheetId="2">#REF!</definedName>
    <definedName name="____hmp100" localSheetId="4">#REF!</definedName>
    <definedName name="____hmp100">#REF!</definedName>
    <definedName name="____hmp120" localSheetId="2">#REF!</definedName>
    <definedName name="____hmp120" localSheetId="4">#REF!</definedName>
    <definedName name="____hmp120">#REF!</definedName>
    <definedName name="____HND1">[3]girder!$H$34</definedName>
    <definedName name="____HND2">[3]girder!$H$36</definedName>
    <definedName name="____HNW1">[3]girder!$H$35</definedName>
    <definedName name="____HNW2">[3]girder!$H$37</definedName>
    <definedName name="____Ind1" localSheetId="3">#REF!</definedName>
    <definedName name="____Ind1" localSheetId="1">#REF!</definedName>
    <definedName name="____Ind1" localSheetId="2">#REF!</definedName>
    <definedName name="____Ind1" localSheetId="4">#REF!</definedName>
    <definedName name="____Ind1">#REF!</definedName>
    <definedName name="____Ind3" localSheetId="3">#REF!</definedName>
    <definedName name="____Ind3" localSheetId="1">#REF!</definedName>
    <definedName name="____Ind3" localSheetId="2">#REF!</definedName>
    <definedName name="____Ind3" localSheetId="4">#REF!</definedName>
    <definedName name="____Ind3">#REF!</definedName>
    <definedName name="____Ind4" localSheetId="3">#REF!</definedName>
    <definedName name="____Ind4" localSheetId="2">#REF!</definedName>
    <definedName name="____Ind4" localSheetId="4">#REF!</definedName>
    <definedName name="____Ind4">#REF!</definedName>
    <definedName name="____Iri2" localSheetId="2">#REF!</definedName>
    <definedName name="____Iri2" localSheetId="4">#REF!</definedName>
    <definedName name="____Iri2">#REF!</definedName>
    <definedName name="____Iro2" localSheetId="2">#REF!</definedName>
    <definedName name="____Iro2" localSheetId="4">#REF!</definedName>
    <definedName name="____Iro2">#REF!</definedName>
    <definedName name="____ma1" localSheetId="2">#REF!</definedName>
    <definedName name="____ma1" localSheetId="4">#REF!</definedName>
    <definedName name="____ma1">#REF!</definedName>
    <definedName name="____ma2" localSheetId="2">#REF!</definedName>
    <definedName name="____ma2" localSheetId="4">#REF!</definedName>
    <definedName name="____ma2">#REF!</definedName>
    <definedName name="____mas1" localSheetId="2">#REF!</definedName>
    <definedName name="____mas1" localSheetId="4">#REF!</definedName>
    <definedName name="____mas1">#REF!</definedName>
    <definedName name="____ms6" localSheetId="2">#REF!</definedName>
    <definedName name="____ms6" localSheetId="4">#REF!</definedName>
    <definedName name="____ms6">#REF!</definedName>
    <definedName name="____ms8" localSheetId="2">#REF!</definedName>
    <definedName name="____ms8" localSheetId="4">#REF!</definedName>
    <definedName name="____ms8">#REF!</definedName>
    <definedName name="____mz1" localSheetId="2">#REF!</definedName>
    <definedName name="____mz1" localSheetId="4">#REF!</definedName>
    <definedName name="____mz1">#REF!</definedName>
    <definedName name="____mz2" localSheetId="2">#REF!</definedName>
    <definedName name="____mz2" localSheetId="4">#REF!</definedName>
    <definedName name="____mz2">#REF!</definedName>
    <definedName name="____obm1" localSheetId="2">#REF!</definedName>
    <definedName name="____obm1" localSheetId="4">#REF!</definedName>
    <definedName name="____obm1">#REF!</definedName>
    <definedName name="____obm2" localSheetId="2">#REF!</definedName>
    <definedName name="____obm2" localSheetId="4">#REF!</definedName>
    <definedName name="____obm2">#REF!</definedName>
    <definedName name="____obm3" localSheetId="2">#REF!</definedName>
    <definedName name="____obm3" localSheetId="4">#REF!</definedName>
    <definedName name="____obm3">#REF!</definedName>
    <definedName name="____obm4" localSheetId="2">#REF!</definedName>
    <definedName name="____obm4" localSheetId="4">#REF!</definedName>
    <definedName name="____obm4">#REF!</definedName>
    <definedName name="____Od1" localSheetId="2">#REF!</definedName>
    <definedName name="____Od1" localSheetId="4">#REF!</definedName>
    <definedName name="____Od1">#REF!</definedName>
    <definedName name="____Od3" localSheetId="2">#REF!</definedName>
    <definedName name="____Od3" localSheetId="4">#REF!</definedName>
    <definedName name="____Od3">#REF!</definedName>
    <definedName name="____Od4" localSheetId="2">#REF!</definedName>
    <definedName name="____Od4" localSheetId="4">#REF!</definedName>
    <definedName name="____Od4">#REF!</definedName>
    <definedName name="____ohp1" localSheetId="2">#REF!</definedName>
    <definedName name="____ohp1" localSheetId="4">#REF!</definedName>
    <definedName name="____ohp1">#REF!</definedName>
    <definedName name="____osf1" localSheetId="2">#REF!</definedName>
    <definedName name="____osf1" localSheetId="4">#REF!</definedName>
    <definedName name="____osf1">#REF!</definedName>
    <definedName name="____osf2" localSheetId="2">#REF!</definedName>
    <definedName name="____osf2" localSheetId="4">#REF!</definedName>
    <definedName name="____osf2">#REF!</definedName>
    <definedName name="____osf3" localSheetId="2">#REF!</definedName>
    <definedName name="____osf3" localSheetId="4">#REF!</definedName>
    <definedName name="____osf3">#REF!</definedName>
    <definedName name="____osf4" localSheetId="2">#REF!</definedName>
    <definedName name="____osf4" localSheetId="4">#REF!</definedName>
    <definedName name="____osf4">#REF!</definedName>
    <definedName name="____pcc148" localSheetId="2">#REF!</definedName>
    <definedName name="____pcc148" localSheetId="4">#REF!</definedName>
    <definedName name="____pcc148">#REF!</definedName>
    <definedName name="____pvc100">'[4]Materials Cost(PCC)'!$G$32</definedName>
    <definedName name="____RWE1" localSheetId="3">#REF!</definedName>
    <definedName name="____RWE1" localSheetId="1">#REF!</definedName>
    <definedName name="____RWE1" localSheetId="2">#REF!</definedName>
    <definedName name="____RWE1" localSheetId="4">#REF!</definedName>
    <definedName name="____RWE1">#REF!</definedName>
    <definedName name="____SA10" localSheetId="3">#REF!</definedName>
    <definedName name="____SA10" localSheetId="1">#REF!</definedName>
    <definedName name="____SA10" localSheetId="2">#REF!</definedName>
    <definedName name="____SA10" localSheetId="4">#REF!</definedName>
    <definedName name="____SA10">#REF!</definedName>
    <definedName name="____SA20" localSheetId="3">#REF!</definedName>
    <definedName name="____SA20" localSheetId="2">#REF!</definedName>
    <definedName name="____SA20" localSheetId="4">#REF!</definedName>
    <definedName name="____SA20">#REF!</definedName>
    <definedName name="____SA40" localSheetId="2">#REF!</definedName>
    <definedName name="____SA40" localSheetId="4">#REF!</definedName>
    <definedName name="____SA40">#REF!</definedName>
    <definedName name="____Saa40" localSheetId="2">#REF!</definedName>
    <definedName name="____Saa40" localSheetId="4">#REF!</definedName>
    <definedName name="____Saa40">#REF!</definedName>
    <definedName name="____Sab40" localSheetId="2">#REF!</definedName>
    <definedName name="____Sab40" localSheetId="4">#REF!</definedName>
    <definedName name="____Sab40">#REF!</definedName>
    <definedName name="____sbm1" localSheetId="2">#REF!</definedName>
    <definedName name="____sbm1" localSheetId="4">#REF!</definedName>
    <definedName name="____sbm1">#REF!</definedName>
    <definedName name="____sbm2" localSheetId="2">#REF!</definedName>
    <definedName name="____sbm2" localSheetId="4">#REF!</definedName>
    <definedName name="____sbm2">#REF!</definedName>
    <definedName name="____sbm3" localSheetId="2">#REF!</definedName>
    <definedName name="____sbm3" localSheetId="4">#REF!</definedName>
    <definedName name="____sbm3">#REF!</definedName>
    <definedName name="____sbm4" localSheetId="2">#REF!</definedName>
    <definedName name="____sbm4" localSheetId="4">#REF!</definedName>
    <definedName name="____sbm4">#REF!</definedName>
    <definedName name="____sd1" localSheetId="2">[5]Electrical!#REF!</definedName>
    <definedName name="____sd1" localSheetId="4">[5]Electrical!#REF!</definedName>
    <definedName name="____sd1">[5]Electrical!#REF!</definedName>
    <definedName name="____sd10" localSheetId="2">[5]Electrical!#REF!</definedName>
    <definedName name="____sd10" localSheetId="4">[5]Electrical!#REF!</definedName>
    <definedName name="____sd10">[5]Electrical!#REF!</definedName>
    <definedName name="____sd11" localSheetId="2">[5]Electrical!#REF!</definedName>
    <definedName name="____sd11" localSheetId="4">[5]Electrical!#REF!</definedName>
    <definedName name="____sd11">[5]Electrical!#REF!</definedName>
    <definedName name="____sd12" localSheetId="2">[5]Electrical!#REF!</definedName>
    <definedName name="____sd12" localSheetId="4">[5]Electrical!#REF!</definedName>
    <definedName name="____sd12">[5]Electrical!#REF!</definedName>
    <definedName name="____sd13" localSheetId="2">[5]Electrical!#REF!</definedName>
    <definedName name="____sd13" localSheetId="4">[5]Electrical!#REF!</definedName>
    <definedName name="____sd13">[5]Electrical!#REF!</definedName>
    <definedName name="____sd14" localSheetId="2">[5]Electrical!#REF!</definedName>
    <definedName name="____sd14" localSheetId="4">[5]Electrical!#REF!</definedName>
    <definedName name="____sd14">[5]Electrical!#REF!</definedName>
    <definedName name="____sd2" localSheetId="2">[5]Electrical!#REF!</definedName>
    <definedName name="____sd2" localSheetId="4">[5]Electrical!#REF!</definedName>
    <definedName name="____sd2">[5]Electrical!#REF!</definedName>
    <definedName name="____sd3" localSheetId="2">[5]Electrical!#REF!</definedName>
    <definedName name="____sd3" localSheetId="4">[5]Electrical!#REF!</definedName>
    <definedName name="____sd3">[5]Electrical!#REF!</definedName>
    <definedName name="____sd4" localSheetId="3">#REF!</definedName>
    <definedName name="____sd4" localSheetId="1">#REF!</definedName>
    <definedName name="____sd4" localSheetId="2">#REF!</definedName>
    <definedName name="____sd4" localSheetId="4">#REF!</definedName>
    <definedName name="____sd4">#REF!</definedName>
    <definedName name="____sd5" localSheetId="3">[5]Electrical!#REF!</definedName>
    <definedName name="____sd5" localSheetId="1">[5]Electrical!#REF!</definedName>
    <definedName name="____sd5" localSheetId="2">[5]Electrical!#REF!</definedName>
    <definedName name="____sd5" localSheetId="4">[5]Electrical!#REF!</definedName>
    <definedName name="____sd5">[5]Electrical!#REF!</definedName>
    <definedName name="____sd6" localSheetId="2">[5]Electrical!#REF!</definedName>
    <definedName name="____sd6" localSheetId="4">[5]Electrical!#REF!</definedName>
    <definedName name="____sd6">[5]Electrical!#REF!</definedName>
    <definedName name="____sd7" localSheetId="2">[5]Electrical!#REF!</definedName>
    <definedName name="____sd7" localSheetId="4">[5]Electrical!#REF!</definedName>
    <definedName name="____sd7">[5]Electrical!#REF!</definedName>
    <definedName name="____sd8" localSheetId="2">[5]Electrical!#REF!</definedName>
    <definedName name="____sd8" localSheetId="4">[5]Electrical!#REF!</definedName>
    <definedName name="____sd8">[5]Electrical!#REF!</definedName>
    <definedName name="____sd9" localSheetId="2">[5]Electrical!#REF!</definedName>
    <definedName name="____sd9" localSheetId="4">[5]Electrical!#REF!</definedName>
    <definedName name="____sd9">[5]Electrical!#REF!</definedName>
    <definedName name="____ssf1" localSheetId="3">#REF!</definedName>
    <definedName name="____ssf1" localSheetId="1">#REF!</definedName>
    <definedName name="____ssf1" localSheetId="2">#REF!</definedName>
    <definedName name="____ssf1" localSheetId="4">#REF!</definedName>
    <definedName name="____ssf1">#REF!</definedName>
    <definedName name="____ssf2" localSheetId="3">#REF!</definedName>
    <definedName name="____ssf2" localSheetId="1">#REF!</definedName>
    <definedName name="____ssf2" localSheetId="2">#REF!</definedName>
    <definedName name="____ssf2" localSheetId="4">#REF!</definedName>
    <definedName name="____ssf2">#REF!</definedName>
    <definedName name="____ssf3" localSheetId="3">#REF!</definedName>
    <definedName name="____ssf3" localSheetId="2">#REF!</definedName>
    <definedName name="____ssf3" localSheetId="4">#REF!</definedName>
    <definedName name="____ssf3">#REF!</definedName>
    <definedName name="____ssf4" localSheetId="2">#REF!</definedName>
    <definedName name="____ssf4" localSheetId="4">#REF!</definedName>
    <definedName name="____ssf4">#REF!</definedName>
    <definedName name="____st12" localSheetId="2">#REF!</definedName>
    <definedName name="____st12" localSheetId="4">#REF!</definedName>
    <definedName name="____st12">#REF!</definedName>
    <definedName name="____st2" localSheetId="2">#REF!</definedName>
    <definedName name="____st2" localSheetId="4">#REF!</definedName>
    <definedName name="____st2">#REF!</definedName>
    <definedName name="____st4" localSheetId="2">#REF!</definedName>
    <definedName name="____st4" localSheetId="4">#REF!</definedName>
    <definedName name="____st4">#REF!</definedName>
    <definedName name="____st53" localSheetId="2">#REF!</definedName>
    <definedName name="____st53" localSheetId="4">#REF!</definedName>
    <definedName name="____st53">#REF!</definedName>
    <definedName name="____st6" localSheetId="2">#REF!</definedName>
    <definedName name="____st6" localSheetId="4">#REF!</definedName>
    <definedName name="____st6">#REF!</definedName>
    <definedName name="____st63" localSheetId="2">#REF!</definedName>
    <definedName name="____st63" localSheetId="4">#REF!</definedName>
    <definedName name="____st63">#REF!</definedName>
    <definedName name="____st7" localSheetId="2">#REF!</definedName>
    <definedName name="____st7" localSheetId="4">#REF!</definedName>
    <definedName name="____st7">#REF!</definedName>
    <definedName name="____st8" localSheetId="2">#REF!</definedName>
    <definedName name="____st8" localSheetId="4">#REF!</definedName>
    <definedName name="____st8">#REF!</definedName>
    <definedName name="____st90" localSheetId="2">#REF!</definedName>
    <definedName name="____st90" localSheetId="4">#REF!</definedName>
    <definedName name="____st90">#REF!</definedName>
    <definedName name="____tra1" localSheetId="2">#REF!</definedName>
    <definedName name="____tra1" localSheetId="4">#REF!</definedName>
    <definedName name="____tra1">#REF!</definedName>
    <definedName name="____tra2" localSheetId="2">#REF!</definedName>
    <definedName name="____tra2" localSheetId="4">#REF!</definedName>
    <definedName name="____tra2">#REF!</definedName>
    <definedName name="____WD2" localSheetId="2">[6]girder!#REF!</definedName>
    <definedName name="____WD2" localSheetId="4">[6]girder!#REF!</definedName>
    <definedName name="____WD2">[6]girder!#REF!</definedName>
    <definedName name="____WD3" localSheetId="2">[6]girder!#REF!</definedName>
    <definedName name="____WD3" localSheetId="4">[6]girder!#REF!</definedName>
    <definedName name="____WD3">[6]girder!#REF!</definedName>
    <definedName name="____WD4" localSheetId="2">[6]girder!#REF!</definedName>
    <definedName name="____WD4" localSheetId="4">[6]girder!#REF!</definedName>
    <definedName name="____WD4">[6]girder!#REF!</definedName>
    <definedName name="____WL1" localSheetId="2">[6]girder!#REF!</definedName>
    <definedName name="____WL1" localSheetId="4">[6]girder!#REF!</definedName>
    <definedName name="____WL1">[6]girder!#REF!</definedName>
    <definedName name="____WL2" localSheetId="2">[6]girder!#REF!</definedName>
    <definedName name="____WL2" localSheetId="4">[6]girder!#REF!</definedName>
    <definedName name="____WL2">[6]girder!#REF!</definedName>
    <definedName name="____WL3" localSheetId="2">[6]girder!#REF!</definedName>
    <definedName name="____WL3" localSheetId="4">[6]girder!#REF!</definedName>
    <definedName name="____WL3">[6]girder!#REF!</definedName>
    <definedName name="____WL4" localSheetId="2">[6]girder!#REF!</definedName>
    <definedName name="____WL4" localSheetId="4">[6]girder!#REF!</definedName>
    <definedName name="____WL4">[6]girder!#REF!</definedName>
    <definedName name="____ww2" localSheetId="3">#REF!</definedName>
    <definedName name="____ww2" localSheetId="1">#REF!</definedName>
    <definedName name="____ww2" localSheetId="2">#REF!</definedName>
    <definedName name="____ww2" localSheetId="4">#REF!</definedName>
    <definedName name="____ww2">#REF!</definedName>
    <definedName name="____XH1">[3]girder!$H$49</definedName>
    <definedName name="____XH2">[3]girder!$H$50</definedName>
    <definedName name="___A65539" localSheetId="3">#REF!</definedName>
    <definedName name="___A65539" localSheetId="1">#REF!</definedName>
    <definedName name="___A65539" localSheetId="2">#REF!</definedName>
    <definedName name="___A65539" localSheetId="4">#REF!</definedName>
    <definedName name="___A65539">#REF!</definedName>
    <definedName name="___ach1" localSheetId="3">#REF!</definedName>
    <definedName name="___ach1" localSheetId="1">#REF!</definedName>
    <definedName name="___ach1" localSheetId="2">#REF!</definedName>
    <definedName name="___ach1" localSheetId="4">#REF!</definedName>
    <definedName name="___ach1">#REF!</definedName>
    <definedName name="___agg10">'[1]Materials Cost'!$G$13</definedName>
    <definedName name="___agg20">'[1]Materials Cost'!$G$10</definedName>
    <definedName name="___blg4" localSheetId="3">'[2]Sqn _Main_ Abs'!#REF!</definedName>
    <definedName name="___blg4" localSheetId="1">'[2]Sqn _Main_ Abs'!#REF!</definedName>
    <definedName name="___blg4" localSheetId="2">'[2]Sqn _Main_ Abs'!#REF!</definedName>
    <definedName name="___blg4" localSheetId="4">'[2]Sqn _Main_ Abs'!#REF!</definedName>
    <definedName name="___blg4">'[2]Sqn _Main_ Abs'!#REF!</definedName>
    <definedName name="___car2" localSheetId="3">#REF!</definedName>
    <definedName name="___car2" localSheetId="1">#REF!</definedName>
    <definedName name="___car2" localSheetId="2">#REF!</definedName>
    <definedName name="___car2" localSheetId="4">#REF!</definedName>
    <definedName name="___car2">#REF!</definedName>
    <definedName name="___csa40" localSheetId="3">#REF!</definedName>
    <definedName name="___csa40" localSheetId="1">#REF!</definedName>
    <definedName name="___csa40" localSheetId="2">#REF!</definedName>
    <definedName name="___csa40" localSheetId="4">#REF!</definedName>
    <definedName name="___csa40">#REF!</definedName>
    <definedName name="___csb40" localSheetId="3">#REF!</definedName>
    <definedName name="___csb40" localSheetId="2">#REF!</definedName>
    <definedName name="___csb40" localSheetId="4">#REF!</definedName>
    <definedName name="___csb40">#REF!</definedName>
    <definedName name="___hmp100" localSheetId="2">#REF!</definedName>
    <definedName name="___hmp100" localSheetId="4">#REF!</definedName>
    <definedName name="___hmp100">#REF!</definedName>
    <definedName name="___hmp120" localSheetId="2">#REF!</definedName>
    <definedName name="___hmp120" localSheetId="4">#REF!</definedName>
    <definedName name="___hmp120">#REF!</definedName>
    <definedName name="___HND1">[3]girder!$H$34</definedName>
    <definedName name="___HND2">[3]girder!$H$36</definedName>
    <definedName name="___HNW1">[3]girder!$H$35</definedName>
    <definedName name="___HNW2">[3]girder!$H$37</definedName>
    <definedName name="___Ind1" localSheetId="3">#REF!</definedName>
    <definedName name="___Ind1" localSheetId="1">#REF!</definedName>
    <definedName name="___Ind1" localSheetId="2">#REF!</definedName>
    <definedName name="___Ind1" localSheetId="4">#REF!</definedName>
    <definedName name="___Ind1">#REF!</definedName>
    <definedName name="___Ind3" localSheetId="3">#REF!</definedName>
    <definedName name="___Ind3" localSheetId="1">#REF!</definedName>
    <definedName name="___Ind3" localSheetId="2">#REF!</definedName>
    <definedName name="___Ind3" localSheetId="4">#REF!</definedName>
    <definedName name="___Ind3">#REF!</definedName>
    <definedName name="___Ind4" localSheetId="3">#REF!</definedName>
    <definedName name="___Ind4" localSheetId="2">#REF!</definedName>
    <definedName name="___Ind4" localSheetId="4">#REF!</definedName>
    <definedName name="___Ind4">#REF!</definedName>
    <definedName name="___Iri2" localSheetId="2">#REF!</definedName>
    <definedName name="___Iri2" localSheetId="4">#REF!</definedName>
    <definedName name="___Iri2">#REF!</definedName>
    <definedName name="___Iro2" localSheetId="2">#REF!</definedName>
    <definedName name="___Iro2" localSheetId="4">#REF!</definedName>
    <definedName name="___Iro2">#REF!</definedName>
    <definedName name="___ma1" localSheetId="2">#REF!</definedName>
    <definedName name="___ma1" localSheetId="4">#REF!</definedName>
    <definedName name="___ma1">#REF!</definedName>
    <definedName name="___ma2" localSheetId="2">#REF!</definedName>
    <definedName name="___ma2" localSheetId="4">#REF!</definedName>
    <definedName name="___ma2">#REF!</definedName>
    <definedName name="___mas1" localSheetId="2">#REF!</definedName>
    <definedName name="___mas1" localSheetId="4">#REF!</definedName>
    <definedName name="___mas1">#REF!</definedName>
    <definedName name="___ms6" localSheetId="2">#REF!</definedName>
    <definedName name="___ms6" localSheetId="4">#REF!</definedName>
    <definedName name="___ms6">#REF!</definedName>
    <definedName name="___ms8" localSheetId="2">#REF!</definedName>
    <definedName name="___ms8" localSheetId="4">#REF!</definedName>
    <definedName name="___ms8">#REF!</definedName>
    <definedName name="___mz1" localSheetId="2">#REF!</definedName>
    <definedName name="___mz1" localSheetId="4">#REF!</definedName>
    <definedName name="___mz1">#REF!</definedName>
    <definedName name="___mz2" localSheetId="2">#REF!</definedName>
    <definedName name="___mz2" localSheetId="4">#REF!</definedName>
    <definedName name="___mz2">#REF!</definedName>
    <definedName name="___obm1" localSheetId="2">#REF!</definedName>
    <definedName name="___obm1" localSheetId="4">#REF!</definedName>
    <definedName name="___obm1">#REF!</definedName>
    <definedName name="___obm2" localSheetId="2">#REF!</definedName>
    <definedName name="___obm2" localSheetId="4">#REF!</definedName>
    <definedName name="___obm2">#REF!</definedName>
    <definedName name="___obm3" localSheetId="2">#REF!</definedName>
    <definedName name="___obm3" localSheetId="4">#REF!</definedName>
    <definedName name="___obm3">#REF!</definedName>
    <definedName name="___obm4" localSheetId="2">#REF!</definedName>
    <definedName name="___obm4" localSheetId="4">#REF!</definedName>
    <definedName name="___obm4">#REF!</definedName>
    <definedName name="___Od1" localSheetId="2">#REF!</definedName>
    <definedName name="___Od1" localSheetId="4">#REF!</definedName>
    <definedName name="___Od1">#REF!</definedName>
    <definedName name="___Od3" localSheetId="2">#REF!</definedName>
    <definedName name="___Od3" localSheetId="4">#REF!</definedName>
    <definedName name="___Od3">#REF!</definedName>
    <definedName name="___Od4" localSheetId="2">#REF!</definedName>
    <definedName name="___Od4" localSheetId="4">#REF!</definedName>
    <definedName name="___Od4">#REF!</definedName>
    <definedName name="___ohp1" localSheetId="2">#REF!</definedName>
    <definedName name="___ohp1" localSheetId="4">#REF!</definedName>
    <definedName name="___ohp1">#REF!</definedName>
    <definedName name="___osf1" localSheetId="2">#REF!</definedName>
    <definedName name="___osf1" localSheetId="4">#REF!</definedName>
    <definedName name="___osf1">#REF!</definedName>
    <definedName name="___osf2" localSheetId="2">#REF!</definedName>
    <definedName name="___osf2" localSheetId="4">#REF!</definedName>
    <definedName name="___osf2">#REF!</definedName>
    <definedName name="___osf3" localSheetId="2">#REF!</definedName>
    <definedName name="___osf3" localSheetId="4">#REF!</definedName>
    <definedName name="___osf3">#REF!</definedName>
    <definedName name="___osf4" localSheetId="2">#REF!</definedName>
    <definedName name="___osf4" localSheetId="4">#REF!</definedName>
    <definedName name="___osf4">#REF!</definedName>
    <definedName name="___pcc148" localSheetId="2">#REF!</definedName>
    <definedName name="___pcc148" localSheetId="4">#REF!</definedName>
    <definedName name="___pcc148">#REF!</definedName>
    <definedName name="___pvc100">'[4]Materials Cost(PCC)'!$G$32</definedName>
    <definedName name="___RWE1" localSheetId="3">#REF!</definedName>
    <definedName name="___RWE1" localSheetId="1">#REF!</definedName>
    <definedName name="___RWE1" localSheetId="2">#REF!</definedName>
    <definedName name="___RWE1" localSheetId="4">#REF!</definedName>
    <definedName name="___RWE1">#REF!</definedName>
    <definedName name="___SA10" localSheetId="3">#REF!</definedName>
    <definedName name="___SA10" localSheetId="1">#REF!</definedName>
    <definedName name="___SA10" localSheetId="2">#REF!</definedName>
    <definedName name="___SA10" localSheetId="4">#REF!</definedName>
    <definedName name="___SA10">#REF!</definedName>
    <definedName name="___SA20" localSheetId="3">#REF!</definedName>
    <definedName name="___SA20" localSheetId="2">#REF!</definedName>
    <definedName name="___SA20" localSheetId="4">#REF!</definedName>
    <definedName name="___SA20">#REF!</definedName>
    <definedName name="___SA40" localSheetId="2">#REF!</definedName>
    <definedName name="___SA40" localSheetId="4">#REF!</definedName>
    <definedName name="___SA40">#REF!</definedName>
    <definedName name="___Saa40" localSheetId="2">#REF!</definedName>
    <definedName name="___Saa40" localSheetId="4">#REF!</definedName>
    <definedName name="___Saa40">#REF!</definedName>
    <definedName name="___Sab40" localSheetId="2">#REF!</definedName>
    <definedName name="___Sab40" localSheetId="4">#REF!</definedName>
    <definedName name="___Sab40">#REF!</definedName>
    <definedName name="___sbm1" localSheetId="2">#REF!</definedName>
    <definedName name="___sbm1" localSheetId="4">#REF!</definedName>
    <definedName name="___sbm1">#REF!</definedName>
    <definedName name="___sbm2" localSheetId="2">#REF!</definedName>
    <definedName name="___sbm2" localSheetId="4">#REF!</definedName>
    <definedName name="___sbm2">#REF!</definedName>
    <definedName name="___sbm3" localSheetId="2">#REF!</definedName>
    <definedName name="___sbm3" localSheetId="4">#REF!</definedName>
    <definedName name="___sbm3">#REF!</definedName>
    <definedName name="___sbm4" localSheetId="2">#REF!</definedName>
    <definedName name="___sbm4" localSheetId="4">#REF!</definedName>
    <definedName name="___sbm4">#REF!</definedName>
    <definedName name="___sd1" localSheetId="2">[5]Electrical!#REF!</definedName>
    <definedName name="___sd1" localSheetId="4">[5]Electrical!#REF!</definedName>
    <definedName name="___sd1">[5]Electrical!#REF!</definedName>
    <definedName name="___sd10" localSheetId="2">[5]Electrical!#REF!</definedName>
    <definedName name="___sd10" localSheetId="4">[5]Electrical!#REF!</definedName>
    <definedName name="___sd10">[5]Electrical!#REF!</definedName>
    <definedName name="___sd11" localSheetId="2">[5]Electrical!#REF!</definedName>
    <definedName name="___sd11" localSheetId="4">[5]Electrical!#REF!</definedName>
    <definedName name="___sd11">[5]Electrical!#REF!</definedName>
    <definedName name="___sd12" localSheetId="2">[5]Electrical!#REF!</definedName>
    <definedName name="___sd12" localSheetId="4">[5]Electrical!#REF!</definedName>
    <definedName name="___sd12">[5]Electrical!#REF!</definedName>
    <definedName name="___sd13" localSheetId="2">[5]Electrical!#REF!</definedName>
    <definedName name="___sd13" localSheetId="4">[5]Electrical!#REF!</definedName>
    <definedName name="___sd13">[5]Electrical!#REF!</definedName>
    <definedName name="___sd14" localSheetId="2">[5]Electrical!#REF!</definedName>
    <definedName name="___sd14" localSheetId="4">[5]Electrical!#REF!</definedName>
    <definedName name="___sd14">[5]Electrical!#REF!</definedName>
    <definedName name="___sd2" localSheetId="2">[5]Electrical!#REF!</definedName>
    <definedName name="___sd2" localSheetId="4">[5]Electrical!#REF!</definedName>
    <definedName name="___sd2">[5]Electrical!#REF!</definedName>
    <definedName name="___sd3" localSheetId="2">[5]Electrical!#REF!</definedName>
    <definedName name="___sd3" localSheetId="4">[5]Electrical!#REF!</definedName>
    <definedName name="___sd3">[5]Electrical!#REF!</definedName>
    <definedName name="___sd4" localSheetId="3">#REF!</definedName>
    <definedName name="___sd4" localSheetId="1">#REF!</definedName>
    <definedName name="___sd4" localSheetId="2">#REF!</definedName>
    <definedName name="___sd4" localSheetId="4">#REF!</definedName>
    <definedName name="___sd4">#REF!</definedName>
    <definedName name="___sd5" localSheetId="3">[5]Electrical!#REF!</definedName>
    <definedName name="___sd5" localSheetId="1">[5]Electrical!#REF!</definedName>
    <definedName name="___sd5" localSheetId="2">[5]Electrical!#REF!</definedName>
    <definedName name="___sd5" localSheetId="4">[5]Electrical!#REF!</definedName>
    <definedName name="___sd5">[5]Electrical!#REF!</definedName>
    <definedName name="___sd6" localSheetId="2">[5]Electrical!#REF!</definedName>
    <definedName name="___sd6" localSheetId="4">[5]Electrical!#REF!</definedName>
    <definedName name="___sd6">[5]Electrical!#REF!</definedName>
    <definedName name="___sd7" localSheetId="2">[5]Electrical!#REF!</definedName>
    <definedName name="___sd7" localSheetId="4">[5]Electrical!#REF!</definedName>
    <definedName name="___sd7">[5]Electrical!#REF!</definedName>
    <definedName name="___sd8" localSheetId="2">[5]Electrical!#REF!</definedName>
    <definedName name="___sd8" localSheetId="4">[5]Electrical!#REF!</definedName>
    <definedName name="___sd8">[5]Electrical!#REF!</definedName>
    <definedName name="___sd9" localSheetId="2">[5]Electrical!#REF!</definedName>
    <definedName name="___sd9" localSheetId="4">[5]Electrical!#REF!</definedName>
    <definedName name="___sd9">[5]Electrical!#REF!</definedName>
    <definedName name="___ssf1" localSheetId="3">#REF!</definedName>
    <definedName name="___ssf1" localSheetId="1">#REF!</definedName>
    <definedName name="___ssf1" localSheetId="2">#REF!</definedName>
    <definedName name="___ssf1" localSheetId="4">#REF!</definedName>
    <definedName name="___ssf1">#REF!</definedName>
    <definedName name="___ssf2" localSheetId="3">#REF!</definedName>
    <definedName name="___ssf2" localSheetId="1">#REF!</definedName>
    <definedName name="___ssf2" localSheetId="2">#REF!</definedName>
    <definedName name="___ssf2" localSheetId="4">#REF!</definedName>
    <definedName name="___ssf2">#REF!</definedName>
    <definedName name="___ssf3" localSheetId="3">#REF!</definedName>
    <definedName name="___ssf3" localSheetId="2">#REF!</definedName>
    <definedName name="___ssf3" localSheetId="4">#REF!</definedName>
    <definedName name="___ssf3">#REF!</definedName>
    <definedName name="___ssf4" localSheetId="2">#REF!</definedName>
    <definedName name="___ssf4" localSheetId="4">#REF!</definedName>
    <definedName name="___ssf4">#REF!</definedName>
    <definedName name="___st12" localSheetId="2">#REF!</definedName>
    <definedName name="___st12" localSheetId="4">#REF!</definedName>
    <definedName name="___st12">#REF!</definedName>
    <definedName name="___st2" localSheetId="2">#REF!</definedName>
    <definedName name="___st2" localSheetId="4">#REF!</definedName>
    <definedName name="___st2">#REF!</definedName>
    <definedName name="___st4" localSheetId="2">#REF!</definedName>
    <definedName name="___st4" localSheetId="4">#REF!</definedName>
    <definedName name="___st4">#REF!</definedName>
    <definedName name="___st53" localSheetId="2">#REF!</definedName>
    <definedName name="___st53" localSheetId="4">#REF!</definedName>
    <definedName name="___st53">#REF!</definedName>
    <definedName name="___st6" localSheetId="2">#REF!</definedName>
    <definedName name="___st6" localSheetId="4">#REF!</definedName>
    <definedName name="___st6">#REF!</definedName>
    <definedName name="___st63" localSheetId="2">#REF!</definedName>
    <definedName name="___st63" localSheetId="4">#REF!</definedName>
    <definedName name="___st63">#REF!</definedName>
    <definedName name="___st7" localSheetId="2">#REF!</definedName>
    <definedName name="___st7" localSheetId="4">#REF!</definedName>
    <definedName name="___st7">#REF!</definedName>
    <definedName name="___st8" localSheetId="2">#REF!</definedName>
    <definedName name="___st8" localSheetId="4">#REF!</definedName>
    <definedName name="___st8">#REF!</definedName>
    <definedName name="___st90" localSheetId="2">#REF!</definedName>
    <definedName name="___st90" localSheetId="4">#REF!</definedName>
    <definedName name="___st90">#REF!</definedName>
    <definedName name="___tra1" localSheetId="2">#REF!</definedName>
    <definedName name="___tra1" localSheetId="4">#REF!</definedName>
    <definedName name="___tra1">#REF!</definedName>
    <definedName name="___tra2" localSheetId="2">#REF!</definedName>
    <definedName name="___tra2" localSheetId="4">#REF!</definedName>
    <definedName name="___tra2">#REF!</definedName>
    <definedName name="___WD2" localSheetId="2">[6]girder!#REF!</definedName>
    <definedName name="___WD2" localSheetId="4">[6]girder!#REF!</definedName>
    <definedName name="___WD2">[6]girder!#REF!</definedName>
    <definedName name="___WD3" localSheetId="2">[6]girder!#REF!</definedName>
    <definedName name="___WD3" localSheetId="4">[6]girder!#REF!</definedName>
    <definedName name="___WD3">[6]girder!#REF!</definedName>
    <definedName name="___WD4" localSheetId="2">[6]girder!#REF!</definedName>
    <definedName name="___WD4" localSheetId="4">[6]girder!#REF!</definedName>
    <definedName name="___WD4">[6]girder!#REF!</definedName>
    <definedName name="___WL1" localSheetId="2">[6]girder!#REF!</definedName>
    <definedName name="___WL1" localSheetId="4">[6]girder!#REF!</definedName>
    <definedName name="___WL1">[6]girder!#REF!</definedName>
    <definedName name="___WL2" localSheetId="2">[6]girder!#REF!</definedName>
    <definedName name="___WL2" localSheetId="4">[6]girder!#REF!</definedName>
    <definedName name="___WL2">[6]girder!#REF!</definedName>
    <definedName name="___WL3" localSheetId="2">[6]girder!#REF!</definedName>
    <definedName name="___WL3" localSheetId="4">[6]girder!#REF!</definedName>
    <definedName name="___WL3">[6]girder!#REF!</definedName>
    <definedName name="___WL4" localSheetId="2">[6]girder!#REF!</definedName>
    <definedName name="___WL4" localSheetId="4">[6]girder!#REF!</definedName>
    <definedName name="___WL4">[6]girder!#REF!</definedName>
    <definedName name="___ww2" localSheetId="3">#REF!</definedName>
    <definedName name="___ww2" localSheetId="1">#REF!</definedName>
    <definedName name="___ww2" localSheetId="2">#REF!</definedName>
    <definedName name="___ww2" localSheetId="4">#REF!</definedName>
    <definedName name="___ww2">#REF!</definedName>
    <definedName name="___XH1">[3]girder!$H$49</definedName>
    <definedName name="___XH2">[3]girder!$H$50</definedName>
    <definedName name="__A65539" localSheetId="3">#REF!</definedName>
    <definedName name="__A65539" localSheetId="1">#REF!</definedName>
    <definedName name="__A65539" localSheetId="2">#REF!</definedName>
    <definedName name="__A65539" localSheetId="4">#REF!</definedName>
    <definedName name="__A65539">#REF!</definedName>
    <definedName name="__ach1" localSheetId="3">#REF!</definedName>
    <definedName name="__ach1" localSheetId="1">#REF!</definedName>
    <definedName name="__ach1" localSheetId="2">#REF!</definedName>
    <definedName name="__ach1" localSheetId="4">#REF!</definedName>
    <definedName name="__ach1">#REF!</definedName>
    <definedName name="__agg10">'[1]Materials Cost'!$G$13</definedName>
    <definedName name="__agg20">'[1]Materials Cost'!$G$10</definedName>
    <definedName name="__blg4" localSheetId="3">'[2]Sqn _Main_ Abs'!#REF!</definedName>
    <definedName name="__blg4" localSheetId="1">'[2]Sqn _Main_ Abs'!#REF!</definedName>
    <definedName name="__blg4" localSheetId="2">'[2]Sqn _Main_ Abs'!#REF!</definedName>
    <definedName name="__blg4" localSheetId="4">'[2]Sqn _Main_ Abs'!#REF!</definedName>
    <definedName name="__blg4">'[2]Sqn _Main_ Abs'!#REF!</definedName>
    <definedName name="__car2" localSheetId="3">#REF!</definedName>
    <definedName name="__car2" localSheetId="1">#REF!</definedName>
    <definedName name="__car2" localSheetId="2">#REF!</definedName>
    <definedName name="__car2" localSheetId="4">#REF!</definedName>
    <definedName name="__car2">#REF!</definedName>
    <definedName name="__csa40" localSheetId="3">#REF!</definedName>
    <definedName name="__csa40" localSheetId="1">#REF!</definedName>
    <definedName name="__csa40" localSheetId="2">#REF!</definedName>
    <definedName name="__csa40" localSheetId="4">#REF!</definedName>
    <definedName name="__csa40">#REF!</definedName>
    <definedName name="__csb40" localSheetId="3">#REF!</definedName>
    <definedName name="__csb40" localSheetId="1">#REF!</definedName>
    <definedName name="__csb40" localSheetId="2">#REF!</definedName>
    <definedName name="__csb40" localSheetId="4">#REF!</definedName>
    <definedName name="__csb40">#REF!</definedName>
    <definedName name="__hmp100" localSheetId="1">#REF!</definedName>
    <definedName name="__hmp100" localSheetId="2">#REF!</definedName>
    <definedName name="__hmp100" localSheetId="4">#REF!</definedName>
    <definedName name="__hmp100">#REF!</definedName>
    <definedName name="__hmp120" localSheetId="1">#REF!</definedName>
    <definedName name="__hmp120" localSheetId="2">#REF!</definedName>
    <definedName name="__hmp120" localSheetId="4">#REF!</definedName>
    <definedName name="__hmp120">#REF!</definedName>
    <definedName name="__HND1">[3]girder!$H$34</definedName>
    <definedName name="__HND2">[3]girder!$H$36</definedName>
    <definedName name="__HNW1">[3]girder!$H$35</definedName>
    <definedName name="__HNW2">[3]girder!$H$37</definedName>
    <definedName name="__Ind1" localSheetId="3">#REF!</definedName>
    <definedName name="__Ind1" localSheetId="1">#REF!</definedName>
    <definedName name="__Ind1" localSheetId="2">#REF!</definedName>
    <definedName name="__Ind1" localSheetId="4">#REF!</definedName>
    <definedName name="__Ind1">#REF!</definedName>
    <definedName name="__Ind3" localSheetId="3">#REF!</definedName>
    <definedName name="__Ind3" localSheetId="1">#REF!</definedName>
    <definedName name="__Ind3" localSheetId="2">#REF!</definedName>
    <definedName name="__Ind3" localSheetId="4">#REF!</definedName>
    <definedName name="__Ind3">#REF!</definedName>
    <definedName name="__Ind4" localSheetId="3">#REF!</definedName>
    <definedName name="__Ind4" localSheetId="1">#REF!</definedName>
    <definedName name="__Ind4" localSheetId="2">#REF!</definedName>
    <definedName name="__Ind4" localSheetId="4">#REF!</definedName>
    <definedName name="__Ind4">#REF!</definedName>
    <definedName name="__Iri2" localSheetId="1">#REF!</definedName>
    <definedName name="__Iri2" localSheetId="2">#REF!</definedName>
    <definedName name="__Iri2" localSheetId="4">#REF!</definedName>
    <definedName name="__Iri2">#REF!</definedName>
    <definedName name="__Iro2" localSheetId="1">#REF!</definedName>
    <definedName name="__Iro2" localSheetId="2">#REF!</definedName>
    <definedName name="__Iro2" localSheetId="4">#REF!</definedName>
    <definedName name="__Iro2">#REF!</definedName>
    <definedName name="__ma1" localSheetId="1">#REF!</definedName>
    <definedName name="__ma1" localSheetId="2">#REF!</definedName>
    <definedName name="__ma1" localSheetId="4">#REF!</definedName>
    <definedName name="__ma1">#REF!</definedName>
    <definedName name="__ma2" localSheetId="1">#REF!</definedName>
    <definedName name="__ma2" localSheetId="2">#REF!</definedName>
    <definedName name="__ma2" localSheetId="4">#REF!</definedName>
    <definedName name="__ma2">#REF!</definedName>
    <definedName name="__mas1" localSheetId="1">#REF!</definedName>
    <definedName name="__mas1" localSheetId="2">#REF!</definedName>
    <definedName name="__mas1" localSheetId="4">#REF!</definedName>
    <definedName name="__mas1">#REF!</definedName>
    <definedName name="__ms6" localSheetId="1">#REF!</definedName>
    <definedName name="__ms6" localSheetId="2">#REF!</definedName>
    <definedName name="__ms6" localSheetId="4">#REF!</definedName>
    <definedName name="__ms6">#REF!</definedName>
    <definedName name="__ms8" localSheetId="1">#REF!</definedName>
    <definedName name="__ms8" localSheetId="2">#REF!</definedName>
    <definedName name="__ms8" localSheetId="4">#REF!</definedName>
    <definedName name="__ms8">#REF!</definedName>
    <definedName name="__mz1" localSheetId="1">#REF!</definedName>
    <definedName name="__mz1" localSheetId="2">#REF!</definedName>
    <definedName name="__mz1" localSheetId="4">#REF!</definedName>
    <definedName name="__mz1">#REF!</definedName>
    <definedName name="__mz2" localSheetId="1">#REF!</definedName>
    <definedName name="__mz2" localSheetId="2">#REF!</definedName>
    <definedName name="__mz2" localSheetId="4">#REF!</definedName>
    <definedName name="__mz2">#REF!</definedName>
    <definedName name="__obm1" localSheetId="1">#REF!</definedName>
    <definedName name="__obm1" localSheetId="2">#REF!</definedName>
    <definedName name="__obm1" localSheetId="4">#REF!</definedName>
    <definedName name="__obm1">#REF!</definedName>
    <definedName name="__obm2" localSheetId="1">#REF!</definedName>
    <definedName name="__obm2" localSheetId="2">#REF!</definedName>
    <definedName name="__obm2" localSheetId="4">#REF!</definedName>
    <definedName name="__obm2">#REF!</definedName>
    <definedName name="__obm3" localSheetId="1">#REF!</definedName>
    <definedName name="__obm3" localSheetId="2">#REF!</definedName>
    <definedName name="__obm3" localSheetId="4">#REF!</definedName>
    <definedName name="__obm3">#REF!</definedName>
    <definedName name="__obm4" localSheetId="1">#REF!</definedName>
    <definedName name="__obm4" localSheetId="2">#REF!</definedName>
    <definedName name="__obm4" localSheetId="4">#REF!</definedName>
    <definedName name="__obm4">#REF!</definedName>
    <definedName name="__Od1" localSheetId="1">#REF!</definedName>
    <definedName name="__Od1" localSheetId="2">#REF!</definedName>
    <definedName name="__Od1" localSheetId="4">#REF!</definedName>
    <definedName name="__Od1">#REF!</definedName>
    <definedName name="__Od3" localSheetId="1">#REF!</definedName>
    <definedName name="__Od3" localSheetId="2">#REF!</definedName>
    <definedName name="__Od3" localSheetId="4">#REF!</definedName>
    <definedName name="__Od3">#REF!</definedName>
    <definedName name="__Od4" localSheetId="1">#REF!</definedName>
    <definedName name="__Od4" localSheetId="2">#REF!</definedName>
    <definedName name="__Od4" localSheetId="4">#REF!</definedName>
    <definedName name="__Od4">#REF!</definedName>
    <definedName name="__ohp1" localSheetId="1">#REF!</definedName>
    <definedName name="__ohp1" localSheetId="2">#REF!</definedName>
    <definedName name="__ohp1" localSheetId="4">#REF!</definedName>
    <definedName name="__ohp1">#REF!</definedName>
    <definedName name="__osf1" localSheetId="1">#REF!</definedName>
    <definedName name="__osf1" localSheetId="2">#REF!</definedName>
    <definedName name="__osf1" localSheetId="4">#REF!</definedName>
    <definedName name="__osf1">#REF!</definedName>
    <definedName name="__osf2" localSheetId="1">#REF!</definedName>
    <definedName name="__osf2" localSheetId="2">#REF!</definedName>
    <definedName name="__osf2" localSheetId="4">#REF!</definedName>
    <definedName name="__osf2">#REF!</definedName>
    <definedName name="__osf3" localSheetId="1">#REF!</definedName>
    <definedName name="__osf3" localSheetId="2">#REF!</definedName>
    <definedName name="__osf3" localSheetId="4">#REF!</definedName>
    <definedName name="__osf3">#REF!</definedName>
    <definedName name="__osf4" localSheetId="1">#REF!</definedName>
    <definedName name="__osf4" localSheetId="2">#REF!</definedName>
    <definedName name="__osf4" localSheetId="4">#REF!</definedName>
    <definedName name="__osf4">#REF!</definedName>
    <definedName name="__pcc148" localSheetId="1">#REF!</definedName>
    <definedName name="__pcc148" localSheetId="2">#REF!</definedName>
    <definedName name="__pcc148" localSheetId="4">#REF!</definedName>
    <definedName name="__pcc148">#REF!</definedName>
    <definedName name="__pvc100">'[4]Materials Cost(PCC)'!$G$32</definedName>
    <definedName name="__RWE1" localSheetId="3">#REF!</definedName>
    <definedName name="__RWE1" localSheetId="1">#REF!</definedName>
    <definedName name="__RWE1" localSheetId="2">#REF!</definedName>
    <definedName name="__RWE1" localSheetId="4">#REF!</definedName>
    <definedName name="__RWE1">#REF!</definedName>
    <definedName name="__SA10" localSheetId="3">#REF!</definedName>
    <definedName name="__SA10" localSheetId="1">#REF!</definedName>
    <definedName name="__SA10" localSheetId="2">#REF!</definedName>
    <definedName name="__SA10" localSheetId="4">#REF!</definedName>
    <definedName name="__SA10">#REF!</definedName>
    <definedName name="__SA20" localSheetId="3">#REF!</definedName>
    <definedName name="__SA20" localSheetId="1">#REF!</definedName>
    <definedName name="__SA20" localSheetId="2">#REF!</definedName>
    <definedName name="__SA20" localSheetId="4">#REF!</definedName>
    <definedName name="__SA20">#REF!</definedName>
    <definedName name="__SA40" localSheetId="1">#REF!</definedName>
    <definedName name="__SA40" localSheetId="2">#REF!</definedName>
    <definedName name="__SA40" localSheetId="4">#REF!</definedName>
    <definedName name="__SA40">#REF!</definedName>
    <definedName name="__Saa40" localSheetId="1">#REF!</definedName>
    <definedName name="__Saa40" localSheetId="2">#REF!</definedName>
    <definedName name="__Saa40" localSheetId="4">#REF!</definedName>
    <definedName name="__Saa40">#REF!</definedName>
    <definedName name="__Sab40" localSheetId="1">#REF!</definedName>
    <definedName name="__Sab40" localSheetId="2">#REF!</definedName>
    <definedName name="__Sab40" localSheetId="4">#REF!</definedName>
    <definedName name="__Sab40">#REF!</definedName>
    <definedName name="__sbm1" localSheetId="1">#REF!</definedName>
    <definedName name="__sbm1" localSheetId="2">#REF!</definedName>
    <definedName name="__sbm1" localSheetId="4">#REF!</definedName>
    <definedName name="__sbm1">#REF!</definedName>
    <definedName name="__sbm2" localSheetId="1">#REF!</definedName>
    <definedName name="__sbm2" localSheetId="2">#REF!</definedName>
    <definedName name="__sbm2" localSheetId="4">#REF!</definedName>
    <definedName name="__sbm2">#REF!</definedName>
    <definedName name="__sbm3" localSheetId="1">#REF!</definedName>
    <definedName name="__sbm3" localSheetId="2">#REF!</definedName>
    <definedName name="__sbm3" localSheetId="4">#REF!</definedName>
    <definedName name="__sbm3">#REF!</definedName>
    <definedName name="__sbm4" localSheetId="1">#REF!</definedName>
    <definedName name="__sbm4" localSheetId="2">#REF!</definedName>
    <definedName name="__sbm4" localSheetId="4">#REF!</definedName>
    <definedName name="__sbm4">#REF!</definedName>
    <definedName name="__sd1" localSheetId="2">[5]Electrical!#REF!</definedName>
    <definedName name="__sd1" localSheetId="4">[5]Electrical!#REF!</definedName>
    <definedName name="__sd1">[5]Electrical!#REF!</definedName>
    <definedName name="__sd10" localSheetId="2">[5]Electrical!#REF!</definedName>
    <definedName name="__sd10" localSheetId="4">[5]Electrical!#REF!</definedName>
    <definedName name="__sd10">[5]Electrical!#REF!</definedName>
    <definedName name="__sd11" localSheetId="2">[5]Electrical!#REF!</definedName>
    <definedName name="__sd11" localSheetId="4">[5]Electrical!#REF!</definedName>
    <definedName name="__sd11">[5]Electrical!#REF!</definedName>
    <definedName name="__sd12" localSheetId="2">[5]Electrical!#REF!</definedName>
    <definedName name="__sd12" localSheetId="4">[5]Electrical!#REF!</definedName>
    <definedName name="__sd12">[5]Electrical!#REF!</definedName>
    <definedName name="__sd13" localSheetId="2">[5]Electrical!#REF!</definedName>
    <definedName name="__sd13" localSheetId="4">[5]Electrical!#REF!</definedName>
    <definedName name="__sd13">[5]Electrical!#REF!</definedName>
    <definedName name="__sd14" localSheetId="2">[5]Electrical!#REF!</definedName>
    <definedName name="__sd14" localSheetId="4">[5]Electrical!#REF!</definedName>
    <definedName name="__sd14">[5]Electrical!#REF!</definedName>
    <definedName name="__sd2" localSheetId="2">[5]Electrical!#REF!</definedName>
    <definedName name="__sd2" localSheetId="4">[5]Electrical!#REF!</definedName>
    <definedName name="__sd2">[5]Electrical!#REF!</definedName>
    <definedName name="__sd3" localSheetId="2">[5]Electrical!#REF!</definedName>
    <definedName name="__sd3" localSheetId="4">[5]Electrical!#REF!</definedName>
    <definedName name="__sd3">[5]Electrical!#REF!</definedName>
    <definedName name="__sd4" localSheetId="3">#REF!</definedName>
    <definedName name="__sd4" localSheetId="1">#REF!</definedName>
    <definedName name="__sd4" localSheetId="2">#REF!</definedName>
    <definedName name="__sd4" localSheetId="4">#REF!</definedName>
    <definedName name="__sd4">#REF!</definedName>
    <definedName name="__sd5" localSheetId="3">[5]Electrical!#REF!</definedName>
    <definedName name="__sd5" localSheetId="1">[5]Electrical!#REF!</definedName>
    <definedName name="__sd5" localSheetId="2">[5]Electrical!#REF!</definedName>
    <definedName name="__sd5" localSheetId="4">[5]Electrical!#REF!</definedName>
    <definedName name="__sd5">[5]Electrical!#REF!</definedName>
    <definedName name="__sd6" localSheetId="1">[5]Electrical!#REF!</definedName>
    <definedName name="__sd6" localSheetId="2">[5]Electrical!#REF!</definedName>
    <definedName name="__sd6" localSheetId="4">[5]Electrical!#REF!</definedName>
    <definedName name="__sd6">[5]Electrical!#REF!</definedName>
    <definedName name="__sd7" localSheetId="2">[5]Electrical!#REF!</definedName>
    <definedName name="__sd7" localSheetId="4">[5]Electrical!#REF!</definedName>
    <definedName name="__sd7">[5]Electrical!#REF!</definedName>
    <definedName name="__sd8" localSheetId="2">[5]Electrical!#REF!</definedName>
    <definedName name="__sd8" localSheetId="4">[5]Electrical!#REF!</definedName>
    <definedName name="__sd8">[5]Electrical!#REF!</definedName>
    <definedName name="__sd9" localSheetId="2">[5]Electrical!#REF!</definedName>
    <definedName name="__sd9" localSheetId="4">[5]Electrical!#REF!</definedName>
    <definedName name="__sd9">[5]Electrical!#REF!</definedName>
    <definedName name="__ssf1" localSheetId="3">#REF!</definedName>
    <definedName name="__ssf1" localSheetId="1">#REF!</definedName>
    <definedName name="__ssf1" localSheetId="2">#REF!</definedName>
    <definedName name="__ssf1" localSheetId="4">#REF!</definedName>
    <definedName name="__ssf1">#REF!</definedName>
    <definedName name="__ssf2" localSheetId="3">#REF!</definedName>
    <definedName name="__ssf2" localSheetId="1">#REF!</definedName>
    <definedName name="__ssf2" localSheetId="2">#REF!</definedName>
    <definedName name="__ssf2" localSheetId="4">#REF!</definedName>
    <definedName name="__ssf2">#REF!</definedName>
    <definedName name="__ssf3" localSheetId="3">#REF!</definedName>
    <definedName name="__ssf3" localSheetId="1">#REF!</definedName>
    <definedName name="__ssf3" localSheetId="2">#REF!</definedName>
    <definedName name="__ssf3" localSheetId="4">#REF!</definedName>
    <definedName name="__ssf3">#REF!</definedName>
    <definedName name="__ssf4" localSheetId="1">#REF!</definedName>
    <definedName name="__ssf4" localSheetId="2">#REF!</definedName>
    <definedName name="__ssf4" localSheetId="4">#REF!</definedName>
    <definedName name="__ssf4">#REF!</definedName>
    <definedName name="__st12" localSheetId="1">#REF!</definedName>
    <definedName name="__st12" localSheetId="2">#REF!</definedName>
    <definedName name="__st12" localSheetId="4">#REF!</definedName>
    <definedName name="__st12">#REF!</definedName>
    <definedName name="__st2" localSheetId="1">#REF!</definedName>
    <definedName name="__st2" localSheetId="2">#REF!</definedName>
    <definedName name="__st2" localSheetId="4">#REF!</definedName>
    <definedName name="__st2">#REF!</definedName>
    <definedName name="__st4" localSheetId="1">#REF!</definedName>
    <definedName name="__st4" localSheetId="2">#REF!</definedName>
    <definedName name="__st4" localSheetId="4">#REF!</definedName>
    <definedName name="__st4">#REF!</definedName>
    <definedName name="__st53" localSheetId="1">#REF!</definedName>
    <definedName name="__st53" localSheetId="2">#REF!</definedName>
    <definedName name="__st53" localSheetId="4">#REF!</definedName>
    <definedName name="__st53">#REF!</definedName>
    <definedName name="__st6" localSheetId="1">#REF!</definedName>
    <definedName name="__st6" localSheetId="2">#REF!</definedName>
    <definedName name="__st6" localSheetId="4">#REF!</definedName>
    <definedName name="__st6">#REF!</definedName>
    <definedName name="__st63" localSheetId="1">#REF!</definedName>
    <definedName name="__st63" localSheetId="2">#REF!</definedName>
    <definedName name="__st63" localSheetId="4">#REF!</definedName>
    <definedName name="__st63">#REF!</definedName>
    <definedName name="__st7" localSheetId="1">#REF!</definedName>
    <definedName name="__st7" localSheetId="2">#REF!</definedName>
    <definedName name="__st7" localSheetId="4">#REF!</definedName>
    <definedName name="__st7">#REF!</definedName>
    <definedName name="__st8" localSheetId="1">#REF!</definedName>
    <definedName name="__st8" localSheetId="2">#REF!</definedName>
    <definedName name="__st8" localSheetId="4">#REF!</definedName>
    <definedName name="__st8">#REF!</definedName>
    <definedName name="__st90" localSheetId="1">#REF!</definedName>
    <definedName name="__st90" localSheetId="2">#REF!</definedName>
    <definedName name="__st90" localSheetId="4">#REF!</definedName>
    <definedName name="__st90">#REF!</definedName>
    <definedName name="__tra1" localSheetId="1">#REF!</definedName>
    <definedName name="__tra1" localSheetId="2">#REF!</definedName>
    <definedName name="__tra1" localSheetId="4">#REF!</definedName>
    <definedName name="__tra1">#REF!</definedName>
    <definedName name="__tra2" localSheetId="1">#REF!</definedName>
    <definedName name="__tra2" localSheetId="2">#REF!</definedName>
    <definedName name="__tra2" localSheetId="4">#REF!</definedName>
    <definedName name="__tra2">#REF!</definedName>
    <definedName name="__WD2" localSheetId="2">[6]girder!#REF!</definedName>
    <definedName name="__WD2" localSheetId="4">[6]girder!#REF!</definedName>
    <definedName name="__WD2">[6]girder!#REF!</definedName>
    <definedName name="__WD3" localSheetId="2">[6]girder!#REF!</definedName>
    <definedName name="__WD3" localSheetId="4">[6]girder!#REF!</definedName>
    <definedName name="__WD3">[6]girder!#REF!</definedName>
    <definedName name="__WD4" localSheetId="2">[6]girder!#REF!</definedName>
    <definedName name="__WD4" localSheetId="4">[6]girder!#REF!</definedName>
    <definedName name="__WD4">[6]girder!#REF!</definedName>
    <definedName name="__WL1" localSheetId="2">[6]girder!#REF!</definedName>
    <definedName name="__WL1" localSheetId="4">[6]girder!#REF!</definedName>
    <definedName name="__WL1">[6]girder!#REF!</definedName>
    <definedName name="__WL2" localSheetId="2">[6]girder!#REF!</definedName>
    <definedName name="__WL2" localSheetId="4">[6]girder!#REF!</definedName>
    <definedName name="__WL2">[6]girder!#REF!</definedName>
    <definedName name="__WL3" localSheetId="2">[6]girder!#REF!</definedName>
    <definedName name="__WL3" localSheetId="4">[6]girder!#REF!</definedName>
    <definedName name="__WL3">[6]girder!#REF!</definedName>
    <definedName name="__WL4" localSheetId="2">[6]girder!#REF!</definedName>
    <definedName name="__WL4" localSheetId="4">[6]girder!#REF!</definedName>
    <definedName name="__WL4">[6]girder!#REF!</definedName>
    <definedName name="__ww2" localSheetId="3">#REF!</definedName>
    <definedName name="__ww2" localSheetId="1">#REF!</definedName>
    <definedName name="__ww2" localSheetId="2">#REF!</definedName>
    <definedName name="__ww2" localSheetId="4">#REF!</definedName>
    <definedName name="__ww2">#REF!</definedName>
    <definedName name="__XH1">[3]girder!$H$49</definedName>
    <definedName name="__XH2">[3]girder!$H$50</definedName>
    <definedName name="_A65539" localSheetId="3">#REF!</definedName>
    <definedName name="_A65539" localSheetId="1">#REF!</definedName>
    <definedName name="_A65539" localSheetId="2">#REF!</definedName>
    <definedName name="_A65539" localSheetId="4">#REF!</definedName>
    <definedName name="_A65539">#REF!</definedName>
    <definedName name="_ach1" localSheetId="3">#REF!</definedName>
    <definedName name="_ach1" localSheetId="1">#REF!</definedName>
    <definedName name="_ach1" localSheetId="2">#REF!</definedName>
    <definedName name="_ach1" localSheetId="4">#REF!</definedName>
    <definedName name="_ach1">#REF!</definedName>
    <definedName name="_ach2" localSheetId="3">#REF!</definedName>
    <definedName name="_ach2" localSheetId="2">#REF!</definedName>
    <definedName name="_ach2" localSheetId="4">#REF!</definedName>
    <definedName name="_ach2">#REF!</definedName>
    <definedName name="_ach3" localSheetId="2">#REF!</definedName>
    <definedName name="_ach3" localSheetId="4">#REF!</definedName>
    <definedName name="_ach3">#REF!</definedName>
    <definedName name="_agg10">'[1]Materials Cost'!$G$13</definedName>
    <definedName name="_agg20">'[1]Materials Cost'!$G$10</definedName>
    <definedName name="_blg4" localSheetId="3">'[2]Sqn _Main_ Abs'!#REF!</definedName>
    <definedName name="_blg4" localSheetId="1">'[2]Sqn _Main_ Abs'!#REF!</definedName>
    <definedName name="_blg4" localSheetId="2">'[2]Sqn _Main_ Abs'!#REF!</definedName>
    <definedName name="_blg4" localSheetId="4">'[2]Sqn _Main_ Abs'!#REF!</definedName>
    <definedName name="_blg4">'[2]Sqn _Main_ Abs'!#REF!</definedName>
    <definedName name="_car2" localSheetId="3">#REF!</definedName>
    <definedName name="_car2" localSheetId="1">#REF!</definedName>
    <definedName name="_car2" localSheetId="2">#REF!</definedName>
    <definedName name="_car2" localSheetId="4">#REF!</definedName>
    <definedName name="_car2">#REF!</definedName>
    <definedName name="_csa40" localSheetId="3">#REF!</definedName>
    <definedName name="_csa40" localSheetId="1">#REF!</definedName>
    <definedName name="_csa40" localSheetId="2">#REF!</definedName>
    <definedName name="_csa40" localSheetId="4">#REF!</definedName>
    <definedName name="_csa40">#REF!</definedName>
    <definedName name="_csb40" localSheetId="3">#REF!</definedName>
    <definedName name="_csb40" localSheetId="1">#REF!</definedName>
    <definedName name="_csb40" localSheetId="2">#REF!</definedName>
    <definedName name="_csb40" localSheetId="4">#REF!</definedName>
    <definedName name="_csb40">#REF!</definedName>
    <definedName name="_Fill" localSheetId="2" hidden="1">#REF!</definedName>
    <definedName name="_Fill" localSheetId="4" hidden="1">#REF!</definedName>
    <definedName name="_Fill" hidden="1">#REF!</definedName>
    <definedName name="_hmp100" localSheetId="1">#REF!</definedName>
    <definedName name="_hmp100" localSheetId="2">#REF!</definedName>
    <definedName name="_hmp100" localSheetId="4">#REF!</definedName>
    <definedName name="_hmp100">#REF!</definedName>
    <definedName name="_hmp120" localSheetId="1">#REF!</definedName>
    <definedName name="_hmp120" localSheetId="2">#REF!</definedName>
    <definedName name="_hmp120" localSheetId="4">#REF!</definedName>
    <definedName name="_hmp120">#REF!</definedName>
    <definedName name="_HND1">[3]girder!$H$34</definedName>
    <definedName name="_HND2">[3]girder!$H$36</definedName>
    <definedName name="_HNW1">[3]girder!$H$35</definedName>
    <definedName name="_HNW2">[3]girder!$H$37</definedName>
    <definedName name="_Ind1" localSheetId="3">#REF!</definedName>
    <definedName name="_Ind1" localSheetId="1">#REF!</definedName>
    <definedName name="_Ind1" localSheetId="2">#REF!</definedName>
    <definedName name="_Ind1" localSheetId="4">#REF!</definedName>
    <definedName name="_Ind1">#REF!</definedName>
    <definedName name="_Ind3" localSheetId="3">#REF!</definedName>
    <definedName name="_Ind3" localSheetId="1">#REF!</definedName>
    <definedName name="_Ind3" localSheetId="2">#REF!</definedName>
    <definedName name="_Ind3" localSheetId="4">#REF!</definedName>
    <definedName name="_Ind3">#REF!</definedName>
    <definedName name="_Ind4" localSheetId="3">#REF!</definedName>
    <definedName name="_Ind4" localSheetId="1">#REF!</definedName>
    <definedName name="_Ind4" localSheetId="2">#REF!</definedName>
    <definedName name="_Ind4" localSheetId="4">#REF!</definedName>
    <definedName name="_Ind4">#REF!</definedName>
    <definedName name="_Iri2" localSheetId="1">#REF!</definedName>
    <definedName name="_Iri2" localSheetId="2">#REF!</definedName>
    <definedName name="_Iri2" localSheetId="4">#REF!</definedName>
    <definedName name="_Iri2">#REF!</definedName>
    <definedName name="_Iro2" localSheetId="1">#REF!</definedName>
    <definedName name="_Iro2" localSheetId="2">#REF!</definedName>
    <definedName name="_Iro2" localSheetId="4">#REF!</definedName>
    <definedName name="_Iro2">#REF!</definedName>
    <definedName name="_m" localSheetId="2">#REF!</definedName>
    <definedName name="_m" localSheetId="4">#REF!</definedName>
    <definedName name="_m">#REF!</definedName>
    <definedName name="_ma1" localSheetId="1">#REF!</definedName>
    <definedName name="_ma1" localSheetId="2">#REF!</definedName>
    <definedName name="_ma1" localSheetId="4">#REF!</definedName>
    <definedName name="_ma1">#REF!</definedName>
    <definedName name="_ma2" localSheetId="1">#REF!</definedName>
    <definedName name="_ma2" localSheetId="2">#REF!</definedName>
    <definedName name="_ma2" localSheetId="4">#REF!</definedName>
    <definedName name="_ma2">#REF!</definedName>
    <definedName name="_mas1" localSheetId="1">#REF!</definedName>
    <definedName name="_mas1" localSheetId="2">#REF!</definedName>
    <definedName name="_mas1" localSheetId="4">#REF!</definedName>
    <definedName name="_mas1">#REF!</definedName>
    <definedName name="_ms6" localSheetId="1">#REF!</definedName>
    <definedName name="_ms6" localSheetId="2">#REF!</definedName>
    <definedName name="_ms6" localSheetId="4">#REF!</definedName>
    <definedName name="_ms6">#REF!</definedName>
    <definedName name="_ms8" localSheetId="1">#REF!</definedName>
    <definedName name="_ms8" localSheetId="2">#REF!</definedName>
    <definedName name="_ms8" localSheetId="4">#REF!</definedName>
    <definedName name="_ms8">#REF!</definedName>
    <definedName name="_mz1" localSheetId="1">#REF!</definedName>
    <definedName name="_mz1" localSheetId="2">#REF!</definedName>
    <definedName name="_mz1" localSheetId="4">#REF!</definedName>
    <definedName name="_mz1">#REF!</definedName>
    <definedName name="_mz2" localSheetId="1">#REF!</definedName>
    <definedName name="_mz2" localSheetId="2">#REF!</definedName>
    <definedName name="_mz2" localSheetId="4">#REF!</definedName>
    <definedName name="_mz2">#REF!</definedName>
    <definedName name="_obm1" localSheetId="1">#REF!</definedName>
    <definedName name="_obm1" localSheetId="2">#REF!</definedName>
    <definedName name="_obm1" localSheetId="4">#REF!</definedName>
    <definedName name="_obm1">#REF!</definedName>
    <definedName name="_obm2" localSheetId="1">#REF!</definedName>
    <definedName name="_obm2" localSheetId="2">#REF!</definedName>
    <definedName name="_obm2" localSheetId="4">#REF!</definedName>
    <definedName name="_obm2">#REF!</definedName>
    <definedName name="_obm3" localSheetId="1">#REF!</definedName>
    <definedName name="_obm3" localSheetId="2">#REF!</definedName>
    <definedName name="_obm3" localSheetId="4">#REF!</definedName>
    <definedName name="_obm3">#REF!</definedName>
    <definedName name="_obm4" localSheetId="1">#REF!</definedName>
    <definedName name="_obm4" localSheetId="2">#REF!</definedName>
    <definedName name="_obm4" localSheetId="4">#REF!</definedName>
    <definedName name="_obm4">#REF!</definedName>
    <definedName name="_Od1" localSheetId="1">#REF!</definedName>
    <definedName name="_Od1" localSheetId="2">#REF!</definedName>
    <definedName name="_Od1" localSheetId="4">#REF!</definedName>
    <definedName name="_Od1">#REF!</definedName>
    <definedName name="_Od3" localSheetId="1">#REF!</definedName>
    <definedName name="_Od3" localSheetId="2">#REF!</definedName>
    <definedName name="_Od3" localSheetId="4">#REF!</definedName>
    <definedName name="_Od3">#REF!</definedName>
    <definedName name="_Od4" localSheetId="1">#REF!</definedName>
    <definedName name="_Od4" localSheetId="2">#REF!</definedName>
    <definedName name="_Od4" localSheetId="4">#REF!</definedName>
    <definedName name="_Od4">#REF!</definedName>
    <definedName name="_ohp1" localSheetId="1">#REF!</definedName>
    <definedName name="_ohp1" localSheetId="2">#REF!</definedName>
    <definedName name="_ohp1" localSheetId="4">#REF!</definedName>
    <definedName name="_ohp1">#REF!</definedName>
    <definedName name="_osf1" localSheetId="1">#REF!</definedName>
    <definedName name="_osf1" localSheetId="2">#REF!</definedName>
    <definedName name="_osf1" localSheetId="4">#REF!</definedName>
    <definedName name="_osf1">#REF!</definedName>
    <definedName name="_osf2" localSheetId="1">#REF!</definedName>
    <definedName name="_osf2" localSheetId="2">#REF!</definedName>
    <definedName name="_osf2" localSheetId="4">#REF!</definedName>
    <definedName name="_osf2">#REF!</definedName>
    <definedName name="_osf3" localSheetId="1">#REF!</definedName>
    <definedName name="_osf3" localSheetId="2">#REF!</definedName>
    <definedName name="_osf3" localSheetId="4">#REF!</definedName>
    <definedName name="_osf3">#REF!</definedName>
    <definedName name="_osf4" localSheetId="1">#REF!</definedName>
    <definedName name="_osf4" localSheetId="2">#REF!</definedName>
    <definedName name="_osf4" localSheetId="4">#REF!</definedName>
    <definedName name="_osf4">#REF!</definedName>
    <definedName name="_pcc148" localSheetId="1">#REF!</definedName>
    <definedName name="_pcc148" localSheetId="2">#REF!</definedName>
    <definedName name="_pcc148" localSheetId="4">#REF!</definedName>
    <definedName name="_pcc148">#REF!</definedName>
    <definedName name="_pvc100">'[4]Materials Cost(PCC)'!$G$32</definedName>
    <definedName name="_RWE1" localSheetId="3">#REF!</definedName>
    <definedName name="_RWE1" localSheetId="1">#REF!</definedName>
    <definedName name="_RWE1" localSheetId="2">#REF!</definedName>
    <definedName name="_RWE1" localSheetId="4">#REF!</definedName>
    <definedName name="_RWE1">#REF!</definedName>
    <definedName name="_SA10" localSheetId="3">#REF!</definedName>
    <definedName name="_SA10" localSheetId="1">#REF!</definedName>
    <definedName name="_SA10" localSheetId="2">#REF!</definedName>
    <definedName name="_SA10" localSheetId="4">#REF!</definedName>
    <definedName name="_SA10">#REF!</definedName>
    <definedName name="_SA20" localSheetId="3">#REF!</definedName>
    <definedName name="_SA20" localSheetId="1">#REF!</definedName>
    <definedName name="_SA20" localSheetId="2">#REF!</definedName>
    <definedName name="_SA20" localSheetId="4">#REF!</definedName>
    <definedName name="_SA20">#REF!</definedName>
    <definedName name="_SA40" localSheetId="1">#REF!</definedName>
    <definedName name="_SA40" localSheetId="2">#REF!</definedName>
    <definedName name="_SA40" localSheetId="4">#REF!</definedName>
    <definedName name="_SA40">#REF!</definedName>
    <definedName name="_Saa40" localSheetId="1">#REF!</definedName>
    <definedName name="_Saa40" localSheetId="2">#REF!</definedName>
    <definedName name="_Saa40" localSheetId="4">#REF!</definedName>
    <definedName name="_Saa40">#REF!</definedName>
    <definedName name="_Sab40" localSheetId="1">#REF!</definedName>
    <definedName name="_Sab40" localSheetId="2">#REF!</definedName>
    <definedName name="_Sab40" localSheetId="4">#REF!</definedName>
    <definedName name="_Sab40">#REF!</definedName>
    <definedName name="_sbm1" localSheetId="1">#REF!</definedName>
    <definedName name="_sbm1" localSheetId="2">#REF!</definedName>
    <definedName name="_sbm1" localSheetId="4">#REF!</definedName>
    <definedName name="_sbm1">#REF!</definedName>
    <definedName name="_sbm2" localSheetId="1">#REF!</definedName>
    <definedName name="_sbm2" localSheetId="2">#REF!</definedName>
    <definedName name="_sbm2" localSheetId="4">#REF!</definedName>
    <definedName name="_sbm2">#REF!</definedName>
    <definedName name="_sbm3" localSheetId="1">#REF!</definedName>
    <definedName name="_sbm3" localSheetId="2">#REF!</definedName>
    <definedName name="_sbm3" localSheetId="4">#REF!</definedName>
    <definedName name="_sbm3">#REF!</definedName>
    <definedName name="_sbm4" localSheetId="1">#REF!</definedName>
    <definedName name="_sbm4" localSheetId="2">#REF!</definedName>
    <definedName name="_sbm4" localSheetId="4">#REF!</definedName>
    <definedName name="_sbm4">#REF!</definedName>
    <definedName name="_sd1" localSheetId="2">[5]Electrical!#REF!</definedName>
    <definedName name="_sd1" localSheetId="4">[5]Electrical!#REF!</definedName>
    <definedName name="_sd1">[5]Electrical!#REF!</definedName>
    <definedName name="_sd10" localSheetId="2">[5]Electrical!#REF!</definedName>
    <definedName name="_sd10" localSheetId="4">[5]Electrical!#REF!</definedName>
    <definedName name="_sd10">[5]Electrical!#REF!</definedName>
    <definedName name="_sd11" localSheetId="2">[5]Electrical!#REF!</definedName>
    <definedName name="_sd11" localSheetId="4">[5]Electrical!#REF!</definedName>
    <definedName name="_sd11">[5]Electrical!#REF!</definedName>
    <definedName name="_sd12" localSheetId="2">[5]Electrical!#REF!</definedName>
    <definedName name="_sd12" localSheetId="4">[5]Electrical!#REF!</definedName>
    <definedName name="_sd12">[5]Electrical!#REF!</definedName>
    <definedName name="_sd13" localSheetId="2">[5]Electrical!#REF!</definedName>
    <definedName name="_sd13" localSheetId="4">[5]Electrical!#REF!</definedName>
    <definedName name="_sd13">[5]Electrical!#REF!</definedName>
    <definedName name="_sd14" localSheetId="2">[5]Electrical!#REF!</definedName>
    <definedName name="_sd14" localSheetId="4">[5]Electrical!#REF!</definedName>
    <definedName name="_sd14">[5]Electrical!#REF!</definedName>
    <definedName name="_sd2" localSheetId="2">[5]Electrical!#REF!</definedName>
    <definedName name="_sd2" localSheetId="4">[5]Electrical!#REF!</definedName>
    <definedName name="_sd2">[5]Electrical!#REF!</definedName>
    <definedName name="_sd3" localSheetId="2">[5]Electrical!#REF!</definedName>
    <definedName name="_sd3" localSheetId="4">[5]Electrical!#REF!</definedName>
    <definedName name="_sd3">[5]Electrical!#REF!</definedName>
    <definedName name="_sd4" localSheetId="3">#REF!</definedName>
    <definedName name="_sd4" localSheetId="1">#REF!</definedName>
    <definedName name="_sd4" localSheetId="2">#REF!</definedName>
    <definedName name="_sd4" localSheetId="4">#REF!</definedName>
    <definedName name="_sd4">#REF!</definedName>
    <definedName name="_sd5" localSheetId="3">[5]Electrical!#REF!</definedName>
    <definedName name="_sd5" localSheetId="1">[5]Electrical!#REF!</definedName>
    <definedName name="_sd5" localSheetId="2">[5]Electrical!#REF!</definedName>
    <definedName name="_sd5" localSheetId="4">[5]Electrical!#REF!</definedName>
    <definedName name="_sd5">[5]Electrical!#REF!</definedName>
    <definedName name="_sd6" localSheetId="1">[5]Electrical!#REF!</definedName>
    <definedName name="_sd6" localSheetId="2">[5]Electrical!#REF!</definedName>
    <definedName name="_sd6" localSheetId="4">[5]Electrical!#REF!</definedName>
    <definedName name="_sd6">[5]Electrical!#REF!</definedName>
    <definedName name="_sd7" localSheetId="2">[5]Electrical!#REF!</definedName>
    <definedName name="_sd7" localSheetId="4">[5]Electrical!#REF!</definedName>
    <definedName name="_sd7">[5]Electrical!#REF!</definedName>
    <definedName name="_sd8" localSheetId="2">[5]Electrical!#REF!</definedName>
    <definedName name="_sd8" localSheetId="4">[5]Electrical!#REF!</definedName>
    <definedName name="_sd8">[5]Electrical!#REF!</definedName>
    <definedName name="_sd9" localSheetId="2">[5]Electrical!#REF!</definedName>
    <definedName name="_sd9" localSheetId="4">[5]Electrical!#REF!</definedName>
    <definedName name="_sd9">[5]Electrical!#REF!</definedName>
    <definedName name="_ssf1" localSheetId="3">#REF!</definedName>
    <definedName name="_ssf1" localSheetId="1">#REF!</definedName>
    <definedName name="_ssf1" localSheetId="2">#REF!</definedName>
    <definedName name="_ssf1" localSheetId="4">#REF!</definedName>
    <definedName name="_ssf1">#REF!</definedName>
    <definedName name="_ssf2" localSheetId="3">#REF!</definedName>
    <definedName name="_ssf2" localSheetId="1">#REF!</definedName>
    <definedName name="_ssf2" localSheetId="2">#REF!</definedName>
    <definedName name="_ssf2" localSheetId="4">#REF!</definedName>
    <definedName name="_ssf2">#REF!</definedName>
    <definedName name="_ssf3" localSheetId="3">#REF!</definedName>
    <definedName name="_ssf3" localSheetId="1">#REF!</definedName>
    <definedName name="_ssf3" localSheetId="2">#REF!</definedName>
    <definedName name="_ssf3" localSheetId="4">#REF!</definedName>
    <definedName name="_ssf3">#REF!</definedName>
    <definedName name="_ssf4" localSheetId="1">#REF!</definedName>
    <definedName name="_ssf4" localSheetId="2">#REF!</definedName>
    <definedName name="_ssf4" localSheetId="4">#REF!</definedName>
    <definedName name="_ssf4">#REF!</definedName>
    <definedName name="_st12" localSheetId="1">#REF!</definedName>
    <definedName name="_st12" localSheetId="2">#REF!</definedName>
    <definedName name="_st12" localSheetId="4">#REF!</definedName>
    <definedName name="_st12">#REF!</definedName>
    <definedName name="_st2" localSheetId="1">#REF!</definedName>
    <definedName name="_st2" localSheetId="2">#REF!</definedName>
    <definedName name="_st2" localSheetId="4">#REF!</definedName>
    <definedName name="_st2">#REF!</definedName>
    <definedName name="_st4" localSheetId="1">#REF!</definedName>
    <definedName name="_st4" localSheetId="2">#REF!</definedName>
    <definedName name="_st4" localSheetId="4">#REF!</definedName>
    <definedName name="_st4">#REF!</definedName>
    <definedName name="_st53" localSheetId="1">#REF!</definedName>
    <definedName name="_st53" localSheetId="2">#REF!</definedName>
    <definedName name="_st53" localSheetId="4">#REF!</definedName>
    <definedName name="_st53">#REF!</definedName>
    <definedName name="_st6" localSheetId="1">#REF!</definedName>
    <definedName name="_st6" localSheetId="2">#REF!</definedName>
    <definedName name="_st6" localSheetId="4">#REF!</definedName>
    <definedName name="_st6">#REF!</definedName>
    <definedName name="_st63" localSheetId="1">#REF!</definedName>
    <definedName name="_st63" localSheetId="2">#REF!</definedName>
    <definedName name="_st63" localSheetId="4">#REF!</definedName>
    <definedName name="_st63">#REF!</definedName>
    <definedName name="_st7" localSheetId="1">#REF!</definedName>
    <definedName name="_st7" localSheetId="2">#REF!</definedName>
    <definedName name="_st7" localSheetId="4">#REF!</definedName>
    <definedName name="_st7">#REF!</definedName>
    <definedName name="_st8" localSheetId="1">#REF!</definedName>
    <definedName name="_st8" localSheetId="2">#REF!</definedName>
    <definedName name="_st8" localSheetId="4">#REF!</definedName>
    <definedName name="_st8">#REF!</definedName>
    <definedName name="_st90" localSheetId="1">#REF!</definedName>
    <definedName name="_st90" localSheetId="2">#REF!</definedName>
    <definedName name="_st90" localSheetId="4">#REF!</definedName>
    <definedName name="_st90">#REF!</definedName>
    <definedName name="_tra1" localSheetId="1">#REF!</definedName>
    <definedName name="_tra1" localSheetId="2">#REF!</definedName>
    <definedName name="_tra1" localSheetId="4">#REF!</definedName>
    <definedName name="_tra1">#REF!</definedName>
    <definedName name="_tra2" localSheetId="1">#REF!</definedName>
    <definedName name="_tra2" localSheetId="2">#REF!</definedName>
    <definedName name="_tra2" localSheetId="4">#REF!</definedName>
    <definedName name="_tra2">#REF!</definedName>
    <definedName name="_WD2" localSheetId="2">[6]girder!#REF!</definedName>
    <definedName name="_WD2" localSheetId="4">[6]girder!#REF!</definedName>
    <definedName name="_WD2">[6]girder!#REF!</definedName>
    <definedName name="_WD3" localSheetId="2">[6]girder!#REF!</definedName>
    <definedName name="_WD3" localSheetId="4">[6]girder!#REF!</definedName>
    <definedName name="_WD3">[6]girder!#REF!</definedName>
    <definedName name="_WD4" localSheetId="2">[6]girder!#REF!</definedName>
    <definedName name="_WD4" localSheetId="4">[6]girder!#REF!</definedName>
    <definedName name="_WD4">[6]girder!#REF!</definedName>
    <definedName name="_WL1" localSheetId="2">[6]girder!#REF!</definedName>
    <definedName name="_WL1" localSheetId="4">[6]girder!#REF!</definedName>
    <definedName name="_WL1">[6]girder!#REF!</definedName>
    <definedName name="_WL2" localSheetId="2">[6]girder!#REF!</definedName>
    <definedName name="_WL2" localSheetId="4">[6]girder!#REF!</definedName>
    <definedName name="_WL2">[6]girder!#REF!</definedName>
    <definedName name="_WL3" localSheetId="2">[6]girder!#REF!</definedName>
    <definedName name="_WL3" localSheetId="4">[6]girder!#REF!</definedName>
    <definedName name="_WL3">[6]girder!#REF!</definedName>
    <definedName name="_WL4" localSheetId="2">[6]girder!#REF!</definedName>
    <definedName name="_WL4" localSheetId="4">[6]girder!#REF!</definedName>
    <definedName name="_WL4">[6]girder!#REF!</definedName>
    <definedName name="_ww2" localSheetId="3">#REF!</definedName>
    <definedName name="_ww2" localSheetId="1">#REF!</definedName>
    <definedName name="_ww2" localSheetId="2">#REF!</definedName>
    <definedName name="_ww2" localSheetId="4">#REF!</definedName>
    <definedName name="_ww2">#REF!</definedName>
    <definedName name="_XH1">[3]girder!$H$49</definedName>
    <definedName name="_XH2">[3]girder!$H$50</definedName>
    <definedName name="a" localSheetId="3">#REF!</definedName>
    <definedName name="a" localSheetId="1">[7]analysis!#REF!</definedName>
    <definedName name="a" localSheetId="2">[7]analysis!#REF!</definedName>
    <definedName name="a" localSheetId="4">[7]analysis!#REF!</definedName>
    <definedName name="a">#REF!</definedName>
    <definedName name="A_1" localSheetId="3">#REF!</definedName>
    <definedName name="A_1" localSheetId="1">#REF!</definedName>
    <definedName name="A_1" localSheetId="2">#REF!</definedName>
    <definedName name="A_1" localSheetId="4">#REF!</definedName>
    <definedName name="A_1">#REF!</definedName>
    <definedName name="A_2" localSheetId="3">#REF!</definedName>
    <definedName name="A_2" localSheetId="1">#REF!</definedName>
    <definedName name="A_2" localSheetId="2">#REF!</definedName>
    <definedName name="A_2" localSheetId="4">#REF!</definedName>
    <definedName name="A_2">#REF!</definedName>
    <definedName name="a3424\" localSheetId="1">#REF!</definedName>
    <definedName name="a3424\" localSheetId="2">#REF!</definedName>
    <definedName name="a3424\" localSheetId="4">#REF!</definedName>
    <definedName name="a3424\">#REF!</definedName>
    <definedName name="aa" localSheetId="2">#REF!</definedName>
    <definedName name="aa" localSheetId="4">#REF!</definedName>
    <definedName name="aa">#REF!</definedName>
    <definedName name="aaaaaaa" localSheetId="2">#REF!</definedName>
    <definedName name="aaaaaaa" localSheetId="4">#REF!</definedName>
    <definedName name="aaaaaaa">#REF!</definedName>
    <definedName name="aaaaaaaaaaaaaaaaaaaaaaa" localSheetId="2">#REF!</definedName>
    <definedName name="aaaaaaaaaaaaaaaaaaaaaaa" localSheetId="4">#REF!</definedName>
    <definedName name="aaaaaaaaaaaaaaaaaaaaaaa">#REF!</definedName>
    <definedName name="abh" localSheetId="1">#REF!</definedName>
    <definedName name="abh" localSheetId="2">#REF!</definedName>
    <definedName name="abh" localSheetId="4">#REF!</definedName>
    <definedName name="abh">#REF!</definedName>
    <definedName name="ablk" localSheetId="1">#REF!</definedName>
    <definedName name="ablk" localSheetId="2">#REF!</definedName>
    <definedName name="ablk" localSheetId="4">#REF!</definedName>
    <definedName name="ablk">#REF!</definedName>
    <definedName name="Abs" localSheetId="2">#REF!</definedName>
    <definedName name="Abs" localSheetId="4">#REF!</definedName>
    <definedName name="Abs">#REF!</definedName>
    <definedName name="abstract" localSheetId="1">#REF!</definedName>
    <definedName name="abstract" localSheetId="2">#REF!</definedName>
    <definedName name="abstract" localSheetId="4">#REF!</definedName>
    <definedName name="Abstract">#REF!</definedName>
    <definedName name="Ac" localSheetId="1">#REF!</definedName>
    <definedName name="Ac" localSheetId="2">#REF!</definedName>
    <definedName name="Ac" localSheetId="4">#REF!</definedName>
    <definedName name="Ac">#REF!</definedName>
    <definedName name="ach" localSheetId="1">#REF!</definedName>
    <definedName name="ach" localSheetId="2">#REF!</definedName>
    <definedName name="ach" localSheetId="4">#REF!</definedName>
    <definedName name="ach">#REF!</definedName>
    <definedName name="ACT" localSheetId="1">#REF!</definedName>
    <definedName name="ACT" localSheetId="2">#REF!</definedName>
    <definedName name="ACT" localSheetId="4">#REF!</definedName>
    <definedName name="ACT">#REF!</definedName>
    <definedName name="ACT_14" localSheetId="1">#REF!</definedName>
    <definedName name="ACT_14" localSheetId="2">#REF!</definedName>
    <definedName name="ACT_14" localSheetId="4">#REF!</definedName>
    <definedName name="ACT_14">#REF!</definedName>
    <definedName name="adhesive" localSheetId="1">#REF!</definedName>
    <definedName name="adhesive" localSheetId="2">#REF!</definedName>
    <definedName name="adhesive" localSheetId="4">#REF!</definedName>
    <definedName name="adhesive">#REF!</definedName>
    <definedName name="admixture" localSheetId="1">#REF!</definedName>
    <definedName name="admixture" localSheetId="2">#REF!</definedName>
    <definedName name="admixture" localSheetId="4">#REF!</definedName>
    <definedName name="admixture">#REF!</definedName>
    <definedName name="ae" localSheetId="1">#REF!</definedName>
    <definedName name="ae" localSheetId="2">#REF!</definedName>
    <definedName name="ae" localSheetId="4">#REF!</definedName>
    <definedName name="ae">#REF!</definedName>
    <definedName name="ae_14" localSheetId="1">#REF!</definedName>
    <definedName name="ae_14" localSheetId="2">#REF!</definedName>
    <definedName name="ae_14" localSheetId="4">#REF!</definedName>
    <definedName name="ae_14">#REF!</definedName>
    <definedName name="ag" localSheetId="2">#REF!</definedName>
    <definedName name="ag" localSheetId="4">#REF!</definedName>
    <definedName name="ag">#REF!</definedName>
    <definedName name="aggr10" localSheetId="1">#REF!</definedName>
    <definedName name="aggr10" localSheetId="2">#REF!</definedName>
    <definedName name="aggr10" localSheetId="4">#REF!</definedName>
    <definedName name="aggr10">#REF!</definedName>
    <definedName name="aggr11" localSheetId="1">#REF!</definedName>
    <definedName name="aggr11" localSheetId="2">#REF!</definedName>
    <definedName name="aggr11" localSheetId="4">#REF!</definedName>
    <definedName name="aggr11">#REF!</definedName>
    <definedName name="aggr13" localSheetId="1">#REF!</definedName>
    <definedName name="aggr13" localSheetId="2">#REF!</definedName>
    <definedName name="aggr13" localSheetId="4">#REF!</definedName>
    <definedName name="aggr13">#REF!</definedName>
    <definedName name="aggr2" localSheetId="1">#REF!</definedName>
    <definedName name="aggr2" localSheetId="2">#REF!</definedName>
    <definedName name="aggr2" localSheetId="4">#REF!</definedName>
    <definedName name="aggr2">#REF!</definedName>
    <definedName name="aggr20" localSheetId="1">#REF!</definedName>
    <definedName name="aggr20" localSheetId="2">#REF!</definedName>
    <definedName name="aggr20" localSheetId="4">#REF!</definedName>
    <definedName name="aggr20">#REF!</definedName>
    <definedName name="aggr22" localSheetId="1">#REF!</definedName>
    <definedName name="aggr22" localSheetId="2">#REF!</definedName>
    <definedName name="aggr22" localSheetId="4">#REF!</definedName>
    <definedName name="aggr22">#REF!</definedName>
    <definedName name="aggr26" localSheetId="1">#REF!</definedName>
    <definedName name="aggr26" localSheetId="2">#REF!</definedName>
    <definedName name="aggr26" localSheetId="4">#REF!</definedName>
    <definedName name="aggr26">#REF!</definedName>
    <definedName name="aggr40" localSheetId="1">#REF!</definedName>
    <definedName name="aggr40" localSheetId="2">#REF!</definedName>
    <definedName name="aggr40" localSheetId="4">#REF!</definedName>
    <definedName name="aggr40">#REF!</definedName>
    <definedName name="aggr53" localSheetId="1">#REF!</definedName>
    <definedName name="aggr53" localSheetId="2">#REF!</definedName>
    <definedName name="aggr53" localSheetId="4">#REF!</definedName>
    <definedName name="aggr53">#REF!</definedName>
    <definedName name="aggr6" localSheetId="1">#REF!</definedName>
    <definedName name="aggr6" localSheetId="2">#REF!</definedName>
    <definedName name="aggr6" localSheetId="4">#REF!</definedName>
    <definedName name="aggr6">#REF!</definedName>
    <definedName name="aggr63" localSheetId="1">#REF!</definedName>
    <definedName name="aggr63" localSheetId="2">#REF!</definedName>
    <definedName name="aggr63" localSheetId="4">#REF!</definedName>
    <definedName name="aggr63">#REF!</definedName>
    <definedName name="ahfk" localSheetId="1">#REF!</definedName>
    <definedName name="ahfk" localSheetId="2">#REF!</definedName>
    <definedName name="ahfk" localSheetId="4">#REF!</definedName>
    <definedName name="ahfk">#REF!</definedName>
    <definedName name="ahh" localSheetId="1">#REF!</definedName>
    <definedName name="ahh" localSheetId="2">#REF!</definedName>
    <definedName name="ahh" localSheetId="4">#REF!</definedName>
    <definedName name="ahh">#REF!</definedName>
    <definedName name="alloysteel" localSheetId="1">#REF!</definedName>
    <definedName name="alloysteel" localSheetId="2">#REF!</definedName>
    <definedName name="alloysteel" localSheetId="4">#REF!</definedName>
    <definedName name="alloysteel">#REF!</definedName>
    <definedName name="alround" localSheetId="1">#REF!</definedName>
    <definedName name="alround" localSheetId="2">#REF!</definedName>
    <definedName name="alround" localSheetId="4">#REF!</definedName>
    <definedName name="alround">#REF!</definedName>
    <definedName name="alround_1" localSheetId="1">#REF!</definedName>
    <definedName name="alround_1" localSheetId="2">#REF!</definedName>
    <definedName name="alround_1" localSheetId="4">#REF!</definedName>
    <definedName name="alround_1">#REF!</definedName>
    <definedName name="alround_10" localSheetId="1">#REF!</definedName>
    <definedName name="alround_10" localSheetId="2">#REF!</definedName>
    <definedName name="alround_10" localSheetId="4">#REF!</definedName>
    <definedName name="alround_10">#REF!</definedName>
    <definedName name="alround_11" localSheetId="1">#REF!</definedName>
    <definedName name="alround_11" localSheetId="2">#REF!</definedName>
    <definedName name="alround_11" localSheetId="4">#REF!</definedName>
    <definedName name="alround_11">#REF!</definedName>
    <definedName name="alround_14" localSheetId="1">#REF!</definedName>
    <definedName name="alround_14" localSheetId="2">#REF!</definedName>
    <definedName name="alround_14" localSheetId="4">#REF!</definedName>
    <definedName name="alround_14">#REF!</definedName>
    <definedName name="alround_4" localSheetId="1">#REF!</definedName>
    <definedName name="alround_4" localSheetId="2">#REF!</definedName>
    <definedName name="alround_4" localSheetId="4">#REF!</definedName>
    <definedName name="alround_4">#REF!</definedName>
    <definedName name="alround_8" localSheetId="1">#REF!</definedName>
    <definedName name="alround_8" localSheetId="2">#REF!</definedName>
    <definedName name="alround_8" localSheetId="4">#REF!</definedName>
    <definedName name="alround_8">#REF!</definedName>
    <definedName name="alround_9" localSheetId="1">#REF!</definedName>
    <definedName name="alround_9" localSheetId="2">#REF!</definedName>
    <definedName name="alround_9" localSheetId="4">#REF!</definedName>
    <definedName name="alround_9">#REF!</definedName>
    <definedName name="anbu\" localSheetId="2">#REF!</definedName>
    <definedName name="anbu\" localSheetId="4">#REF!</definedName>
    <definedName name="anbu\">#REF!</definedName>
    <definedName name="anscount" hidden="1">2</definedName>
    <definedName name="anst" localSheetId="3">#REF!</definedName>
    <definedName name="anst" localSheetId="1">#REF!</definedName>
    <definedName name="anst" localSheetId="2">#REF!</definedName>
    <definedName name="anst" localSheetId="4">#REF!</definedName>
    <definedName name="anst">#REF!</definedName>
    <definedName name="as">'[8]4-Int- ele(RA)'!$K$9</definedName>
    <definedName name="ass" localSheetId="3">#REF!</definedName>
    <definedName name="ass" localSheetId="1">#REF!</definedName>
    <definedName name="ass" localSheetId="2">#REF!</definedName>
    <definedName name="ass" localSheetId="4">#REF!</definedName>
    <definedName name="ass">#REF!</definedName>
    <definedName name="averatedbmpcc">[9]Ave.wtd.rates!$I$113</definedName>
    <definedName name="b" localSheetId="3">#REF!</definedName>
    <definedName name="b" localSheetId="1">#REF!</definedName>
    <definedName name="b" localSheetId="2">#REF!</definedName>
    <definedName name="b" localSheetId="4">#REF!</definedName>
    <definedName name="b">#REF!</definedName>
    <definedName name="b_14" localSheetId="3">#REF!</definedName>
    <definedName name="b_14" localSheetId="1">#REF!</definedName>
    <definedName name="b_14" localSheetId="2">#REF!</definedName>
    <definedName name="b_14" localSheetId="4">#REF!</definedName>
    <definedName name="b_14">#REF!</definedName>
    <definedName name="babu" localSheetId="3">#REF!</definedName>
    <definedName name="babu" localSheetId="1">#REF!</definedName>
    <definedName name="babu" localSheetId="2">#REF!</definedName>
    <definedName name="babu" localSheetId="4">#REF!</definedName>
    <definedName name="babu">#REF!</definedName>
    <definedName name="Batonite" localSheetId="1">#REF!</definedName>
    <definedName name="Batonite" localSheetId="2">#REF!</definedName>
    <definedName name="Batonite" localSheetId="4">#REF!</definedName>
    <definedName name="Batonite">#REF!</definedName>
    <definedName name="bbb" localSheetId="1">#REF!</definedName>
    <definedName name="bbb" localSheetId="2">#REF!</definedName>
    <definedName name="bbb" localSheetId="4">#REF!</definedName>
    <definedName name="bbb">#REF!</definedName>
    <definedName name="bc" localSheetId="1">#REF!</definedName>
    <definedName name="bc" localSheetId="2">#REF!</definedName>
    <definedName name="bc" localSheetId="4">#REF!</definedName>
    <definedName name="bc">#REF!</definedName>
    <definedName name="bcpcc" localSheetId="1">#REF!</definedName>
    <definedName name="bcpcc" localSheetId="2">#REF!</definedName>
    <definedName name="bcpcc" localSheetId="4">#REF!</definedName>
    <definedName name="bcpcc">#REF!</definedName>
    <definedName name="be" localSheetId="1">#REF!</definedName>
    <definedName name="be" localSheetId="2">#REF!</definedName>
    <definedName name="be" localSheetId="4">#REF!</definedName>
    <definedName name="be">#REF!</definedName>
    <definedName name="be_1" localSheetId="1">#REF!</definedName>
    <definedName name="be_1" localSheetId="2">#REF!</definedName>
    <definedName name="be_1" localSheetId="4">#REF!</definedName>
    <definedName name="be_1">#REF!</definedName>
    <definedName name="be_14" localSheetId="1">#REF!</definedName>
    <definedName name="be_14" localSheetId="2">#REF!</definedName>
    <definedName name="be_14" localSheetId="4">#REF!</definedName>
    <definedName name="be_14">#REF!</definedName>
    <definedName name="Beg_Bal" localSheetId="1">#REF!</definedName>
    <definedName name="Beg_Bal" localSheetId="2">#REF!</definedName>
    <definedName name="Beg_Bal" localSheetId="4">#REF!</definedName>
    <definedName name="Beg_Bal">#REF!</definedName>
    <definedName name="bel" localSheetId="1">#REF!</definedName>
    <definedName name="bel" localSheetId="2">#REF!</definedName>
    <definedName name="bel" localSheetId="4">#REF!</definedName>
    <definedName name="bel">#REF!</definedName>
    <definedName name="bel_14" localSheetId="1">#REF!</definedName>
    <definedName name="bel_14" localSheetId="2">#REF!</definedName>
    <definedName name="bel_14" localSheetId="4">#REF!</definedName>
    <definedName name="bel_14">#REF!</definedName>
    <definedName name="bh" localSheetId="1">#REF!</definedName>
    <definedName name="bh" localSheetId="2">#REF!</definedName>
    <definedName name="bh" localSheetId="4">#REF!</definedName>
    <definedName name="bh">#REF!</definedName>
    <definedName name="bh_14" localSheetId="1">#REF!</definedName>
    <definedName name="bh_14" localSheetId="2">#REF!</definedName>
    <definedName name="bh_14" localSheetId="4">#REF!</definedName>
    <definedName name="bh_14">#REF!</definedName>
    <definedName name="Bhi" localSheetId="1">#REF!</definedName>
    <definedName name="Bhi" localSheetId="2">#REF!</definedName>
    <definedName name="Bhi" localSheetId="4">#REF!</definedName>
    <definedName name="Bhi">#REF!</definedName>
    <definedName name="Bhi_1" localSheetId="1">#REF!</definedName>
    <definedName name="Bhi_1" localSheetId="2">#REF!</definedName>
    <definedName name="Bhi_1" localSheetId="4">#REF!</definedName>
    <definedName name="Bhi_1">#REF!</definedName>
    <definedName name="Bhi_10" localSheetId="1">#REF!</definedName>
    <definedName name="Bhi_10" localSheetId="2">#REF!</definedName>
    <definedName name="Bhi_10" localSheetId="4">#REF!</definedName>
    <definedName name="Bhi_10">#REF!</definedName>
    <definedName name="Bhi_11" localSheetId="1">#REF!</definedName>
    <definedName name="Bhi_11" localSheetId="2">#REF!</definedName>
    <definedName name="Bhi_11" localSheetId="4">#REF!</definedName>
    <definedName name="Bhi_11">#REF!</definedName>
    <definedName name="Bhi_14" localSheetId="1">#REF!</definedName>
    <definedName name="Bhi_14" localSheetId="2">#REF!</definedName>
    <definedName name="Bhi_14" localSheetId="4">#REF!</definedName>
    <definedName name="Bhi_14">#REF!</definedName>
    <definedName name="Bhi_4" localSheetId="1">#REF!</definedName>
    <definedName name="Bhi_4" localSheetId="2">#REF!</definedName>
    <definedName name="Bhi_4" localSheetId="4">#REF!</definedName>
    <definedName name="Bhi_4">#REF!</definedName>
    <definedName name="Bhi_8" localSheetId="1">#REF!</definedName>
    <definedName name="Bhi_8" localSheetId="2">#REF!</definedName>
    <definedName name="Bhi_8" localSheetId="4">#REF!</definedName>
    <definedName name="Bhi_8">#REF!</definedName>
    <definedName name="Bhi_9" localSheetId="1">#REF!</definedName>
    <definedName name="Bhi_9" localSheetId="2">#REF!</definedName>
    <definedName name="Bhi_9" localSheetId="4">#REF!</definedName>
    <definedName name="Bhi_9">#REF!</definedName>
    <definedName name="bhistee" localSheetId="1">#REF!</definedName>
    <definedName name="bhistee" localSheetId="2">#REF!</definedName>
    <definedName name="bhistee" localSheetId="4">#REF!</definedName>
    <definedName name="bhistee">#REF!</definedName>
    <definedName name="bitpaper" localSheetId="1">#REF!</definedName>
    <definedName name="bitpaper" localSheetId="2">#REF!</definedName>
    <definedName name="bitpaper" localSheetId="4">#REF!</definedName>
    <definedName name="bitpaper">#REF!</definedName>
    <definedName name="bitumen6070" localSheetId="1">#REF!</definedName>
    <definedName name="bitumen6070" localSheetId="2">#REF!</definedName>
    <definedName name="bitumen6070" localSheetId="4">#REF!</definedName>
    <definedName name="bitumen6070">#REF!</definedName>
    <definedName name="bitumenboiler" localSheetId="1">#REF!</definedName>
    <definedName name="bitumenboiler" localSheetId="2">#REF!</definedName>
    <definedName name="bitumenboiler" localSheetId="4">#REF!</definedName>
    <definedName name="bitumenboiler">#REF!</definedName>
    <definedName name="bitumenemul" localSheetId="1">#REF!</definedName>
    <definedName name="bitumenemul" localSheetId="2">#REF!</definedName>
    <definedName name="bitumenemul" localSheetId="4">#REF!</definedName>
    <definedName name="bitumenemul">#REF!</definedName>
    <definedName name="bl" localSheetId="1">#REF!</definedName>
    <definedName name="bl" localSheetId="2">#REF!</definedName>
    <definedName name="bl" localSheetId="4">#REF!</definedName>
    <definedName name="bl">#REF!</definedName>
    <definedName name="bl_1" localSheetId="2">'[10]Sqn_Abs_G_6_ '!#REF!</definedName>
    <definedName name="bl_1" localSheetId="4">'[10]Sqn_Abs_G_6_ '!#REF!</definedName>
    <definedName name="bl_1">'[10]Sqn_Abs_G_6_ '!#REF!</definedName>
    <definedName name="bl_10" localSheetId="2">'[10]Sqn_Abs_G_6_ '!#REF!</definedName>
    <definedName name="bl_10" localSheetId="4">'[10]Sqn_Abs_G_6_ '!#REF!</definedName>
    <definedName name="bl_10">'[10]Sqn_Abs_G_6_ '!#REF!</definedName>
    <definedName name="bl_11" localSheetId="2">'[10]Sqn_Abs_G_6_ '!#REF!</definedName>
    <definedName name="bl_11" localSheetId="4">'[10]Sqn_Abs_G_6_ '!#REF!</definedName>
    <definedName name="bl_11">'[10]Sqn_Abs_G_6_ '!#REF!</definedName>
    <definedName name="bl_14" localSheetId="2">'[11]Sqn_Abs_G_6_ '!#REF!</definedName>
    <definedName name="bl_14" localSheetId="4">'[11]Sqn_Abs_G_6_ '!#REF!</definedName>
    <definedName name="bl_14">'[11]Sqn_Abs_G_6_ '!#REF!</definedName>
    <definedName name="bl_4" localSheetId="2">'[10]Sqn_Abs_G_6_ '!#REF!</definedName>
    <definedName name="bl_4" localSheetId="4">'[10]Sqn_Abs_G_6_ '!#REF!</definedName>
    <definedName name="bl_4">'[10]Sqn_Abs_G_6_ '!#REF!</definedName>
    <definedName name="bl_8" localSheetId="2">'[10]Sqn_Abs_G_6_ '!#REF!</definedName>
    <definedName name="bl_8" localSheetId="4">'[10]Sqn_Abs_G_6_ '!#REF!</definedName>
    <definedName name="bl_8">'[10]Sqn_Abs_G_6_ '!#REF!</definedName>
    <definedName name="bl_9" localSheetId="2">'[10]Sqn_Abs_G_6_ '!#REF!</definedName>
    <definedName name="bl_9" localSheetId="4">'[10]Sqn_Abs_G_6_ '!#REF!</definedName>
    <definedName name="bl_9">'[10]Sqn_Abs_G_6_ '!#REF!</definedName>
    <definedName name="blacksmith" localSheetId="3">#REF!</definedName>
    <definedName name="blacksmith" localSheetId="1">#REF!</definedName>
    <definedName name="blacksmith" localSheetId="2">#REF!</definedName>
    <definedName name="blacksmith" localSheetId="4">#REF!</definedName>
    <definedName name="blacksmith">#REF!</definedName>
    <definedName name="blacksmithhelper" localSheetId="3">#REF!</definedName>
    <definedName name="blacksmithhelper" localSheetId="1">#REF!</definedName>
    <definedName name="blacksmithhelper" localSheetId="2">#REF!</definedName>
    <definedName name="blacksmithhelper" localSheetId="4">#REF!</definedName>
    <definedName name="blacksmithhelper">#REF!</definedName>
    <definedName name="blaster" localSheetId="3">#REF!</definedName>
    <definedName name="blaster" localSheetId="1">#REF!</definedName>
    <definedName name="blaster" localSheetId="2">#REF!</definedName>
    <definedName name="blaster" localSheetId="4">#REF!</definedName>
    <definedName name="blaster">#REF!</definedName>
    <definedName name="blg4_1" localSheetId="3">'[2]Sqn _Main_ Abs'!#REF!</definedName>
    <definedName name="blg4_1" localSheetId="1">'[2]Sqn _Main_ Abs'!#REF!</definedName>
    <definedName name="blg4_1" localSheetId="2">'[2]Sqn _Main_ Abs'!#REF!</definedName>
    <definedName name="blg4_1" localSheetId="4">'[2]Sqn _Main_ Abs'!#REF!</definedName>
    <definedName name="blg4_1">'[2]Sqn _Main_ Abs'!#REF!</definedName>
    <definedName name="blg4_10" localSheetId="3">'[2]Sqn _Main_ Abs'!#REF!</definedName>
    <definedName name="blg4_10" localSheetId="1">'[2]Sqn _Main_ Abs'!#REF!</definedName>
    <definedName name="blg4_10" localSheetId="2">'[2]Sqn _Main_ Abs'!#REF!</definedName>
    <definedName name="blg4_10" localSheetId="4">'[2]Sqn _Main_ Abs'!#REF!</definedName>
    <definedName name="blg4_10">'[2]Sqn _Main_ Abs'!#REF!</definedName>
    <definedName name="blg4_11" localSheetId="3">'[2]Sqn _Main_ Abs'!#REF!</definedName>
    <definedName name="blg4_11" localSheetId="1">'[2]Sqn _Main_ Abs'!#REF!</definedName>
    <definedName name="blg4_11" localSheetId="2">'[2]Sqn _Main_ Abs'!#REF!</definedName>
    <definedName name="blg4_11" localSheetId="4">'[2]Sqn _Main_ Abs'!#REF!</definedName>
    <definedName name="blg4_11">'[2]Sqn _Main_ Abs'!#REF!</definedName>
    <definedName name="blg4_4" localSheetId="3">'[2]Sqn _Main_ Abs'!#REF!</definedName>
    <definedName name="blg4_4" localSheetId="1">'[2]Sqn _Main_ Abs'!#REF!</definedName>
    <definedName name="blg4_4" localSheetId="2">'[2]Sqn _Main_ Abs'!#REF!</definedName>
    <definedName name="blg4_4" localSheetId="4">'[2]Sqn _Main_ Abs'!#REF!</definedName>
    <definedName name="blg4_4">'[2]Sqn _Main_ Abs'!#REF!</definedName>
    <definedName name="blg4_8" localSheetId="2">'[2]Sqn _Main_ Abs'!#REF!</definedName>
    <definedName name="blg4_8" localSheetId="4">'[2]Sqn _Main_ Abs'!#REF!</definedName>
    <definedName name="blg4_8">'[2]Sqn _Main_ Abs'!#REF!</definedName>
    <definedName name="blg4_9" localSheetId="2">'[2]Sqn _Main_ Abs'!#REF!</definedName>
    <definedName name="blg4_9" localSheetId="4">'[2]Sqn _Main_ Abs'!#REF!</definedName>
    <definedName name="blg4_9">'[2]Sqn _Main_ Abs'!#REF!</definedName>
    <definedName name="bli" localSheetId="2">'[10]WO_Abs _G_2_ 6 DUs'!#REF!</definedName>
    <definedName name="bli" localSheetId="4">'[10]WO_Abs _G_2_ 6 DUs'!#REF!</definedName>
    <definedName name="bli">'[10]WO_Abs _G_2_ 6 DUs'!#REF!</definedName>
    <definedName name="bli_1" localSheetId="2">'[10]WO_Abs _G_2_ 6 DUs'!#REF!</definedName>
    <definedName name="bli_1" localSheetId="4">'[10]WO_Abs _G_2_ 6 DUs'!#REF!</definedName>
    <definedName name="bli_1">'[10]WO_Abs _G_2_ 6 DUs'!#REF!</definedName>
    <definedName name="bli_10" localSheetId="2">'[10]WO_Abs _G_2_ 6 DUs'!#REF!</definedName>
    <definedName name="bli_10" localSheetId="4">'[10]WO_Abs _G_2_ 6 DUs'!#REF!</definedName>
    <definedName name="bli_10">'[10]WO_Abs _G_2_ 6 DUs'!#REF!</definedName>
    <definedName name="bli_11" localSheetId="2">'[10]WO_Abs _G_2_ 6 DUs'!#REF!</definedName>
    <definedName name="bli_11" localSheetId="4">'[10]WO_Abs _G_2_ 6 DUs'!#REF!</definedName>
    <definedName name="bli_11">'[10]WO_Abs _G_2_ 6 DUs'!#REF!</definedName>
    <definedName name="bli_14" localSheetId="2">'[11]WO_Abs _G_2_ 6 DUs'!#REF!</definedName>
    <definedName name="bli_14" localSheetId="4">'[11]WO_Abs _G_2_ 6 DUs'!#REF!</definedName>
    <definedName name="bli_14">'[11]WO_Abs _G_2_ 6 DUs'!#REF!</definedName>
    <definedName name="bli_4" localSheetId="2">'[10]WO_Abs _G_2_ 6 DUs'!#REF!</definedName>
    <definedName name="bli_4" localSheetId="4">'[10]WO_Abs _G_2_ 6 DUs'!#REF!</definedName>
    <definedName name="bli_4">'[10]WO_Abs _G_2_ 6 DUs'!#REF!</definedName>
    <definedName name="bli_8" localSheetId="2">'[10]WO_Abs _G_2_ 6 DUs'!#REF!</definedName>
    <definedName name="bli_8" localSheetId="4">'[10]WO_Abs _G_2_ 6 DUs'!#REF!</definedName>
    <definedName name="bli_8">'[10]WO_Abs _G_2_ 6 DUs'!#REF!</definedName>
    <definedName name="bli_9" localSheetId="2">'[10]WO_Abs _G_2_ 6 DUs'!#REF!</definedName>
    <definedName name="bli_9" localSheetId="4">'[10]WO_Abs _G_2_ 6 DUs'!#REF!</definedName>
    <definedName name="bli_9">'[10]WO_Abs _G_2_ 6 DUs'!#REF!</definedName>
    <definedName name="Bls" localSheetId="3">#REF!</definedName>
    <definedName name="Bls" localSheetId="1">#REF!</definedName>
    <definedName name="Bls" localSheetId="2">#REF!</definedName>
    <definedName name="Bls" localSheetId="4">#REF!</definedName>
    <definedName name="Bls">#REF!</definedName>
    <definedName name="bmpccrate" localSheetId="3">#REF!</definedName>
    <definedName name="bmpccrate" localSheetId="1">#REF!</definedName>
    <definedName name="bmpccrate" localSheetId="2">#REF!</definedName>
    <definedName name="bmpccrate" localSheetId="4">#REF!</definedName>
    <definedName name="bmpccrate">#REF!</definedName>
    <definedName name="BMSFR" localSheetId="3">#REF!</definedName>
    <definedName name="BMSFR" localSheetId="1">#REF!</definedName>
    <definedName name="BMSFR" localSheetId="2">#REF!</definedName>
    <definedName name="BMSFR" localSheetId="4">#REF!</definedName>
    <definedName name="BMSFR">#REF!</definedName>
    <definedName name="bo" localSheetId="1">#REF!</definedName>
    <definedName name="bo" localSheetId="2">#REF!</definedName>
    <definedName name="bo" localSheetId="4">#REF!</definedName>
    <definedName name="bo">#REF!</definedName>
    <definedName name="bondstone" localSheetId="1">#REF!</definedName>
    <definedName name="bondstone" localSheetId="2">#REF!</definedName>
    <definedName name="bondstone" localSheetId="4">#REF!</definedName>
    <definedName name="bondstone">#REF!</definedName>
    <definedName name="bor" localSheetId="2">#REF!</definedName>
    <definedName name="bor" localSheetId="4">#REF!</definedName>
    <definedName name="bor">#REF!</definedName>
    <definedName name="bottom">[7]s!$H$8</definedName>
    <definedName name="boulder" localSheetId="3">#REF!</definedName>
    <definedName name="boulder" localSheetId="1">#REF!</definedName>
    <definedName name="boulder" localSheetId="2">#REF!</definedName>
    <definedName name="boulder" localSheetId="4">#REF!</definedName>
    <definedName name="boulder">#REF!</definedName>
    <definedName name="Bp" localSheetId="3">#REF!</definedName>
    <definedName name="Bp" localSheetId="1">#REF!</definedName>
    <definedName name="Bp" localSheetId="2">#REF!</definedName>
    <definedName name="Bp" localSheetId="4">#REF!</definedName>
    <definedName name="Bp">#REF!</definedName>
    <definedName name="bp20cum" localSheetId="3">#REF!</definedName>
    <definedName name="bp20cum" localSheetId="1">#REF!</definedName>
    <definedName name="bp20cum" localSheetId="2">#REF!</definedName>
    <definedName name="bp20cum" localSheetId="4">#REF!</definedName>
    <definedName name="bp20cum">#REF!</definedName>
    <definedName name="br" localSheetId="1">#REF!</definedName>
    <definedName name="br" localSheetId="2">#REF!</definedName>
    <definedName name="br" localSheetId="4">#REF!</definedName>
    <definedName name="br">#REF!</definedName>
    <definedName name="BRAKE1">[12]Annex!$D$11</definedName>
    <definedName name="brc" localSheetId="3">#REF!</definedName>
    <definedName name="brc" localSheetId="1">#REF!</definedName>
    <definedName name="brc" localSheetId="2">#REF!</definedName>
    <definedName name="brc" localSheetId="4">#REF!</definedName>
    <definedName name="brc">#REF!</definedName>
    <definedName name="brglvl">[13]Intro!$L$257</definedName>
    <definedName name="brick" localSheetId="3">#REF!</definedName>
    <definedName name="brick" localSheetId="1">#REF!</definedName>
    <definedName name="brick" localSheetId="2">#REF!</definedName>
    <definedName name="brick" localSheetId="4">#REF!</definedName>
    <definedName name="brick">#REF!</definedName>
    <definedName name="bricklead" localSheetId="3">#REF!</definedName>
    <definedName name="bricklead" localSheetId="1">#REF!</definedName>
    <definedName name="bricklead" localSheetId="2">#REF!</definedName>
    <definedName name="bricklead" localSheetId="4">#REF!</definedName>
    <definedName name="bricklead">#REF!</definedName>
    <definedName name="bricks" localSheetId="3">#REF!</definedName>
    <definedName name="bricks" localSheetId="1">#REF!</definedName>
    <definedName name="bricks" localSheetId="2">#REF!</definedName>
    <definedName name="bricks" localSheetId="4">#REF!</definedName>
    <definedName name="bricks">#REF!</definedName>
    <definedName name="broom" localSheetId="1">#REF!</definedName>
    <definedName name="broom" localSheetId="2">#REF!</definedName>
    <definedName name="broom" localSheetId="4">#REF!</definedName>
    <definedName name="broom">#REF!</definedName>
    <definedName name="bs" localSheetId="1">#REF!</definedName>
    <definedName name="bs" localSheetId="2">#REF!</definedName>
    <definedName name="bs" localSheetId="4">#REF!</definedName>
    <definedName name="bs">#REF!</definedName>
    <definedName name="bs_14" localSheetId="1">#REF!</definedName>
    <definedName name="bs_14" localSheetId="2">#REF!</definedName>
    <definedName name="bs_14" localSheetId="4">#REF!</definedName>
    <definedName name="bs_14">#REF!</definedName>
    <definedName name="bs_25" localSheetId="1">#REF!</definedName>
    <definedName name="bs_25" localSheetId="2">#REF!</definedName>
    <definedName name="bs_25" localSheetId="4">#REF!</definedName>
    <definedName name="bs_25">#REF!</definedName>
    <definedName name="bsc" localSheetId="1">#REF!</definedName>
    <definedName name="bsc" localSheetId="2">#REF!</definedName>
    <definedName name="bsc" localSheetId="4">#REF!</definedName>
    <definedName name="bsc">#REF!</definedName>
    <definedName name="bsslab10" localSheetId="1">#REF!</definedName>
    <definedName name="bsslab10" localSheetId="2">#REF!</definedName>
    <definedName name="bsslab10" localSheetId="4">#REF!</definedName>
    <definedName name="bsslab10">#REF!</definedName>
    <definedName name="building2" localSheetId="2">#REF!</definedName>
    <definedName name="building2" localSheetId="4">#REF!</definedName>
    <definedName name="building2">#REF!</definedName>
    <definedName name="Buildingevelopment." localSheetId="2">#REF!</definedName>
    <definedName name="Buildingevelopment." localSheetId="4">#REF!</definedName>
    <definedName name="Buildingevelopment.">#REF!</definedName>
    <definedName name="bun" localSheetId="2">#REF!</definedName>
    <definedName name="bun" localSheetId="4">#REF!</definedName>
    <definedName name="bun">#REF!</definedName>
    <definedName name="bwmc">'[14]basic-data'!$D$17</definedName>
    <definedName name="c.data" localSheetId="3">#REF!</definedName>
    <definedName name="c.data" localSheetId="1">#REF!</definedName>
    <definedName name="c.data" localSheetId="2">#REF!</definedName>
    <definedName name="c.data" localSheetId="4">#REF!</definedName>
    <definedName name="c.data">#REF!</definedName>
    <definedName name="c641." localSheetId="3">#REF!</definedName>
    <definedName name="c641." localSheetId="1">#REF!</definedName>
    <definedName name="c641." localSheetId="2">#REF!</definedName>
    <definedName name="c641." localSheetId="4">#REF!</definedName>
    <definedName name="c641.">#REF!</definedName>
    <definedName name="Ca" localSheetId="3">#REF!</definedName>
    <definedName name="Ca" localSheetId="1">#REF!</definedName>
    <definedName name="Ca" localSheetId="2">#REF!</definedName>
    <definedName name="Ca" localSheetId="4">#REF!</definedName>
    <definedName name="Ca">#REF!</definedName>
    <definedName name="CaA" localSheetId="1">#REF!</definedName>
    <definedName name="CaA" localSheetId="2">#REF!</definedName>
    <definedName name="CaA" localSheetId="4">#REF!</definedName>
    <definedName name="CaA">#REF!</definedName>
    <definedName name="CABLE" localSheetId="1">#REF!</definedName>
    <definedName name="CABLE" localSheetId="2">#REF!</definedName>
    <definedName name="CABLE" localSheetId="4">#REF!</definedName>
    <definedName name="CABLE">#REF!</definedName>
    <definedName name="caI" localSheetId="1">#REF!</definedName>
    <definedName name="caI" localSheetId="2">#REF!</definedName>
    <definedName name="caI" localSheetId="4">#REF!</definedName>
    <definedName name="caI">#REF!</definedName>
    <definedName name="caI_14" localSheetId="1">#REF!</definedName>
    <definedName name="caI_14" localSheetId="2">#REF!</definedName>
    <definedName name="caI_14" localSheetId="4">#REF!</definedName>
    <definedName name="caI_14">#REF!</definedName>
    <definedName name="caII" localSheetId="1">#REF!</definedName>
    <definedName name="caII" localSheetId="2">#REF!</definedName>
    <definedName name="caII" localSheetId="4">#REF!</definedName>
    <definedName name="caII">#REF!</definedName>
    <definedName name="caII_14" localSheetId="1">#REF!</definedName>
    <definedName name="caII_14" localSheetId="2">#REF!</definedName>
    <definedName name="caII_14" localSheetId="4">#REF!</definedName>
    <definedName name="caII_14">#REF!</definedName>
    <definedName name="cal" localSheetId="1">#REF!</definedName>
    <definedName name="cal" localSheetId="2">#REF!</definedName>
    <definedName name="cal" localSheetId="4">#REF!</definedName>
    <definedName name="cal">#REF!</definedName>
    <definedName name="cal_14" localSheetId="1">#REF!</definedName>
    <definedName name="cal_14" localSheetId="2">#REF!</definedName>
    <definedName name="cal_14" localSheetId="4">#REF!</definedName>
    <definedName name="cal_14">#REF!</definedName>
    <definedName name="CANT1">[3]girder!$H$74</definedName>
    <definedName name="CANT2">[3]girder!$H$75</definedName>
    <definedName name="car" localSheetId="3">#REF!</definedName>
    <definedName name="car" localSheetId="1">#REF!</definedName>
    <definedName name="car" localSheetId="2">#REF!</definedName>
    <definedName name="car" localSheetId="4">#REF!</definedName>
    <definedName name="car">#REF!</definedName>
    <definedName name="car_14" localSheetId="3">#REF!</definedName>
    <definedName name="car_14" localSheetId="1">#REF!</definedName>
    <definedName name="car_14" localSheetId="2">#REF!</definedName>
    <definedName name="car_14" localSheetId="4">#REF!</definedName>
    <definedName name="car_14">#REF!</definedName>
    <definedName name="car2_14" localSheetId="3">#REF!</definedName>
    <definedName name="car2_14" localSheetId="1">#REF!</definedName>
    <definedName name="car2_14" localSheetId="2">#REF!</definedName>
    <definedName name="car2_14" localSheetId="4">#REF!</definedName>
    <definedName name="car2_14">#REF!</definedName>
    <definedName name="carpenter" localSheetId="1">#REF!</definedName>
    <definedName name="carpenter" localSheetId="2">#REF!</definedName>
    <definedName name="carpenter" localSheetId="4">#REF!</definedName>
    <definedName name="carpenter">#REF!</definedName>
    <definedName name="carpenterII" localSheetId="1">#REF!</definedName>
    <definedName name="carpenterII" localSheetId="2">#REF!</definedName>
    <definedName name="carpenterII" localSheetId="4">#REF!</definedName>
    <definedName name="carpenterII">#REF!</definedName>
    <definedName name="carrage_of_coarse_sand" localSheetId="1">#REF!</definedName>
    <definedName name="carrage_of_coarse_sand" localSheetId="2">#REF!</definedName>
    <definedName name="carrage_of_coarse_sand" localSheetId="4">#REF!</definedName>
    <definedName name="carrage_of_coarse_sand">#REF!</definedName>
    <definedName name="carrage_of_Stone_Agg_40mm_and_above" localSheetId="1">#REF!</definedName>
    <definedName name="carrage_of_Stone_Agg_40mm_and_above" localSheetId="2">#REF!</definedName>
    <definedName name="carrage_of_Stone_Agg_40mm_and_above" localSheetId="4">#REF!</definedName>
    <definedName name="carrage_of_Stone_Agg_40mm_and_above">#REF!</definedName>
    <definedName name="carrage_of_Stone_Agg_40mm_below" localSheetId="1">#REF!</definedName>
    <definedName name="carrage_of_Stone_Agg_40mm_below" localSheetId="2">#REF!</definedName>
    <definedName name="carrage_of_Stone_Agg_40mm_below" localSheetId="4">#REF!</definedName>
    <definedName name="carrage_of_Stone_Agg_40mm_below">#REF!</definedName>
    <definedName name="cbe" localSheetId="1">#REF!</definedName>
    <definedName name="cbe" localSheetId="2">#REF!</definedName>
    <definedName name="cbe" localSheetId="4">#REF!</definedName>
    <definedName name="cbe">#REF!</definedName>
    <definedName name="cbe_1">'[15]Civil (RA) _Resi_'!$J$12</definedName>
    <definedName name="cbh" localSheetId="3">#REF!</definedName>
    <definedName name="cbh" localSheetId="1">#REF!</definedName>
    <definedName name="cbh" localSheetId="2">#REF!</definedName>
    <definedName name="cbh" localSheetId="4">#REF!</definedName>
    <definedName name="cbh">#REF!</definedName>
    <definedName name="cbl" localSheetId="3">#REF!</definedName>
    <definedName name="cbl" localSheetId="1">#REF!</definedName>
    <definedName name="cbl" localSheetId="2">#REF!</definedName>
    <definedName name="cbl" localSheetId="4">#REF!</definedName>
    <definedName name="cbl">#REF!</definedName>
    <definedName name="cbm" localSheetId="3">#REF!</definedName>
    <definedName name="cbm" localSheetId="1">#REF!</definedName>
    <definedName name="cbm" localSheetId="2">#REF!</definedName>
    <definedName name="cbm" localSheetId="4">#REF!</definedName>
    <definedName name="cbm">#REF!</definedName>
    <definedName name="cbxcpr">[13]Intro!$L$157</definedName>
    <definedName name="ccbrg">[13]Intro!$L$120</definedName>
    <definedName name="cce" localSheetId="3">#REF!</definedName>
    <definedName name="cce" localSheetId="1">#REF!</definedName>
    <definedName name="cce" localSheetId="2">#REF!</definedName>
    <definedName name="cce" localSheetId="4">#REF!</definedName>
    <definedName name="cce">#REF!</definedName>
    <definedName name="ccmii" localSheetId="3">#REF!</definedName>
    <definedName name="ccmii" localSheetId="1">#REF!</definedName>
    <definedName name="ccmii" localSheetId="2">#REF!</definedName>
    <definedName name="ccmii" localSheetId="4">#REF!</definedName>
    <definedName name="ccmii">#REF!</definedName>
    <definedName name="ccmiii" localSheetId="3">#REF!</definedName>
    <definedName name="ccmiii" localSheetId="1">#REF!</definedName>
    <definedName name="ccmiii" localSheetId="2">#REF!</definedName>
    <definedName name="ccmiii" localSheetId="4">#REF!</definedName>
    <definedName name="ccmiii">#REF!</definedName>
    <definedName name="ccmiii_1" localSheetId="1">#REF!</definedName>
    <definedName name="ccmiii_1" localSheetId="2">#REF!</definedName>
    <definedName name="ccmiii_1" localSheetId="4">#REF!</definedName>
    <definedName name="ccmiii_1">#REF!</definedName>
    <definedName name="ccmiv" localSheetId="1">#REF!</definedName>
    <definedName name="ccmiv" localSheetId="2">#REF!</definedName>
    <definedName name="ccmiv" localSheetId="4">#REF!</definedName>
    <definedName name="ccmiv">#REF!</definedName>
    <definedName name="ccmiv_1" localSheetId="1">#REF!</definedName>
    <definedName name="ccmiv_1" localSheetId="2">#REF!</definedName>
    <definedName name="ccmiv_1" localSheetId="4">#REF!</definedName>
    <definedName name="ccmiv_1">#REF!</definedName>
    <definedName name="ccmv" localSheetId="1">#REF!</definedName>
    <definedName name="ccmv" localSheetId="2">#REF!</definedName>
    <definedName name="ccmv" localSheetId="4">#REF!</definedName>
    <definedName name="ccmv">#REF!</definedName>
    <definedName name="ccn">'[16]2.civil-RA'!$I$13</definedName>
    <definedName name="cco" localSheetId="3">#REF!</definedName>
    <definedName name="cco" localSheetId="1">#REF!</definedName>
    <definedName name="cco" localSheetId="2">#REF!</definedName>
    <definedName name="cco" localSheetId="4">#REF!</definedName>
    <definedName name="cco">#REF!</definedName>
    <definedName name="cco_1">'[15]Civil (RA) _Resi_'!$J$13</definedName>
    <definedName name="ccs" localSheetId="3">#REF!</definedName>
    <definedName name="ccs" localSheetId="1">#REF!</definedName>
    <definedName name="ccs" localSheetId="2">#REF!</definedName>
    <definedName name="ccs" localSheetId="4">#REF!</definedName>
    <definedName name="ccs">#REF!</definedName>
    <definedName name="ccspanbx">[13]Intro!$L$118</definedName>
    <definedName name="ccspanx">[13]Intro!$L$116</definedName>
    <definedName name="cd" localSheetId="3">#REF!</definedName>
    <definedName name="cd" localSheetId="1">#REF!</definedName>
    <definedName name="cd" localSheetId="2">#REF!</definedName>
    <definedName name="cd" localSheetId="4">#REF!</definedName>
    <definedName name="cd">#REF!</definedName>
    <definedName name="cd_14" localSheetId="3">#REF!</definedName>
    <definedName name="cd_14" localSheetId="1">#REF!</definedName>
    <definedName name="cd_14" localSheetId="2">#REF!</definedName>
    <definedName name="cd_14" localSheetId="4">#REF!</definedName>
    <definedName name="cd_14">#REF!</definedName>
    <definedName name="Ce" localSheetId="3">#REF!</definedName>
    <definedName name="Ce" localSheetId="1">#REF!</definedName>
    <definedName name="Ce" localSheetId="2">#REF!</definedName>
    <definedName name="Ce" localSheetId="4">#REF!</definedName>
    <definedName name="Ce">#REF!</definedName>
    <definedName name="ce_14" localSheetId="1">#REF!</definedName>
    <definedName name="ce_14" localSheetId="2">#REF!</definedName>
    <definedName name="ce_14" localSheetId="4">#REF!</definedName>
    <definedName name="ce_14">#REF!</definedName>
    <definedName name="Cement" localSheetId="1">#REF!</definedName>
    <definedName name="Cement" localSheetId="2">#REF!</definedName>
    <definedName name="Cement" localSheetId="4">#REF!</definedName>
    <definedName name="Cement">#REF!</definedName>
    <definedName name="Cement_14" localSheetId="1">#REF!</definedName>
    <definedName name="Cement_14" localSheetId="2">#REF!</definedName>
    <definedName name="Cement_14" localSheetId="4">#REF!</definedName>
    <definedName name="Cement_14">#REF!</definedName>
    <definedName name="cemlead" localSheetId="1">#REF!</definedName>
    <definedName name="cemlead" localSheetId="2">#REF!</definedName>
    <definedName name="cemlead" localSheetId="4">#REF!</definedName>
    <definedName name="cemlead">#REF!</definedName>
    <definedName name="cfdc" localSheetId="2">#REF!</definedName>
    <definedName name="cfdc" localSheetId="4">#REF!</definedName>
    <definedName name="cfdc">#REF!</definedName>
    <definedName name="cfi" localSheetId="1">#REF!</definedName>
    <definedName name="cfi" localSheetId="2">#REF!</definedName>
    <definedName name="cfi" localSheetId="4">#REF!</definedName>
    <definedName name="cfi">#REF!</definedName>
    <definedName name="Cgrade">'[14]basic-data'!$D$27</definedName>
    <definedName name="ch" localSheetId="3">#REF!</definedName>
    <definedName name="ch" localSheetId="1">#REF!</definedName>
    <definedName name="ch" localSheetId="2">#REF!</definedName>
    <definedName name="ch" localSheetId="4">#REF!</definedName>
    <definedName name="ch">#REF!</definedName>
    <definedName name="chiseler" localSheetId="3">#REF!</definedName>
    <definedName name="chiseler" localSheetId="1">#REF!</definedName>
    <definedName name="chiseler" localSheetId="2">#REF!</definedName>
    <definedName name="chiseler" localSheetId="4">#REF!</definedName>
    <definedName name="chiseler">#REF!</definedName>
    <definedName name="ci" localSheetId="3">#REF!</definedName>
    <definedName name="ci" localSheetId="1">#REF!</definedName>
    <definedName name="ci" localSheetId="2">#REF!</definedName>
    <definedName name="ci" localSheetId="4">#REF!</definedName>
    <definedName name="ci">#REF!</definedName>
    <definedName name="ci_1" localSheetId="1">#REF!</definedName>
    <definedName name="ci_1" localSheetId="2">#REF!</definedName>
    <definedName name="ci_1" localSheetId="4">#REF!</definedName>
    <definedName name="ci_1">#REF!</definedName>
    <definedName name="ci_11" localSheetId="1">#REF!</definedName>
    <definedName name="ci_11" localSheetId="2">#REF!</definedName>
    <definedName name="ci_11" localSheetId="4">#REF!</definedName>
    <definedName name="ci_11">#REF!</definedName>
    <definedName name="ci_13" localSheetId="1">#REF!</definedName>
    <definedName name="ci_13" localSheetId="2">#REF!</definedName>
    <definedName name="ci_13" localSheetId="4">#REF!</definedName>
    <definedName name="ci_13">#REF!</definedName>
    <definedName name="ci_14" localSheetId="1">#REF!</definedName>
    <definedName name="ci_14" localSheetId="2">#REF!</definedName>
    <definedName name="ci_14" localSheetId="4">#REF!</definedName>
    <definedName name="ci_14">#REF!</definedName>
    <definedName name="ci_2" localSheetId="1">#REF!</definedName>
    <definedName name="ci_2" localSheetId="2">#REF!</definedName>
    <definedName name="ci_2" localSheetId="4">#REF!</definedName>
    <definedName name="ci_2">#REF!</definedName>
    <definedName name="ci_4" localSheetId="1">#REF!</definedName>
    <definedName name="ci_4" localSheetId="2">#REF!</definedName>
    <definedName name="ci_4" localSheetId="4">#REF!</definedName>
    <definedName name="ci_4">#REF!</definedName>
    <definedName name="ci_5" localSheetId="1">#REF!</definedName>
    <definedName name="ci_5" localSheetId="2">#REF!</definedName>
    <definedName name="ci_5" localSheetId="4">#REF!</definedName>
    <definedName name="ci_5">#REF!</definedName>
    <definedName name="ci_6" localSheetId="1">#REF!</definedName>
    <definedName name="ci_6" localSheetId="2">#REF!</definedName>
    <definedName name="ci_6" localSheetId="4">#REF!</definedName>
    <definedName name="ci_6">#REF!</definedName>
    <definedName name="ci_7" localSheetId="1">#REF!</definedName>
    <definedName name="ci_7" localSheetId="2">#REF!</definedName>
    <definedName name="ci_7" localSheetId="4">#REF!</definedName>
    <definedName name="ci_7">#REF!</definedName>
    <definedName name="ci_9" localSheetId="1">#REF!</definedName>
    <definedName name="ci_9" localSheetId="2">#REF!</definedName>
    <definedName name="ci_9" localSheetId="4">#REF!</definedName>
    <definedName name="ci_9">#REF!</definedName>
    <definedName name="CI_m" localSheetId="1">#REF!</definedName>
    <definedName name="CI_m" localSheetId="2">#REF!</definedName>
    <definedName name="CI_m" localSheetId="4">#REF!</definedName>
    <definedName name="CI_m">#REF!</definedName>
    <definedName name="civ" localSheetId="1">#REF!</definedName>
    <definedName name="civ" localSheetId="2">#REF!</definedName>
    <definedName name="civ" localSheetId="4">#REF!</definedName>
    <definedName name="civ">#REF!</definedName>
    <definedName name="civ_1" localSheetId="2">'[17]1.Civil-RA'!#REF!</definedName>
    <definedName name="civ_1" localSheetId="4">'[17]1.Civil-RA'!#REF!</definedName>
    <definedName name="civ_1">'[17]1.Civil-RA'!#REF!</definedName>
    <definedName name="cluster" localSheetId="3">#REF!</definedName>
    <definedName name="cluster" localSheetId="1">#REF!</definedName>
    <definedName name="cluster" localSheetId="2">#REF!</definedName>
    <definedName name="cluster" localSheetId="4">#REF!</definedName>
    <definedName name="cluster">#REF!</definedName>
    <definedName name="CM_vi" localSheetId="3">#REF!</definedName>
    <definedName name="CM_vi" localSheetId="1">#REF!</definedName>
    <definedName name="CM_vi" localSheetId="2">#REF!</definedName>
    <definedName name="CM_vi" localSheetId="4">#REF!</definedName>
    <definedName name="CM_vi">#REF!</definedName>
    <definedName name="cm1.3" localSheetId="3">#REF!</definedName>
    <definedName name="cm1.3" localSheetId="1">#REF!</definedName>
    <definedName name="cm1.3" localSheetId="2">#REF!</definedName>
    <definedName name="cm1.3" localSheetId="4">#REF!</definedName>
    <definedName name="cm1.3">#REF!</definedName>
    <definedName name="cmas" localSheetId="1">#REF!</definedName>
    <definedName name="cmas" localSheetId="2">#REF!</definedName>
    <definedName name="cmas" localSheetId="4">#REF!</definedName>
    <definedName name="cmas">#REF!</definedName>
    <definedName name="cmas_1">'[15]Civil (RA) _Resi_'!$J$15</definedName>
    <definedName name="cmas1" localSheetId="3">#REF!</definedName>
    <definedName name="cmas1" localSheetId="1">#REF!</definedName>
    <definedName name="cmas1" localSheetId="2">#REF!</definedName>
    <definedName name="cmas1" localSheetId="4">#REF!</definedName>
    <definedName name="cmas1">#REF!</definedName>
    <definedName name="cmas2">'[18]2.civil-RA'!$I$16</definedName>
    <definedName name="cmaz" localSheetId="3">#REF!</definedName>
    <definedName name="cmaz" localSheetId="1">#REF!</definedName>
    <definedName name="cmaz" localSheetId="2">#REF!</definedName>
    <definedName name="cmaz" localSheetId="4">#REF!</definedName>
    <definedName name="cmaz">#REF!</definedName>
    <definedName name="CMDA" localSheetId="3">#REF!</definedName>
    <definedName name="CMDA" localSheetId="1">#REF!</definedName>
    <definedName name="CMDA" localSheetId="2">#REF!</definedName>
    <definedName name="CMDA" localSheetId="4">#REF!</definedName>
    <definedName name="CMDA">#REF!</definedName>
    <definedName name="CMDA1" localSheetId="3">#REF!</definedName>
    <definedName name="CMDA1" localSheetId="1">#REF!</definedName>
    <definedName name="CMDA1" localSheetId="2">#REF!</definedName>
    <definedName name="CMDA1" localSheetId="4">#REF!</definedName>
    <definedName name="CMDA1">#REF!</definedName>
    <definedName name="cmii" localSheetId="1">#REF!</definedName>
    <definedName name="cmii" localSheetId="2">#REF!</definedName>
    <definedName name="cmii" localSheetId="4">#REF!</definedName>
    <definedName name="cmii">#REF!</definedName>
    <definedName name="cmii_1" localSheetId="1">#REF!</definedName>
    <definedName name="cmii_1" localSheetId="2">#REF!</definedName>
    <definedName name="cmii_1" localSheetId="4">#REF!</definedName>
    <definedName name="cmii_1">#REF!</definedName>
    <definedName name="cmiii" localSheetId="1">#REF!</definedName>
    <definedName name="cmiii" localSheetId="2">#REF!</definedName>
    <definedName name="cmiii" localSheetId="4">#REF!</definedName>
    <definedName name="cmiii">#REF!</definedName>
    <definedName name="CMiii_" localSheetId="1">#REF!</definedName>
    <definedName name="CMiii_" localSheetId="2">#REF!</definedName>
    <definedName name="CMiii_" localSheetId="4">#REF!</definedName>
    <definedName name="CMiii_">#REF!</definedName>
    <definedName name="cmiii_1" localSheetId="1">#REF!</definedName>
    <definedName name="cmiii_1" localSheetId="2">#REF!</definedName>
    <definedName name="cmiii_1" localSheetId="4">#REF!</definedName>
    <definedName name="cmiii_1">#REF!</definedName>
    <definedName name="cmiii_2" localSheetId="1">#REF!</definedName>
    <definedName name="cmiii_2" localSheetId="2">#REF!</definedName>
    <definedName name="cmiii_2" localSheetId="4">#REF!</definedName>
    <definedName name="cmiii_2">#REF!</definedName>
    <definedName name="cmiv" localSheetId="1">#REF!</definedName>
    <definedName name="cmiv" localSheetId="2">#REF!</definedName>
    <definedName name="cmiv" localSheetId="4">#REF!</definedName>
    <definedName name="cmiv">#REF!</definedName>
    <definedName name="cmiv_1" localSheetId="1">#REF!</definedName>
    <definedName name="cmiv_1" localSheetId="2">#REF!</definedName>
    <definedName name="cmiv_1" localSheetId="4">#REF!</definedName>
    <definedName name="cmiv_1">#REF!</definedName>
    <definedName name="cmiv_2" localSheetId="1">#REF!</definedName>
    <definedName name="cmiv_2" localSheetId="2">#REF!</definedName>
    <definedName name="cmiv_2" localSheetId="4">#REF!</definedName>
    <definedName name="cmiv_2">#REF!</definedName>
    <definedName name="cmv" localSheetId="1">#REF!</definedName>
    <definedName name="cmv" localSheetId="2">#REF!</definedName>
    <definedName name="cmv" localSheetId="4">#REF!</definedName>
    <definedName name="cmv">#REF!</definedName>
    <definedName name="CMV_" localSheetId="1">#REF!</definedName>
    <definedName name="CMV_" localSheetId="2">#REF!</definedName>
    <definedName name="CMV_" localSheetId="4">#REF!</definedName>
    <definedName name="CMV_">#REF!</definedName>
    <definedName name="CMvi" localSheetId="1">#REF!</definedName>
    <definedName name="CMvi" localSheetId="2">#REF!</definedName>
    <definedName name="CMvi" localSheetId="4">#REF!</definedName>
    <definedName name="CMvi">#REF!</definedName>
    <definedName name="cmvi_2" localSheetId="1">#REF!</definedName>
    <definedName name="cmvi_2" localSheetId="2">#REF!</definedName>
    <definedName name="cmvi_2" localSheetId="4">#REF!</definedName>
    <definedName name="cmvi_2">#REF!</definedName>
    <definedName name="co" localSheetId="1">#REF!</definedName>
    <definedName name="co" localSheetId="2">#REF!</definedName>
    <definedName name="co" localSheetId="4">#REF!</definedName>
    <definedName name="co">#REF!</definedName>
    <definedName name="co_1" localSheetId="1">#REF!</definedName>
    <definedName name="co_1" localSheetId="2">#REF!</definedName>
    <definedName name="co_1" localSheetId="4">#REF!</definedName>
    <definedName name="co_1">#REF!</definedName>
    <definedName name="co_14" localSheetId="1">#REF!</definedName>
    <definedName name="co_14" localSheetId="2">#REF!</definedName>
    <definedName name="co_14" localSheetId="4">#REF!</definedName>
    <definedName name="co_14">#REF!</definedName>
    <definedName name="co_2" localSheetId="1">#REF!</definedName>
    <definedName name="co_2" localSheetId="2">#REF!</definedName>
    <definedName name="co_2" localSheetId="4">#REF!</definedName>
    <definedName name="co_2">#REF!</definedName>
    <definedName name="compressor" localSheetId="1">#REF!</definedName>
    <definedName name="compressor" localSheetId="2">#REF!</definedName>
    <definedName name="compressor" localSheetId="4">#REF!</definedName>
    <definedName name="compressor">#REF!</definedName>
    <definedName name="concbatch" localSheetId="1">#REF!</definedName>
    <definedName name="concbatch" localSheetId="2">#REF!</definedName>
    <definedName name="concbatch" localSheetId="4">#REF!</definedName>
    <definedName name="concbatch">#REF!</definedName>
    <definedName name="concretepump" localSheetId="1">#REF!</definedName>
    <definedName name="concretepump" localSheetId="2">#REF!</definedName>
    <definedName name="concretepump" localSheetId="4">#REF!</definedName>
    <definedName name="concretepump">#REF!</definedName>
    <definedName name="coo">'[19]Cost Index'!$D$28</definedName>
    <definedName name="coo_14">'[20]Cost Index'!$D$28</definedName>
    <definedName name="copperplate" localSheetId="3">#REF!</definedName>
    <definedName name="copperplate" localSheetId="1">#REF!</definedName>
    <definedName name="copperplate" localSheetId="2">#REF!</definedName>
    <definedName name="copperplate" localSheetId="4">#REF!</definedName>
    <definedName name="copperplate">#REF!</definedName>
    <definedName name="cov">[21]data!$I$13</definedName>
    <definedName name="cp" localSheetId="3">#REF!</definedName>
    <definedName name="cp" localSheetId="1">#REF!</definedName>
    <definedName name="cp" localSheetId="2">#REF!</definedName>
    <definedName name="cp" localSheetId="4">#REF!</definedName>
    <definedName name="cp">#REF!</definedName>
    <definedName name="cpa" localSheetId="3">#REF!</definedName>
    <definedName name="cpa" localSheetId="1">#REF!</definedName>
    <definedName name="cpa" localSheetId="2">#REF!</definedName>
    <definedName name="cpa" localSheetId="4">#REF!</definedName>
    <definedName name="cpa">#REF!</definedName>
    <definedName name="cpb" localSheetId="3">#REF!</definedName>
    <definedName name="cpb" localSheetId="1">#REF!</definedName>
    <definedName name="cpb" localSheetId="2">#REF!</definedName>
    <definedName name="cpb" localSheetId="4">#REF!</definedName>
    <definedName name="cpb">#REF!</definedName>
    <definedName name="cpl" localSheetId="1">#REF!</definedName>
    <definedName name="cpl" localSheetId="2">#REF!</definedName>
    <definedName name="cpl" localSheetId="4">#REF!</definedName>
    <definedName name="cpl">#REF!</definedName>
    <definedName name="Cr" localSheetId="1">#REF!</definedName>
    <definedName name="Cr" localSheetId="2">#REF!</definedName>
    <definedName name="Cr" localSheetId="4">#REF!</definedName>
    <definedName name="Cr">#REF!</definedName>
    <definedName name="crane" localSheetId="1">#REF!</definedName>
    <definedName name="crane" localSheetId="2">#REF!</definedName>
    <definedName name="crane" localSheetId="4">#REF!</definedName>
    <definedName name="crane">#REF!</definedName>
    <definedName name="crane3t" localSheetId="1">#REF!</definedName>
    <definedName name="crane3t" localSheetId="2">#REF!</definedName>
    <definedName name="crane3t" localSheetId="4">#REF!</definedName>
    <definedName name="crane3t">#REF!</definedName>
    <definedName name="crm1.3pcc" localSheetId="1">#REF!</definedName>
    <definedName name="crm1.3pcc" localSheetId="2">#REF!</definedName>
    <definedName name="crm1.3pcc" localSheetId="4">#REF!</definedName>
    <definedName name="crm1.3pcc">#REF!</definedName>
    <definedName name="crmb" localSheetId="1">#REF!</definedName>
    <definedName name="crmb" localSheetId="2">#REF!</definedName>
    <definedName name="crmb" localSheetId="4">#REF!</definedName>
    <definedName name="crmb">#REF!</definedName>
    <definedName name="crs" localSheetId="1">#REF!</definedName>
    <definedName name="crs" localSheetId="2">#REF!</definedName>
    <definedName name="crs" localSheetId="4">#REF!</definedName>
    <definedName name="crs">#REF!</definedName>
    <definedName name="Cs" localSheetId="1">#REF!</definedName>
    <definedName name="Cs" localSheetId="2">#REF!</definedName>
    <definedName name="Cs" localSheetId="4">#REF!</definedName>
    <definedName name="Cs">#REF!</definedName>
    <definedName name="cst" localSheetId="1">#REF!</definedName>
    <definedName name="cst" localSheetId="2">#REF!</definedName>
    <definedName name="cst" localSheetId="4">#REF!</definedName>
    <definedName name="cst">#REF!</definedName>
    <definedName name="cutback" localSheetId="1">#REF!</definedName>
    <definedName name="cutback" localSheetId="2">#REF!</definedName>
    <definedName name="cutback" localSheetId="4">#REF!</definedName>
    <definedName name="cutback">#REF!</definedName>
    <definedName name="cvb" localSheetId="2">#REF!</definedName>
    <definedName name="cvb" localSheetId="4">#REF!</definedName>
    <definedName name="cvb">#REF!</definedName>
    <definedName name="cvdb" localSheetId="1">#REF!</definedName>
    <definedName name="cvdb" localSheetId="2">#REF!</definedName>
    <definedName name="cvdb" localSheetId="4">#REF!</definedName>
    <definedName name="cvdb">#REF!</definedName>
    <definedName name="cwa" localSheetId="1">#REF!</definedName>
    <definedName name="cwa" localSheetId="2">#REF!</definedName>
    <definedName name="cwa" localSheetId="4">#REF!</definedName>
    <definedName name="cwa">#REF!</definedName>
    <definedName name="cwc" localSheetId="1">#REF!</definedName>
    <definedName name="cwc" localSheetId="2">#REF!</definedName>
    <definedName name="cwc" localSheetId="4">#REF!</definedName>
    <definedName name="cwc">#REF!</definedName>
    <definedName name="cx" localSheetId="2">#REF!</definedName>
    <definedName name="cx" localSheetId="4">#REF!</definedName>
    <definedName name="cx">#REF!</definedName>
    <definedName name="d" localSheetId="1">#REF!</definedName>
    <definedName name="d" localSheetId="2">#REF!</definedName>
    <definedName name="d" localSheetId="4">#REF!</definedName>
    <definedName name="d">#REF!</definedName>
    <definedName name="da" localSheetId="2">#REF!</definedName>
    <definedName name="da" localSheetId="4">#REF!</definedName>
    <definedName name="da">#REF!</definedName>
    <definedName name="dadz" localSheetId="2">#REF!</definedName>
    <definedName name="dadz" localSheetId="4">#REF!</definedName>
    <definedName name="dadz">#REF!</definedName>
    <definedName name="dasd" localSheetId="2">#REF!</definedName>
    <definedName name="dasd" localSheetId="4">#REF!</definedName>
    <definedName name="dasd">#REF!</definedName>
    <definedName name="Data" localSheetId="1">#REF!</definedName>
    <definedName name="Data" localSheetId="2">#REF!</definedName>
    <definedName name="Data" localSheetId="4">#REF!</definedName>
    <definedName name="Data">#REF!</definedName>
    <definedName name="datonators" localSheetId="1">#REF!</definedName>
    <definedName name="datonators" localSheetId="2">#REF!</definedName>
    <definedName name="datonators" localSheetId="4">#REF!</definedName>
    <definedName name="datonators">#REF!</definedName>
    <definedName name="dayworktotal" localSheetId="1">#REF!</definedName>
    <definedName name="dayworktotal" localSheetId="2">#REF!</definedName>
    <definedName name="dayworktotal" localSheetId="4">#REF!</definedName>
    <definedName name="dayworktotal">#REF!</definedName>
    <definedName name="dd" localSheetId="1">#REF!</definedName>
    <definedName name="dd" localSheetId="2">#REF!</definedName>
    <definedName name="dd" localSheetId="4">#REF!</definedName>
    <definedName name="dd">#REF!</definedName>
    <definedName name="ddd" localSheetId="2">#REF!</definedName>
    <definedName name="ddd" localSheetId="4">#REF!</definedName>
    <definedName name="ddd">#REF!</definedName>
    <definedName name="ddddd" localSheetId="2">#REF!</definedName>
    <definedName name="ddddd" localSheetId="4">#REF!</definedName>
    <definedName name="ddddd">#REF!</definedName>
    <definedName name="dde" localSheetId="2">#REF!</definedName>
    <definedName name="dde" localSheetId="4">#REF!</definedName>
    <definedName name="dde">#REF!</definedName>
    <definedName name="de" localSheetId="1">#REF!</definedName>
    <definedName name="de" localSheetId="2">#REF!</definedName>
    <definedName name="de" localSheetId="4">#REF!</definedName>
    <definedName name="de">#REF!</definedName>
    <definedName name="delineators" localSheetId="1">#REF!</definedName>
    <definedName name="delineators" localSheetId="2">#REF!</definedName>
    <definedName name="delineators" localSheetId="4">#REF!</definedName>
    <definedName name="delineators">#REF!</definedName>
    <definedName name="Demolishing_lime_concrete_manually_by_mechanical_means_and_disposal_of_material_as_directed">"CPWD 15.1"</definedName>
    <definedName name="DEN">[22]girder!$H$55</definedName>
    <definedName name="depth" localSheetId="3">#REF!</definedName>
    <definedName name="depth" localSheetId="1">#REF!</definedName>
    <definedName name="depth" localSheetId="2">#REF!</definedName>
    <definedName name="depth" localSheetId="4">#REF!</definedName>
    <definedName name="depth">#REF!</definedName>
    <definedName name="DEPTH1">[3]girder!$H$17</definedName>
    <definedName name="DEPTH2">[3]girder!$H$18</definedName>
    <definedName name="Details_furnished_by_the__CE__TNPHC_to_DIG" localSheetId="3">#REF!</definedName>
    <definedName name="Details_furnished_by_the__CE__TNPHC_to_DIG" localSheetId="1">#REF!</definedName>
    <definedName name="Details_furnished_by_the__CE__TNPHC_to_DIG" localSheetId="2">#REF!</definedName>
    <definedName name="Details_furnished_by_the__CE__TNPHC_to_DIG" localSheetId="4">#REF!</definedName>
    <definedName name="Details_furnished_by_the__CE__TNPHC_to_DIG">#REF!</definedName>
    <definedName name="detonators" localSheetId="3">#REF!</definedName>
    <definedName name="detonators" localSheetId="1">#REF!</definedName>
    <definedName name="detonators" localSheetId="2">#REF!</definedName>
    <definedName name="detonators" localSheetId="4">#REF!</definedName>
    <definedName name="detonators">#REF!</definedName>
    <definedName name="detpada" localSheetId="3">#REF!</definedName>
    <definedName name="detpada" localSheetId="1">#REF!</definedName>
    <definedName name="detpada" localSheetId="2">#REF!</definedName>
    <definedName name="detpada" localSheetId="4">#REF!</definedName>
    <definedName name="detpada">#REF!</definedName>
    <definedName name="df" localSheetId="3">#REF!</definedName>
    <definedName name="Df" localSheetId="1">'[14]basic-data'!$D$10</definedName>
    <definedName name="Df" localSheetId="2">'[14]basic-data'!$D$10</definedName>
    <definedName name="Df" localSheetId="4">'[14]basic-data'!$D$10</definedName>
    <definedName name="df">#REF!</definedName>
    <definedName name="dfg" localSheetId="3">#REF!</definedName>
    <definedName name="dfg" localSheetId="1">#REF!</definedName>
    <definedName name="dfg" localSheetId="2">#REF!</definedName>
    <definedName name="dfg" localSheetId="4">#REF!</definedName>
    <definedName name="dfg">#REF!</definedName>
    <definedName name="DG100kva" localSheetId="1">#REF!</definedName>
    <definedName name="DG100kva" localSheetId="2">#REF!</definedName>
    <definedName name="DG100kva" localSheetId="4">#REF!</definedName>
    <definedName name="DG100kva">#REF!</definedName>
    <definedName name="DG125kva" localSheetId="1">#REF!</definedName>
    <definedName name="DG125kva" localSheetId="2">#REF!</definedName>
    <definedName name="DG125kva" localSheetId="4">#REF!</definedName>
    <definedName name="DG125kva">#REF!</definedName>
    <definedName name="DG33kva" localSheetId="1">#REF!</definedName>
    <definedName name="DG33kva" localSheetId="2">#REF!</definedName>
    <definedName name="DG33kva" localSheetId="4">#REF!</definedName>
    <definedName name="DG33kva">#REF!</definedName>
    <definedName name="dgbmpccrate" localSheetId="1">#REF!</definedName>
    <definedName name="dgbmpccrate" localSheetId="2">#REF!</definedName>
    <definedName name="dgbmpccrate" localSheetId="4">#REF!</definedName>
    <definedName name="dgbmpccrate">#REF!</definedName>
    <definedName name="Di">[21]data!$I$35</definedName>
    <definedName name="dia">[23]Intro!$L$151</definedName>
    <definedName name="diesel" localSheetId="3">#REF!</definedName>
    <definedName name="diesel" localSheetId="1">#REF!</definedName>
    <definedName name="diesel" localSheetId="2">#REF!</definedName>
    <definedName name="diesel" localSheetId="4">#REF!</definedName>
    <definedName name="diesel">#REF!</definedName>
    <definedName name="dis">'[18]2.civil-RA'!$I$15</definedName>
    <definedName name="disman">'[18]2.civil-RA'!$I$14</definedName>
    <definedName name="dismandling">'[18]2.civil-RA'!$O$16</definedName>
    <definedName name="dlbm" localSheetId="3">#REF!</definedName>
    <definedName name="dlbm" localSheetId="1">#REF!</definedName>
    <definedName name="dlbm" localSheetId="2">#REF!</definedName>
    <definedName name="dlbm" localSheetId="4">#REF!</definedName>
    <definedName name="dlbm">#REF!</definedName>
    <definedName name="dlbx" localSheetId="3">#REF!</definedName>
    <definedName name="dlbx" localSheetId="1">#REF!</definedName>
    <definedName name="dlbx" localSheetId="2">#REF!</definedName>
    <definedName name="dlbx" localSheetId="4">#REF!</definedName>
    <definedName name="dlbx">#REF!</definedName>
    <definedName name="Dmg">'[14]basic-data'!$D$16</definedName>
    <definedName name="dnconc">[13]Intro!$L$222</definedName>
    <definedName name="dnsoil">[13]Intro!$L$226</definedName>
    <definedName name="Do">[21]data!$I$32</definedName>
    <definedName name="dozer" localSheetId="3">#REF!</definedName>
    <definedName name="dozer" localSheetId="1">#REF!</definedName>
    <definedName name="dozer" localSheetId="2">#REF!</definedName>
    <definedName name="dozer" localSheetId="4">#REF!</definedName>
    <definedName name="dozer">#REF!</definedName>
    <definedName name="dozer200" localSheetId="3">#REF!</definedName>
    <definedName name="dozer200" localSheetId="1">#REF!</definedName>
    <definedName name="dozer200" localSheetId="2">#REF!</definedName>
    <definedName name="dozer200" localSheetId="4">#REF!</definedName>
    <definedName name="dozer200">#REF!</definedName>
    <definedName name="dozeroperator" localSheetId="3">#REF!</definedName>
    <definedName name="dozeroperator" localSheetId="1">#REF!</definedName>
    <definedName name="dozeroperator" localSheetId="2">#REF!</definedName>
    <definedName name="dozeroperator" localSheetId="4">#REF!</definedName>
    <definedName name="dozeroperator">#REF!</definedName>
    <definedName name="dresser" localSheetId="1">#REF!</definedName>
    <definedName name="dresser" localSheetId="2">#REF!</definedName>
    <definedName name="dresser" localSheetId="4">#REF!</definedName>
    <definedName name="dresser">#REF!</definedName>
    <definedName name="driller" localSheetId="1">#REF!</definedName>
    <definedName name="driller" localSheetId="2">#REF!</definedName>
    <definedName name="driller" localSheetId="4">#REF!</definedName>
    <definedName name="driller">#REF!</definedName>
    <definedName name="drillingequipment" localSheetId="1">#REF!</definedName>
    <definedName name="drillingequipment" localSheetId="2">#REF!</definedName>
    <definedName name="drillingequipment" localSheetId="4">#REF!</definedName>
    <definedName name="drillingequipment">#REF!</definedName>
    <definedName name="driverhmv" localSheetId="1">#REF!</definedName>
    <definedName name="driverhmv" localSheetId="2">#REF!</definedName>
    <definedName name="driverhmv" localSheetId="4">#REF!</definedName>
    <definedName name="driverhmv">#REF!</definedName>
    <definedName name="driverlmv" localSheetId="1">#REF!</definedName>
    <definedName name="driverlmv" localSheetId="2">#REF!</definedName>
    <definedName name="driverlmv" localSheetId="4">#REF!</definedName>
    <definedName name="driverlmv">#REF!</definedName>
    <definedName name="dry" localSheetId="2">#REF!</definedName>
    <definedName name="dry" localSheetId="4">#REF!</definedName>
    <definedName name="dry">#REF!</definedName>
    <definedName name="Dslab">[24]dlvoid!$H$25</definedName>
    <definedName name="dsz" localSheetId="3">#REF!</definedName>
    <definedName name="dsz" localSheetId="1">#REF!</definedName>
    <definedName name="dsz" localSheetId="2">#REF!</definedName>
    <definedName name="dsz" localSheetId="4">#REF!</definedName>
    <definedName name="dsz">#REF!</definedName>
    <definedName name="du" localSheetId="3">'[10]Sqn_Abs_G_6_ '!#REF!</definedName>
    <definedName name="du" localSheetId="1">'[10]Sqn_Abs_G_6_ '!#REF!</definedName>
    <definedName name="du" localSheetId="2">'[10]Sqn_Abs_G_6_ '!#REF!</definedName>
    <definedName name="du" localSheetId="4">'[10]Sqn_Abs_G_6_ '!#REF!</definedName>
    <definedName name="du">'[10]Sqn_Abs_G_6_ '!#REF!</definedName>
    <definedName name="du_1" localSheetId="1">'[10]Sqn_Abs_G_6_ '!#REF!</definedName>
    <definedName name="du_1" localSheetId="2">'[10]Sqn_Abs_G_6_ '!#REF!</definedName>
    <definedName name="du_1" localSheetId="4">'[10]Sqn_Abs_G_6_ '!#REF!</definedName>
    <definedName name="du_1">'[10]Sqn_Abs_G_6_ '!#REF!</definedName>
    <definedName name="du_10" localSheetId="1">'[10]Sqn_Abs_G_6_ '!#REF!</definedName>
    <definedName name="du_10" localSheetId="2">'[10]Sqn_Abs_G_6_ '!#REF!</definedName>
    <definedName name="du_10" localSheetId="4">'[10]Sqn_Abs_G_6_ '!#REF!</definedName>
    <definedName name="du_10">'[10]Sqn_Abs_G_6_ '!#REF!</definedName>
    <definedName name="du_11" localSheetId="2">'[10]Sqn_Abs_G_6_ '!#REF!</definedName>
    <definedName name="du_11" localSheetId="4">'[10]Sqn_Abs_G_6_ '!#REF!</definedName>
    <definedName name="du_11">'[10]Sqn_Abs_G_6_ '!#REF!</definedName>
    <definedName name="du_14" localSheetId="2">'[11]Sqn_Abs_G_6_ '!#REF!</definedName>
    <definedName name="du_14" localSheetId="4">'[11]Sqn_Abs_G_6_ '!#REF!</definedName>
    <definedName name="du_14">'[11]Sqn_Abs_G_6_ '!#REF!</definedName>
    <definedName name="du_4" localSheetId="2">'[10]Sqn_Abs_G_6_ '!#REF!</definedName>
    <definedName name="du_4" localSheetId="4">'[10]Sqn_Abs_G_6_ '!#REF!</definedName>
    <definedName name="du_4">'[10]Sqn_Abs_G_6_ '!#REF!</definedName>
    <definedName name="du_8" localSheetId="2">'[10]Sqn_Abs_G_6_ '!#REF!</definedName>
    <definedName name="du_8" localSheetId="4">'[10]Sqn_Abs_G_6_ '!#REF!</definedName>
    <definedName name="du_8">'[10]Sqn_Abs_G_6_ '!#REF!</definedName>
    <definedName name="du_9" localSheetId="2">'[10]Sqn_Abs_G_6_ '!#REF!</definedName>
    <definedName name="du_9" localSheetId="4">'[10]Sqn_Abs_G_6_ '!#REF!</definedName>
    <definedName name="du_9">'[10]Sqn_Abs_G_6_ '!#REF!</definedName>
    <definedName name="duct" localSheetId="3">#REF!</definedName>
    <definedName name="duct" localSheetId="1">#REF!</definedName>
    <definedName name="duct" localSheetId="2">#REF!</definedName>
    <definedName name="duct" localSheetId="4">#REF!</definedName>
    <definedName name="duct">#REF!</definedName>
    <definedName name="dui" localSheetId="3">'[10]WO_Abs _G_2_ 6 DUs'!#REF!</definedName>
    <definedName name="dui" localSheetId="1">'[10]WO_Abs _G_2_ 6 DUs'!#REF!</definedName>
    <definedName name="dui" localSheetId="2">'[10]WO_Abs _G_2_ 6 DUs'!#REF!</definedName>
    <definedName name="dui" localSheetId="4">'[10]WO_Abs _G_2_ 6 DUs'!#REF!</definedName>
    <definedName name="dui">'[10]WO_Abs _G_2_ 6 DUs'!#REF!</definedName>
    <definedName name="dui_1" localSheetId="1">'[10]WO_Abs _G_2_ 6 DUs'!#REF!</definedName>
    <definedName name="dui_1" localSheetId="2">'[10]WO_Abs _G_2_ 6 DUs'!#REF!</definedName>
    <definedName name="dui_1" localSheetId="4">'[10]WO_Abs _G_2_ 6 DUs'!#REF!</definedName>
    <definedName name="dui_1">'[10]WO_Abs _G_2_ 6 DUs'!#REF!</definedName>
    <definedName name="dui_10" localSheetId="2">'[10]WO_Abs _G_2_ 6 DUs'!#REF!</definedName>
    <definedName name="dui_10" localSheetId="4">'[10]WO_Abs _G_2_ 6 DUs'!#REF!</definedName>
    <definedName name="dui_10">'[10]WO_Abs _G_2_ 6 DUs'!#REF!</definedName>
    <definedName name="dui_11" localSheetId="2">'[10]WO_Abs _G_2_ 6 DUs'!#REF!</definedName>
    <definedName name="dui_11" localSheetId="4">'[10]WO_Abs _G_2_ 6 DUs'!#REF!</definedName>
    <definedName name="dui_11">'[10]WO_Abs _G_2_ 6 DUs'!#REF!</definedName>
    <definedName name="dui_14" localSheetId="2">'[11]WO_Abs _G_2_ 6 DUs'!#REF!</definedName>
    <definedName name="dui_14" localSheetId="4">'[11]WO_Abs _G_2_ 6 DUs'!#REF!</definedName>
    <definedName name="dui_14">'[11]WO_Abs _G_2_ 6 DUs'!#REF!</definedName>
    <definedName name="dui_4" localSheetId="2">'[10]WO_Abs _G_2_ 6 DUs'!#REF!</definedName>
    <definedName name="dui_4" localSheetId="4">'[10]WO_Abs _G_2_ 6 DUs'!#REF!</definedName>
    <definedName name="dui_4">'[10]WO_Abs _G_2_ 6 DUs'!#REF!</definedName>
    <definedName name="dui_8" localSheetId="2">'[10]WO_Abs _G_2_ 6 DUs'!#REF!</definedName>
    <definedName name="dui_8" localSheetId="4">'[10]WO_Abs _G_2_ 6 DUs'!#REF!</definedName>
    <definedName name="dui_8">'[10]WO_Abs _G_2_ 6 DUs'!#REF!</definedName>
    <definedName name="dui_9" localSheetId="2">'[10]WO_Abs _G_2_ 6 DUs'!#REF!</definedName>
    <definedName name="dui_9" localSheetId="4">'[10]WO_Abs _G_2_ 6 DUs'!#REF!</definedName>
    <definedName name="dui_9">'[10]WO_Abs _G_2_ 6 DUs'!#REF!</definedName>
    <definedName name="Dust" localSheetId="3">#REF!</definedName>
    <definedName name="Dust" localSheetId="1">#REF!</definedName>
    <definedName name="Dust" localSheetId="2">#REF!</definedName>
    <definedName name="Dust" localSheetId="4">#REF!</definedName>
    <definedName name="Dust">#REF!</definedName>
    <definedName name="DW" localSheetId="3">'[10]Sqn_Abs_G_6_ '!#REF!</definedName>
    <definedName name="DW" localSheetId="1">'[10]Sqn_Abs_G_6_ '!#REF!</definedName>
    <definedName name="DW" localSheetId="2">'[10]Sqn_Abs_G_6_ '!#REF!</definedName>
    <definedName name="DW" localSheetId="4">'[10]Sqn_Abs_G_6_ '!#REF!</definedName>
    <definedName name="DW">'[10]Sqn_Abs_G_6_ '!#REF!</definedName>
    <definedName name="DW_1" localSheetId="1">'[10]Sqn_Abs_G_6_ '!#REF!</definedName>
    <definedName name="DW_1" localSheetId="2">'[10]Sqn_Abs_G_6_ '!#REF!</definedName>
    <definedName name="DW_1" localSheetId="4">'[10]Sqn_Abs_G_6_ '!#REF!</definedName>
    <definedName name="DW_1">'[10]Sqn_Abs_G_6_ '!#REF!</definedName>
    <definedName name="DW_10" localSheetId="2">'[10]Sqn_Abs_G_6_ '!#REF!</definedName>
    <definedName name="DW_10" localSheetId="4">'[10]Sqn_Abs_G_6_ '!#REF!</definedName>
    <definedName name="DW_10">'[10]Sqn_Abs_G_6_ '!#REF!</definedName>
    <definedName name="DW_11" localSheetId="2">'[10]Sqn_Abs_G_6_ '!#REF!</definedName>
    <definedName name="DW_11" localSheetId="4">'[10]Sqn_Abs_G_6_ '!#REF!</definedName>
    <definedName name="DW_11">'[10]Sqn_Abs_G_6_ '!#REF!</definedName>
    <definedName name="DW_14" localSheetId="2">'[11]Sqn_Abs_G_6_ '!#REF!</definedName>
    <definedName name="DW_14" localSheetId="4">'[11]Sqn_Abs_G_6_ '!#REF!</definedName>
    <definedName name="DW_14">'[11]Sqn_Abs_G_6_ '!#REF!</definedName>
    <definedName name="DW_4" localSheetId="2">'[10]Sqn_Abs_G_6_ '!#REF!</definedName>
    <definedName name="DW_4" localSheetId="4">'[10]Sqn_Abs_G_6_ '!#REF!</definedName>
    <definedName name="DW_4">'[10]Sqn_Abs_G_6_ '!#REF!</definedName>
    <definedName name="DW_8" localSheetId="2">'[10]Sqn_Abs_G_6_ '!#REF!</definedName>
    <definedName name="DW_8" localSheetId="4">'[10]Sqn_Abs_G_6_ '!#REF!</definedName>
    <definedName name="DW_8">'[10]Sqn_Abs_G_6_ '!#REF!</definedName>
    <definedName name="DW_9" localSheetId="2">'[10]Sqn_Abs_G_6_ '!#REF!</definedName>
    <definedName name="DW_9" localSheetId="4">'[10]Sqn_Abs_G_6_ '!#REF!</definedName>
    <definedName name="DW_9">'[10]Sqn_Abs_G_6_ '!#REF!</definedName>
    <definedName name="dwrl" localSheetId="3">#REF!</definedName>
    <definedName name="dwrl" localSheetId="1">#REF!</definedName>
    <definedName name="dwrl" localSheetId="2">#REF!</definedName>
    <definedName name="dwrl" localSheetId="4">#REF!</definedName>
    <definedName name="dwrl">#REF!</definedName>
    <definedName name="dwrm" localSheetId="3">#REF!</definedName>
    <definedName name="dwrm" localSheetId="1">#REF!</definedName>
    <definedName name="dwrm" localSheetId="2">#REF!</definedName>
    <definedName name="dwrm" localSheetId="4">#REF!</definedName>
    <definedName name="dwrm">#REF!</definedName>
    <definedName name="dwrp" localSheetId="3">#REF!</definedName>
    <definedName name="dwrp" localSheetId="1">#REF!</definedName>
    <definedName name="dwrp" localSheetId="2">#REF!</definedName>
    <definedName name="dwrp" localSheetId="4">#REF!</definedName>
    <definedName name="dwrp">#REF!</definedName>
    <definedName name="dwsd">#N/A</definedName>
    <definedName name="el" localSheetId="3">#REF!</definedName>
    <definedName name="el" localSheetId="1">#REF!</definedName>
    <definedName name="el" localSheetId="2">#REF!</definedName>
    <definedName name="el" localSheetId="4">#REF!</definedName>
    <definedName name="el">#REF!</definedName>
    <definedName name="el_14" localSheetId="3">#REF!</definedName>
    <definedName name="el_14" localSheetId="1">#REF!</definedName>
    <definedName name="el_14" localSheetId="2">#REF!</definedName>
    <definedName name="el_14" localSheetId="4">#REF!</definedName>
    <definedName name="el_14">#REF!</definedName>
    <definedName name="elasto" localSheetId="3">#REF!</definedName>
    <definedName name="elasto" localSheetId="1">#REF!</definedName>
    <definedName name="elasto" localSheetId="2">#REF!</definedName>
    <definedName name="elasto" localSheetId="4">#REF!</definedName>
    <definedName name="elasto">#REF!</definedName>
    <definedName name="electri" localSheetId="1">#REF!</definedName>
    <definedName name="electri" localSheetId="2">#REF!</definedName>
    <definedName name="electri" localSheetId="4">#REF!</definedName>
    <definedName name="electri">#REF!</definedName>
    <definedName name="electrician" localSheetId="1">#REF!</definedName>
    <definedName name="electrician" localSheetId="2">#REF!</definedName>
    <definedName name="electrician" localSheetId="4">#REF!</definedName>
    <definedName name="electrician">#REF!</definedName>
    <definedName name="emuldistr" localSheetId="1">#REF!</definedName>
    <definedName name="emuldistr" localSheetId="2">#REF!</definedName>
    <definedName name="emuldistr" localSheetId="4">#REF!</definedName>
    <definedName name="emuldistr">#REF!</definedName>
    <definedName name="enamelpaint" localSheetId="1">#REF!</definedName>
    <definedName name="enamelpaint" localSheetId="2">#REF!</definedName>
    <definedName name="enamelpaint" localSheetId="4">#REF!</definedName>
    <definedName name="enamelpaint">#REF!</definedName>
    <definedName name="End_Bal" localSheetId="1">#REF!</definedName>
    <definedName name="End_Bal" localSheetId="2">#REF!</definedName>
    <definedName name="End_Bal" localSheetId="4">#REF!</definedName>
    <definedName name="End_Bal">#REF!</definedName>
    <definedName name="epoxy" localSheetId="1">#REF!</definedName>
    <definedName name="epoxy" localSheetId="2">#REF!</definedName>
    <definedName name="epoxy" localSheetId="4">#REF!</definedName>
    <definedName name="epoxy">#REF!</definedName>
    <definedName name="er" localSheetId="1">#REF!</definedName>
    <definedName name="er" localSheetId="2">#REF!</definedName>
    <definedName name="er" localSheetId="4">#REF!</definedName>
    <definedName name="er">#REF!</definedName>
    <definedName name="ere" localSheetId="2">#REF!</definedName>
    <definedName name="ere" localSheetId="4">#REF!</definedName>
    <definedName name="ere">#REF!</definedName>
    <definedName name="et" localSheetId="2">[25]Sqn_Abs!#REF!</definedName>
    <definedName name="et" localSheetId="4">[25]Sqn_Abs!#REF!</definedName>
    <definedName name="et">[25]Sqn_Abs!#REF!</definedName>
    <definedName name="et_1" localSheetId="2">[25]Sqn_Abs!#REF!</definedName>
    <definedName name="et_1" localSheetId="4">[25]Sqn_Abs!#REF!</definedName>
    <definedName name="et_1">[25]Sqn_Abs!#REF!</definedName>
    <definedName name="et_10" localSheetId="2">[25]Sqn_Abs!#REF!</definedName>
    <definedName name="et_10" localSheetId="4">[25]Sqn_Abs!#REF!</definedName>
    <definedName name="et_10">[25]Sqn_Abs!#REF!</definedName>
    <definedName name="et_11" localSheetId="2">[25]Sqn_Abs!#REF!</definedName>
    <definedName name="et_11" localSheetId="4">[25]Sqn_Abs!#REF!</definedName>
    <definedName name="et_11">[25]Sqn_Abs!#REF!</definedName>
    <definedName name="et_4" localSheetId="2">[25]Sqn_Abs!#REF!</definedName>
    <definedName name="et_4" localSheetId="4">[25]Sqn_Abs!#REF!</definedName>
    <definedName name="et_4">[25]Sqn_Abs!#REF!</definedName>
    <definedName name="et_8" localSheetId="2">[25]Sqn_Abs!#REF!</definedName>
    <definedName name="et_8" localSheetId="4">[25]Sqn_Abs!#REF!</definedName>
    <definedName name="et_8">[25]Sqn_Abs!#REF!</definedName>
    <definedName name="et_9" localSheetId="2">[25]Sqn_Abs!#REF!</definedName>
    <definedName name="et_9" localSheetId="4">[25]Sqn_Abs!#REF!</definedName>
    <definedName name="et_9">[25]Sqn_Abs!#REF!</definedName>
    <definedName name="ew" localSheetId="3">#REF!</definedName>
    <definedName name="ew" localSheetId="1">#REF!</definedName>
    <definedName name="ew" localSheetId="2">#REF!</definedName>
    <definedName name="ew" localSheetId="4">#REF!</definedName>
    <definedName name="ew">#REF!</definedName>
    <definedName name="excavator" localSheetId="3">#REF!</definedName>
    <definedName name="excavator" localSheetId="1">#REF!</definedName>
    <definedName name="excavator" localSheetId="2">#REF!</definedName>
    <definedName name="excavator" localSheetId="4">#REF!</definedName>
    <definedName name="excavator">#REF!</definedName>
    <definedName name="excavnosculvert" localSheetId="3">#REF!</definedName>
    <definedName name="excavnosculvert" localSheetId="1">#REF!</definedName>
    <definedName name="excavnosculvert" localSheetId="2">#REF!</definedName>
    <definedName name="excavnosculvert" localSheetId="4">#REF!</definedName>
    <definedName name="excavnosculvert">#REF!</definedName>
    <definedName name="expnjntbitu20pcc" localSheetId="1">#REF!</definedName>
    <definedName name="expnjntbitu20pcc" localSheetId="2">#REF!</definedName>
    <definedName name="expnjntbitu20pcc" localSheetId="4">#REF!</definedName>
    <definedName name="expnjntbitu20pcc">#REF!</definedName>
    <definedName name="Extra_Pay" localSheetId="1">#REF!</definedName>
    <definedName name="Extra_Pay" localSheetId="2">#REF!</definedName>
    <definedName name="Extra_Pay" localSheetId="4">#REF!</definedName>
    <definedName name="Extra_Pay">#REF!</definedName>
    <definedName name="f" localSheetId="3">#REF!</definedName>
    <definedName name="f" localSheetId="1">[26]Quotation!$AK$4</definedName>
    <definedName name="f" localSheetId="2">[26]Quotation!$AK$4</definedName>
    <definedName name="f" localSheetId="4">[26]Quotation!$AK$4</definedName>
    <definedName name="f">#REF!</definedName>
    <definedName name="fab" localSheetId="3">#REF!</definedName>
    <definedName name="fab" localSheetId="1">#REF!</definedName>
    <definedName name="fab" localSheetId="2">#REF!</definedName>
    <definedName name="fab" localSheetId="4">#REF!</definedName>
    <definedName name="fab">#REF!</definedName>
    <definedName name="fab_14" localSheetId="1">#REF!</definedName>
    <definedName name="fab_14" localSheetId="2">#REF!</definedName>
    <definedName name="fab_14" localSheetId="4">#REF!</definedName>
    <definedName name="fab_14">#REF!</definedName>
    <definedName name="facia" localSheetId="1">#REF!</definedName>
    <definedName name="facia" localSheetId="2">#REF!</definedName>
    <definedName name="facia" localSheetId="4">#REF!</definedName>
    <definedName name="facia">#REF!</definedName>
    <definedName name="fb">[27]Formula!$D$39</definedName>
    <definedName name="fbl" localSheetId="3">#REF!</definedName>
    <definedName name="fbl" localSheetId="1">#REF!</definedName>
    <definedName name="fbl" localSheetId="2">#REF!</definedName>
    <definedName name="fbl" localSheetId="4">#REF!</definedName>
    <definedName name="fbl">#REF!</definedName>
    <definedName name="fbl_14" localSheetId="3">#REF!</definedName>
    <definedName name="fbl_14" localSheetId="1">#REF!</definedName>
    <definedName name="fbl_14" localSheetId="2">#REF!</definedName>
    <definedName name="fbl_14" localSheetId="4">#REF!</definedName>
    <definedName name="fbl_14">#REF!</definedName>
    <definedName name="fbl_17" localSheetId="3">#REF!</definedName>
    <definedName name="fbl_17" localSheetId="1">#REF!</definedName>
    <definedName name="fbl_17" localSheetId="2">#REF!</definedName>
    <definedName name="fbl_17" localSheetId="4">#REF!</definedName>
    <definedName name="fbl_17">#REF!</definedName>
    <definedName name="fbl_18" localSheetId="1">#REF!</definedName>
    <definedName name="fbl_18" localSheetId="2">#REF!</definedName>
    <definedName name="fbl_18" localSheetId="4">#REF!</definedName>
    <definedName name="fbl_18">#REF!</definedName>
    <definedName name="fbl_19" localSheetId="1">#REF!</definedName>
    <definedName name="fbl_19" localSheetId="2">#REF!</definedName>
    <definedName name="fbl_19" localSheetId="4">#REF!</definedName>
    <definedName name="fbl_19">#REF!</definedName>
    <definedName name="fbl_20" localSheetId="1">#REF!</definedName>
    <definedName name="fbl_20" localSheetId="2">#REF!</definedName>
    <definedName name="fbl_20" localSheetId="4">#REF!</definedName>
    <definedName name="fbl_20">#REF!</definedName>
    <definedName name="fbl_23" localSheetId="1">#REF!</definedName>
    <definedName name="fbl_23" localSheetId="2">#REF!</definedName>
    <definedName name="fbl_23" localSheetId="4">#REF!</definedName>
    <definedName name="fbl_23">#REF!</definedName>
    <definedName name="fbl_3" localSheetId="1">#REF!</definedName>
    <definedName name="fbl_3" localSheetId="2">#REF!</definedName>
    <definedName name="fbl_3" localSheetId="4">#REF!</definedName>
    <definedName name="fbl_3">#REF!</definedName>
    <definedName name="fc">'[14]basic-data'!$D$33</definedName>
    <definedName name="fcd" localSheetId="3">#REF!</definedName>
    <definedName name="fcd" localSheetId="1">#REF!</definedName>
    <definedName name="fcd" localSheetId="2">#REF!</definedName>
    <definedName name="fcd" localSheetId="4">#REF!</definedName>
    <definedName name="fcd">#REF!</definedName>
    <definedName name="FCK">[28]analysis!$D$195</definedName>
    <definedName name="fcs" localSheetId="3">#REF!</definedName>
    <definedName name="fcs" localSheetId="1">#REF!</definedName>
    <definedName name="fcs" localSheetId="2">#REF!</definedName>
    <definedName name="fcs" localSheetId="4">#REF!</definedName>
    <definedName name="fcs">#REF!</definedName>
    <definedName name="fd" localSheetId="3">#REF!</definedName>
    <definedName name="fd" localSheetId="1">#REF!</definedName>
    <definedName name="fd" localSheetId="2">#REF!</definedName>
    <definedName name="fd" localSheetId="4">#REF!</definedName>
    <definedName name="fd">#REF!</definedName>
    <definedName name="fd_1" localSheetId="3">#REF!</definedName>
    <definedName name="fd_1" localSheetId="1">#REF!</definedName>
    <definedName name="fd_1" localSheetId="2">#REF!</definedName>
    <definedName name="fd_1" localSheetId="4">#REF!</definedName>
    <definedName name="fd_1">#REF!</definedName>
    <definedName name="fd_10" localSheetId="1">#REF!</definedName>
    <definedName name="fd_10" localSheetId="2">#REF!</definedName>
    <definedName name="fd_10" localSheetId="4">#REF!</definedName>
    <definedName name="fd_10">#REF!</definedName>
    <definedName name="fd_11" localSheetId="1">#REF!</definedName>
    <definedName name="fd_11" localSheetId="2">#REF!</definedName>
    <definedName name="fd_11" localSheetId="4">#REF!</definedName>
    <definedName name="fd_11">#REF!</definedName>
    <definedName name="fd_13" localSheetId="1">#REF!</definedName>
    <definedName name="fd_13" localSheetId="2">#REF!</definedName>
    <definedName name="fd_13" localSheetId="4">#REF!</definedName>
    <definedName name="fd_13">#REF!</definedName>
    <definedName name="fd_14" localSheetId="1">#REF!</definedName>
    <definedName name="fd_14" localSheetId="2">#REF!</definedName>
    <definedName name="fd_14" localSheetId="4">#REF!</definedName>
    <definedName name="fd_14">#REF!</definedName>
    <definedName name="fd_15" localSheetId="1">#REF!</definedName>
    <definedName name="fd_15" localSheetId="2">#REF!</definedName>
    <definedName name="fd_15" localSheetId="4">#REF!</definedName>
    <definedName name="fd_15">#REF!</definedName>
    <definedName name="fd_16" localSheetId="1">#REF!</definedName>
    <definedName name="fd_16" localSheetId="2">#REF!</definedName>
    <definedName name="fd_16" localSheetId="4">#REF!</definedName>
    <definedName name="fd_16">#REF!</definedName>
    <definedName name="fd_17" localSheetId="1">#REF!</definedName>
    <definedName name="fd_17" localSheetId="2">#REF!</definedName>
    <definedName name="fd_17" localSheetId="4">#REF!</definedName>
    <definedName name="fd_17">#REF!</definedName>
    <definedName name="fd_18" localSheetId="1">#REF!</definedName>
    <definedName name="fd_18" localSheetId="2">#REF!</definedName>
    <definedName name="fd_18" localSheetId="4">#REF!</definedName>
    <definedName name="fd_18">#REF!</definedName>
    <definedName name="fd_19" localSheetId="1">#REF!</definedName>
    <definedName name="fd_19" localSheetId="2">#REF!</definedName>
    <definedName name="fd_19" localSheetId="4">#REF!</definedName>
    <definedName name="fd_19">#REF!</definedName>
    <definedName name="fd_20" localSheetId="1">#REF!</definedName>
    <definedName name="fd_20" localSheetId="2">#REF!</definedName>
    <definedName name="fd_20" localSheetId="4">#REF!</definedName>
    <definedName name="fd_20">#REF!</definedName>
    <definedName name="fd_23" localSheetId="1">#REF!</definedName>
    <definedName name="fd_23" localSheetId="2">#REF!</definedName>
    <definedName name="fd_23" localSheetId="4">#REF!</definedName>
    <definedName name="fd_23">#REF!</definedName>
    <definedName name="fd_3" localSheetId="1">#REF!</definedName>
    <definedName name="fd_3" localSheetId="2">#REF!</definedName>
    <definedName name="fd_3" localSheetId="4">#REF!</definedName>
    <definedName name="fd_3">#REF!</definedName>
    <definedName name="fd_4" localSheetId="1">#REF!</definedName>
    <definedName name="fd_4" localSheetId="2">#REF!</definedName>
    <definedName name="fd_4" localSheetId="4">#REF!</definedName>
    <definedName name="fd_4">#REF!</definedName>
    <definedName name="fd_8" localSheetId="1">#REF!</definedName>
    <definedName name="fd_8" localSheetId="2">#REF!</definedName>
    <definedName name="fd_8" localSheetId="4">#REF!</definedName>
    <definedName name="fd_8">#REF!</definedName>
    <definedName name="fd_9" localSheetId="1">#REF!</definedName>
    <definedName name="fd_9" localSheetId="2">#REF!</definedName>
    <definedName name="fd_9" localSheetId="4">#REF!</definedName>
    <definedName name="fd_9">#REF!</definedName>
    <definedName name="fdd" localSheetId="2">#REF!</definedName>
    <definedName name="fdd" localSheetId="4">#REF!</definedName>
    <definedName name="fdd">#REF!</definedName>
    <definedName name="fdf" localSheetId="2">#REF!</definedName>
    <definedName name="fdf" localSheetId="4">#REF!</definedName>
    <definedName name="fdf">#REF!</definedName>
    <definedName name="fe" localSheetId="2">'[2]Sqn _Main_ Abs'!#REF!</definedName>
    <definedName name="fe" localSheetId="4">'[2]Sqn _Main_ Abs'!#REF!</definedName>
    <definedName name="fe">'[2]Sqn _Main_ Abs'!#REF!</definedName>
    <definedName name="fe_1" localSheetId="2">'[2]Sqn _Main_ Abs'!#REF!</definedName>
    <definedName name="fe_1" localSheetId="4">'[2]Sqn _Main_ Abs'!#REF!</definedName>
    <definedName name="fe_1">'[2]Sqn _Main_ Abs'!#REF!</definedName>
    <definedName name="fe_10" localSheetId="2">'[2]Sqn _Main_ Abs'!#REF!</definedName>
    <definedName name="fe_10" localSheetId="4">'[2]Sqn _Main_ Abs'!#REF!</definedName>
    <definedName name="fe_10">'[2]Sqn _Main_ Abs'!#REF!</definedName>
    <definedName name="fe_11" localSheetId="2">'[2]Sqn _Main_ Abs'!#REF!</definedName>
    <definedName name="fe_11" localSheetId="4">'[2]Sqn _Main_ Abs'!#REF!</definedName>
    <definedName name="fe_11">'[2]Sqn _Main_ Abs'!#REF!</definedName>
    <definedName name="fe_4" localSheetId="2">'[2]Sqn _Main_ Abs'!#REF!</definedName>
    <definedName name="fe_4" localSheetId="4">'[2]Sqn _Main_ Abs'!#REF!</definedName>
    <definedName name="fe_4">'[2]Sqn _Main_ Abs'!#REF!</definedName>
    <definedName name="fe_8" localSheetId="2">'[2]Sqn _Main_ Abs'!#REF!</definedName>
    <definedName name="fe_8" localSheetId="4">'[2]Sqn _Main_ Abs'!#REF!</definedName>
    <definedName name="fe_8">'[2]Sqn _Main_ Abs'!#REF!</definedName>
    <definedName name="fe_9" localSheetId="2">'[2]Sqn _Main_ Abs'!#REF!</definedName>
    <definedName name="fe_9" localSheetId="4">'[2]Sqn _Main_ Abs'!#REF!</definedName>
    <definedName name="fe_9">'[2]Sqn _Main_ Abs'!#REF!</definedName>
    <definedName name="ff" localSheetId="1">[29]OHT_Abs!#REF!</definedName>
    <definedName name="ff" localSheetId="2">[29]OHT_Abs!#REF!</definedName>
    <definedName name="ff" localSheetId="4">[29]OHT_Abs!#REF!</definedName>
    <definedName name="ff">[29]OHT_Abs!#REF!</definedName>
    <definedName name="ff_1" localSheetId="2">[29]OHT_Abs!#REF!</definedName>
    <definedName name="ff_1" localSheetId="4">[29]OHT_Abs!#REF!</definedName>
    <definedName name="ff_1">[29]OHT_Abs!#REF!</definedName>
    <definedName name="ff_10" localSheetId="2">[29]OHT_Abs!#REF!</definedName>
    <definedName name="ff_10" localSheetId="4">[29]OHT_Abs!#REF!</definedName>
    <definedName name="ff_10">[29]OHT_Abs!#REF!</definedName>
    <definedName name="ff_11" localSheetId="2">[29]OHT_Abs!#REF!</definedName>
    <definedName name="ff_11" localSheetId="4">[29]OHT_Abs!#REF!</definedName>
    <definedName name="ff_11">[29]OHT_Abs!#REF!</definedName>
    <definedName name="ff_13" localSheetId="2">[30]OHT_Abs!#REF!</definedName>
    <definedName name="ff_13" localSheetId="4">[30]OHT_Abs!#REF!</definedName>
    <definedName name="ff_13">[30]OHT_Abs!#REF!</definedName>
    <definedName name="ff_14" localSheetId="2">[30]Retainingwall_f!#REF!</definedName>
    <definedName name="ff_14" localSheetId="4">[30]Retainingwall_f!#REF!</definedName>
    <definedName name="ff_14">[30]Retainingwall_f!#REF!</definedName>
    <definedName name="ff_15" localSheetId="2">[31]OHT_Abs!#REF!</definedName>
    <definedName name="ff_15" localSheetId="4">[31]OHT_Abs!#REF!</definedName>
    <definedName name="ff_15">[31]OHT_Abs!#REF!</definedName>
    <definedName name="ff_16" localSheetId="2">[30]OHT_Abs!#REF!</definedName>
    <definedName name="ff_16" localSheetId="4">[30]OHT_Abs!#REF!</definedName>
    <definedName name="ff_16">[30]OHT_Abs!#REF!</definedName>
    <definedName name="ff_17" localSheetId="2">[32]OHT_Abs!#REF!</definedName>
    <definedName name="ff_17" localSheetId="4">[32]OHT_Abs!#REF!</definedName>
    <definedName name="ff_17">[32]OHT_Abs!#REF!</definedName>
    <definedName name="ff_19" localSheetId="2">[30]OHT_Abs!#REF!</definedName>
    <definedName name="ff_19" localSheetId="4">[30]OHT_Abs!#REF!</definedName>
    <definedName name="ff_19">[30]OHT_Abs!#REF!</definedName>
    <definedName name="ff_20" localSheetId="2">[30]OHT_Abs!#REF!</definedName>
    <definedName name="ff_20" localSheetId="4">[30]OHT_Abs!#REF!</definedName>
    <definedName name="ff_20">[30]OHT_Abs!#REF!</definedName>
    <definedName name="ff_23" localSheetId="2">[30]OHT_Abs!#REF!</definedName>
    <definedName name="ff_23" localSheetId="4">[30]OHT_Abs!#REF!</definedName>
    <definedName name="ff_23">[30]OHT_Abs!#REF!</definedName>
    <definedName name="ff_3" localSheetId="3">#REF!</definedName>
    <definedName name="ff_3" localSheetId="1">#REF!</definedName>
    <definedName name="ff_3" localSheetId="2">#REF!</definedName>
    <definedName name="ff_3" localSheetId="4">#REF!</definedName>
    <definedName name="ff_3">#REF!</definedName>
    <definedName name="ff_4" localSheetId="3">[29]OHT_Abs!#REF!</definedName>
    <definedName name="ff_4" localSheetId="1">[29]OHT_Abs!#REF!</definedName>
    <definedName name="ff_4" localSheetId="2">[29]OHT_Abs!#REF!</definedName>
    <definedName name="ff_4" localSheetId="4">[29]OHT_Abs!#REF!</definedName>
    <definedName name="ff_4">[29]OHT_Abs!#REF!</definedName>
    <definedName name="ff_8" localSheetId="1">[29]OHT_Abs!#REF!</definedName>
    <definedName name="ff_8" localSheetId="2">[29]OHT_Abs!#REF!</definedName>
    <definedName name="ff_8" localSheetId="4">[29]OHT_Abs!#REF!</definedName>
    <definedName name="ff_8">[29]OHT_Abs!#REF!</definedName>
    <definedName name="ff_9" localSheetId="2">[29]OHT_Abs!#REF!</definedName>
    <definedName name="ff_9" localSheetId="4">[29]OHT_Abs!#REF!</definedName>
    <definedName name="ff_9">[29]OHT_Abs!#REF!</definedName>
    <definedName name="ffff" localSheetId="3">#REF!</definedName>
    <definedName name="ffff" localSheetId="1">#REF!</definedName>
    <definedName name="ffff" localSheetId="2">#REF!</definedName>
    <definedName name="ffff" localSheetId="4">#REF!</definedName>
    <definedName name="ffff">#REF!</definedName>
    <definedName name="fggg" localSheetId="3">#REF!</definedName>
    <definedName name="fggg" localSheetId="1">#REF!</definedName>
    <definedName name="fggg" localSheetId="2">#REF!</definedName>
    <definedName name="fggg" localSheetId="4">#REF!</definedName>
    <definedName name="fggg">#REF!</definedName>
    <definedName name="fhd" localSheetId="3">#REF!</definedName>
    <definedName name="fhd" localSheetId="1">#REF!</definedName>
    <definedName name="fhd" localSheetId="2">#REF!</definedName>
    <definedName name="fhd" localSheetId="4">#REF!</definedName>
    <definedName name="fhd">#REF!</definedName>
    <definedName name="fi" localSheetId="1">#REF!</definedName>
    <definedName name="fi" localSheetId="2">#REF!</definedName>
    <definedName name="fi" localSheetId="4">#REF!</definedName>
    <definedName name="fi">#REF!</definedName>
    <definedName name="fi_12" localSheetId="1">#REF!</definedName>
    <definedName name="fi_12" localSheetId="2">#REF!</definedName>
    <definedName name="fi_12" localSheetId="4">#REF!</definedName>
    <definedName name="fi_12">#REF!</definedName>
    <definedName name="fi_13" localSheetId="1">#REF!</definedName>
    <definedName name="fi_13" localSheetId="2">#REF!</definedName>
    <definedName name="fi_13" localSheetId="4">#REF!</definedName>
    <definedName name="fi_13">#REF!</definedName>
    <definedName name="fi_14" localSheetId="1">#REF!</definedName>
    <definedName name="fi_14" localSheetId="2">#REF!</definedName>
    <definedName name="fi_14" localSheetId="4">#REF!</definedName>
    <definedName name="fi_14">#REF!</definedName>
    <definedName name="fi_15" localSheetId="1">#REF!</definedName>
    <definedName name="fi_15" localSheetId="2">#REF!</definedName>
    <definedName name="fi_15" localSheetId="4">#REF!</definedName>
    <definedName name="fi_15">#REF!</definedName>
    <definedName name="fi_16" localSheetId="1">#REF!</definedName>
    <definedName name="fi_16" localSheetId="2">#REF!</definedName>
    <definedName name="fi_16" localSheetId="4">#REF!</definedName>
    <definedName name="fi_16">#REF!</definedName>
    <definedName name="fi_17" localSheetId="1">#REF!</definedName>
    <definedName name="fi_17" localSheetId="2">#REF!</definedName>
    <definedName name="fi_17" localSheetId="4">#REF!</definedName>
    <definedName name="fi_17">#REF!</definedName>
    <definedName name="fi_19" localSheetId="1">#REF!</definedName>
    <definedName name="fi_19" localSheetId="2">#REF!</definedName>
    <definedName name="fi_19" localSheetId="4">#REF!</definedName>
    <definedName name="fi_19">#REF!</definedName>
    <definedName name="fi_2" localSheetId="1">#REF!</definedName>
    <definedName name="fi_2" localSheetId="2">#REF!</definedName>
    <definedName name="fi_2" localSheetId="4">#REF!</definedName>
    <definedName name="fi_2">#REF!</definedName>
    <definedName name="fi_20" localSheetId="1">#REF!</definedName>
    <definedName name="fi_20" localSheetId="2">#REF!</definedName>
    <definedName name="fi_20" localSheetId="4">#REF!</definedName>
    <definedName name="fi_20">#REF!</definedName>
    <definedName name="fi_21" localSheetId="1">#REF!</definedName>
    <definedName name="fi_21" localSheetId="2">#REF!</definedName>
    <definedName name="fi_21" localSheetId="4">#REF!</definedName>
    <definedName name="fi_21">#REF!</definedName>
    <definedName name="fi_23" localSheetId="1">#REF!</definedName>
    <definedName name="fi_23" localSheetId="2">#REF!</definedName>
    <definedName name="fi_23" localSheetId="4">#REF!</definedName>
    <definedName name="fi_23">#REF!</definedName>
    <definedName name="fi_3" localSheetId="1">#REF!</definedName>
    <definedName name="fi_3" localSheetId="2">#REF!</definedName>
    <definedName name="fi_3" localSheetId="4">#REF!</definedName>
    <definedName name="fi_3">#REF!</definedName>
    <definedName name="fiberboard12" localSheetId="1">#REF!</definedName>
    <definedName name="fiberboard12" localSheetId="2">#REF!</definedName>
    <definedName name="fiberboard12" localSheetId="4">#REF!</definedName>
    <definedName name="fiberboard12">#REF!</definedName>
    <definedName name="fiberboard18" localSheetId="1">#REF!</definedName>
    <definedName name="fiberboard18" localSheetId="2">#REF!</definedName>
    <definedName name="fiberboard18" localSheetId="4">#REF!</definedName>
    <definedName name="fiberboard18">#REF!</definedName>
    <definedName name="fiberboard20" localSheetId="1">#REF!</definedName>
    <definedName name="fiberboard20" localSheetId="2">#REF!</definedName>
    <definedName name="fiberboard20" localSheetId="4">#REF!</definedName>
    <definedName name="fiberboard20">#REF!</definedName>
    <definedName name="fiberboard25" localSheetId="1">#REF!</definedName>
    <definedName name="fiberboard25" localSheetId="2">#REF!</definedName>
    <definedName name="fiberboard25" localSheetId="4">#REF!</definedName>
    <definedName name="fiberboard25">#REF!</definedName>
    <definedName name="fiberboard5" localSheetId="1">#REF!</definedName>
    <definedName name="fiberboard5" localSheetId="2">#REF!</definedName>
    <definedName name="fiberboard5" localSheetId="4">#REF!</definedName>
    <definedName name="fiberboard5">#REF!</definedName>
    <definedName name="filedcquarter" localSheetId="2">#REF!</definedName>
    <definedName name="filedcquarter" localSheetId="4">#REF!</definedName>
    <definedName name="filedcquarter">#REF!</definedName>
    <definedName name="Filling_Coarse_Sand" localSheetId="1">#REF!</definedName>
    <definedName name="Filling_Coarse_Sand" localSheetId="2">#REF!</definedName>
    <definedName name="Filling_Coarse_Sand" localSheetId="4">#REF!</definedName>
    <definedName name="Filling_Coarse_Sand">#REF!</definedName>
    <definedName name="filterpcc" localSheetId="1">#REF!</definedName>
    <definedName name="filterpcc" localSheetId="2">#REF!</definedName>
    <definedName name="filterpcc" localSheetId="4">#REF!</definedName>
    <definedName name="filterpcc">#REF!</definedName>
    <definedName name="Fine_sand__Pit_Sand" localSheetId="1">#REF!</definedName>
    <definedName name="Fine_sand__Pit_Sand" localSheetId="2">#REF!</definedName>
    <definedName name="Fine_sand__Pit_Sand" localSheetId="4">#REF!</definedName>
    <definedName name="Fine_sand__Pit_Sand">#REF!</definedName>
    <definedName name="Fit" localSheetId="1">#REF!</definedName>
    <definedName name="Fit" localSheetId="2">#REF!</definedName>
    <definedName name="Fit" localSheetId="4">#REF!</definedName>
    <definedName name="Fit">#REF!</definedName>
    <definedName name="Fit_1" localSheetId="1">#REF!</definedName>
    <definedName name="Fit_1" localSheetId="2">#REF!</definedName>
    <definedName name="Fit_1" localSheetId="4">#REF!</definedName>
    <definedName name="Fit_1">#REF!</definedName>
    <definedName name="Fit_10" localSheetId="1">#REF!</definedName>
    <definedName name="Fit_10" localSheetId="2">#REF!</definedName>
    <definedName name="Fit_10" localSheetId="4">#REF!</definedName>
    <definedName name="Fit_10">#REF!</definedName>
    <definedName name="Fit_11" localSheetId="1">#REF!</definedName>
    <definedName name="Fit_11" localSheetId="2">#REF!</definedName>
    <definedName name="Fit_11" localSheetId="4">#REF!</definedName>
    <definedName name="Fit_11">#REF!</definedName>
    <definedName name="Fit_13" localSheetId="1">#REF!</definedName>
    <definedName name="Fit_13" localSheetId="2">#REF!</definedName>
    <definedName name="Fit_13" localSheetId="4">#REF!</definedName>
    <definedName name="Fit_13">#REF!</definedName>
    <definedName name="Fit_14" localSheetId="1">#REF!</definedName>
    <definedName name="Fit_14" localSheetId="2">#REF!</definedName>
    <definedName name="Fit_14" localSheetId="4">#REF!</definedName>
    <definedName name="Fit_14">#REF!</definedName>
    <definedName name="Fit_15" localSheetId="1">#REF!</definedName>
    <definedName name="Fit_15" localSheetId="2">#REF!</definedName>
    <definedName name="Fit_15" localSheetId="4">#REF!</definedName>
    <definedName name="Fit_15">#REF!</definedName>
    <definedName name="Fit_16" localSheetId="1">#REF!</definedName>
    <definedName name="Fit_16" localSheetId="2">#REF!</definedName>
    <definedName name="Fit_16" localSheetId="4">#REF!</definedName>
    <definedName name="Fit_16">#REF!</definedName>
    <definedName name="Fit_17" localSheetId="1">#REF!</definedName>
    <definedName name="Fit_17" localSheetId="2">#REF!</definedName>
    <definedName name="Fit_17" localSheetId="4">#REF!</definedName>
    <definedName name="Fit_17">#REF!</definedName>
    <definedName name="Fit_18" localSheetId="1">#REF!</definedName>
    <definedName name="Fit_18" localSheetId="2">#REF!</definedName>
    <definedName name="Fit_18" localSheetId="4">#REF!</definedName>
    <definedName name="Fit_18">#REF!</definedName>
    <definedName name="Fit_19" localSheetId="1">#REF!</definedName>
    <definedName name="Fit_19" localSheetId="2">#REF!</definedName>
    <definedName name="Fit_19" localSheetId="4">#REF!</definedName>
    <definedName name="Fit_19">#REF!</definedName>
    <definedName name="Fit_20" localSheetId="1">#REF!</definedName>
    <definedName name="Fit_20" localSheetId="2">#REF!</definedName>
    <definedName name="Fit_20" localSheetId="4">#REF!</definedName>
    <definedName name="Fit_20">#REF!</definedName>
    <definedName name="Fit_23" localSheetId="1">#REF!</definedName>
    <definedName name="Fit_23" localSheetId="2">#REF!</definedName>
    <definedName name="Fit_23" localSheetId="4">#REF!</definedName>
    <definedName name="Fit_23">#REF!</definedName>
    <definedName name="Fit_3" localSheetId="1">#REF!</definedName>
    <definedName name="Fit_3" localSheetId="2">#REF!</definedName>
    <definedName name="Fit_3" localSheetId="4">#REF!</definedName>
    <definedName name="Fit_3">#REF!</definedName>
    <definedName name="Fit_4" localSheetId="1">#REF!</definedName>
    <definedName name="Fit_4" localSheetId="2">#REF!</definedName>
    <definedName name="Fit_4" localSheetId="4">#REF!</definedName>
    <definedName name="Fit_4">#REF!</definedName>
    <definedName name="Fit_8" localSheetId="1">#REF!</definedName>
    <definedName name="Fit_8" localSheetId="2">#REF!</definedName>
    <definedName name="Fit_8" localSheetId="4">#REF!</definedName>
    <definedName name="Fit_8">#REF!</definedName>
    <definedName name="Fit_9" localSheetId="1">#REF!</definedName>
    <definedName name="Fit_9" localSheetId="2">#REF!</definedName>
    <definedName name="Fit_9" localSheetId="4">#REF!</definedName>
    <definedName name="Fit_9">#REF!</definedName>
    <definedName name="fitter" localSheetId="1">#REF!</definedName>
    <definedName name="fitter" localSheetId="2">#REF!</definedName>
    <definedName name="fitter" localSheetId="4">#REF!</definedName>
    <definedName name="fitter">#REF!</definedName>
    <definedName name="fitter_1" localSheetId="1">#REF!</definedName>
    <definedName name="fitter_1" localSheetId="2">#REF!</definedName>
    <definedName name="fitter_1" localSheetId="4">#REF!</definedName>
    <definedName name="fitter_1">#REF!</definedName>
    <definedName name="fitter_10" localSheetId="1">#REF!</definedName>
    <definedName name="fitter_10" localSheetId="2">#REF!</definedName>
    <definedName name="fitter_10" localSheetId="4">#REF!</definedName>
    <definedName name="fitter_10">#REF!</definedName>
    <definedName name="fitter_11" localSheetId="1">#REF!</definedName>
    <definedName name="fitter_11" localSheetId="2">#REF!</definedName>
    <definedName name="fitter_11" localSheetId="4">#REF!</definedName>
    <definedName name="fitter_11">#REF!</definedName>
    <definedName name="fitter_13" localSheetId="1">#REF!</definedName>
    <definedName name="fitter_13" localSheetId="2">#REF!</definedName>
    <definedName name="fitter_13" localSheetId="4">#REF!</definedName>
    <definedName name="fitter_13">#REF!</definedName>
    <definedName name="fitter_14" localSheetId="1">#REF!</definedName>
    <definedName name="fitter_14" localSheetId="2">#REF!</definedName>
    <definedName name="fitter_14" localSheetId="4">#REF!</definedName>
    <definedName name="fitter_14">#REF!</definedName>
    <definedName name="fitter_15" localSheetId="1">#REF!</definedName>
    <definedName name="fitter_15" localSheetId="2">#REF!</definedName>
    <definedName name="fitter_15" localSheetId="4">#REF!</definedName>
    <definedName name="fitter_15">#REF!</definedName>
    <definedName name="fitter_16" localSheetId="1">#REF!</definedName>
    <definedName name="fitter_16" localSheetId="2">#REF!</definedName>
    <definedName name="fitter_16" localSheetId="4">#REF!</definedName>
    <definedName name="fitter_16">#REF!</definedName>
    <definedName name="fitter_17" localSheetId="1">#REF!</definedName>
    <definedName name="fitter_17" localSheetId="2">#REF!</definedName>
    <definedName name="fitter_17" localSheetId="4">#REF!</definedName>
    <definedName name="fitter_17">#REF!</definedName>
    <definedName name="fitter_18" localSheetId="1">#REF!</definedName>
    <definedName name="fitter_18" localSheetId="2">#REF!</definedName>
    <definedName name="fitter_18" localSheetId="4">#REF!</definedName>
    <definedName name="fitter_18">#REF!</definedName>
    <definedName name="fitter_19" localSheetId="1">#REF!</definedName>
    <definedName name="fitter_19" localSheetId="2">#REF!</definedName>
    <definedName name="fitter_19" localSheetId="4">#REF!</definedName>
    <definedName name="fitter_19">#REF!</definedName>
    <definedName name="fitter_20" localSheetId="1">#REF!</definedName>
    <definedName name="fitter_20" localSheetId="2">#REF!</definedName>
    <definedName name="fitter_20" localSheetId="4">#REF!</definedName>
    <definedName name="fitter_20">#REF!</definedName>
    <definedName name="fitter_23" localSheetId="1">#REF!</definedName>
    <definedName name="fitter_23" localSheetId="2">#REF!</definedName>
    <definedName name="fitter_23" localSheetId="4">#REF!</definedName>
    <definedName name="fitter_23">#REF!</definedName>
    <definedName name="fitter_3" localSheetId="1">#REF!</definedName>
    <definedName name="fitter_3" localSheetId="2">#REF!</definedName>
    <definedName name="fitter_3" localSheetId="4">#REF!</definedName>
    <definedName name="fitter_3">#REF!</definedName>
    <definedName name="fitter_4" localSheetId="1">#REF!</definedName>
    <definedName name="fitter_4" localSheetId="2">#REF!</definedName>
    <definedName name="fitter_4" localSheetId="4">#REF!</definedName>
    <definedName name="fitter_4">#REF!</definedName>
    <definedName name="fitter_8" localSheetId="1">#REF!</definedName>
    <definedName name="fitter_8" localSheetId="2">#REF!</definedName>
    <definedName name="fitter_8" localSheetId="4">#REF!</definedName>
    <definedName name="fitter_8">#REF!</definedName>
    <definedName name="fitter_9" localSheetId="1">#REF!</definedName>
    <definedName name="fitter_9" localSheetId="2">#REF!</definedName>
    <definedName name="fitter_9" localSheetId="4">#REF!</definedName>
    <definedName name="fitter_9">#REF!</definedName>
    <definedName name="fl" localSheetId="1">#REF!</definedName>
    <definedName name="fl" localSheetId="2">#REF!</definedName>
    <definedName name="fl" localSheetId="4">#REF!</definedName>
    <definedName name="fl">#REF!</definedName>
    <definedName name="FLL" localSheetId="2">[6]Rocker!#REF!</definedName>
    <definedName name="FLL" localSheetId="4">[6]Rocker!#REF!</definedName>
    <definedName name="FLL">[6]Rocker!#REF!</definedName>
    <definedName name="fo" localSheetId="3">#REF!</definedName>
    <definedName name="fo" localSheetId="1">#REF!</definedName>
    <definedName name="fo" localSheetId="2">#REF!</definedName>
    <definedName name="fo" localSheetId="4">#REF!</definedName>
    <definedName name="fo">#REF!</definedName>
    <definedName name="fo_13" localSheetId="3">#REF!</definedName>
    <definedName name="fo_13" localSheetId="1">#REF!</definedName>
    <definedName name="fo_13" localSheetId="2">#REF!</definedName>
    <definedName name="fo_13" localSheetId="4">#REF!</definedName>
    <definedName name="fo_13">#REF!</definedName>
    <definedName name="fo_14" localSheetId="3">#REF!</definedName>
    <definedName name="fo_14" localSheetId="1">#REF!</definedName>
    <definedName name="fo_14" localSheetId="2">#REF!</definedName>
    <definedName name="fo_14" localSheetId="4">#REF!</definedName>
    <definedName name="fo_14">#REF!</definedName>
    <definedName name="fo_15" localSheetId="1">#REF!</definedName>
    <definedName name="fo_15" localSheetId="2">#REF!</definedName>
    <definedName name="fo_15" localSheetId="4">#REF!</definedName>
    <definedName name="fo_15">#REF!</definedName>
    <definedName name="fo_16" localSheetId="1">#REF!</definedName>
    <definedName name="fo_16" localSheetId="2">#REF!</definedName>
    <definedName name="fo_16" localSheetId="4">#REF!</definedName>
    <definedName name="fo_16">#REF!</definedName>
    <definedName name="fo_17" localSheetId="1">#REF!</definedName>
    <definedName name="fo_17" localSheetId="2">#REF!</definedName>
    <definedName name="fo_17" localSheetId="4">#REF!</definedName>
    <definedName name="fo_17">#REF!</definedName>
    <definedName name="fo_19" localSheetId="1">#REF!</definedName>
    <definedName name="fo_19" localSheetId="2">#REF!</definedName>
    <definedName name="fo_19" localSheetId="4">#REF!</definedName>
    <definedName name="fo_19">#REF!</definedName>
    <definedName name="fo_20" localSheetId="1">#REF!</definedName>
    <definedName name="fo_20" localSheetId="2">#REF!</definedName>
    <definedName name="fo_20" localSheetId="4">#REF!</definedName>
    <definedName name="fo_20">#REF!</definedName>
    <definedName name="fo_21" localSheetId="1">#REF!</definedName>
    <definedName name="fo_21" localSheetId="2">#REF!</definedName>
    <definedName name="fo_21" localSheetId="4">#REF!</definedName>
    <definedName name="fo_21">#REF!</definedName>
    <definedName name="fo_23" localSheetId="1">#REF!</definedName>
    <definedName name="fo_23" localSheetId="2">#REF!</definedName>
    <definedName name="fo_23" localSheetId="4">#REF!</definedName>
    <definedName name="fo_23">#REF!</definedName>
    <definedName name="fr" localSheetId="1">#REF!</definedName>
    <definedName name="fr" localSheetId="2">#REF!</definedName>
    <definedName name="fr" localSheetId="4">#REF!</definedName>
    <definedName name="fr">#REF!</definedName>
    <definedName name="fr_13" localSheetId="1">#REF!</definedName>
    <definedName name="fr_13" localSheetId="2">#REF!</definedName>
    <definedName name="fr_13" localSheetId="4">#REF!</definedName>
    <definedName name="fr_13">#REF!</definedName>
    <definedName name="fr_14" localSheetId="1">#REF!</definedName>
    <definedName name="fr_14" localSheetId="2">#REF!</definedName>
    <definedName name="fr_14" localSheetId="4">#REF!</definedName>
    <definedName name="fr_14">#REF!</definedName>
    <definedName name="fr_15" localSheetId="1">#REF!</definedName>
    <definedName name="fr_15" localSheetId="2">#REF!</definedName>
    <definedName name="fr_15" localSheetId="4">#REF!</definedName>
    <definedName name="fr_15">#REF!</definedName>
    <definedName name="fr_16" localSheetId="1">#REF!</definedName>
    <definedName name="fr_16" localSheetId="2">#REF!</definedName>
    <definedName name="fr_16" localSheetId="4">#REF!</definedName>
    <definedName name="fr_16">#REF!</definedName>
    <definedName name="fr_17" localSheetId="1">#REF!</definedName>
    <definedName name="fr_17" localSheetId="2">#REF!</definedName>
    <definedName name="fr_17" localSheetId="4">#REF!</definedName>
    <definedName name="fr_17">#REF!</definedName>
    <definedName name="fr_19" localSheetId="1">#REF!</definedName>
    <definedName name="fr_19" localSheetId="2">#REF!</definedName>
    <definedName name="fr_19" localSheetId="4">#REF!</definedName>
    <definedName name="fr_19">#REF!</definedName>
    <definedName name="fr_20" localSheetId="1">#REF!</definedName>
    <definedName name="fr_20" localSheetId="2">#REF!</definedName>
    <definedName name="fr_20" localSheetId="4">#REF!</definedName>
    <definedName name="fr_20">#REF!</definedName>
    <definedName name="fr_21" localSheetId="1">#REF!</definedName>
    <definedName name="fr_21" localSheetId="2">#REF!</definedName>
    <definedName name="fr_21" localSheetId="4">#REF!</definedName>
    <definedName name="fr_21">#REF!</definedName>
    <definedName name="fr_23" localSheetId="1">#REF!</definedName>
    <definedName name="fr_23" localSheetId="2">#REF!</definedName>
    <definedName name="fr_23" localSheetId="4">#REF!</definedName>
    <definedName name="fr_23">#REF!</definedName>
    <definedName name="fr_3" localSheetId="1">#REF!</definedName>
    <definedName name="fr_3" localSheetId="2">#REF!</definedName>
    <definedName name="fr_3" localSheetId="4">#REF!</definedName>
    <definedName name="fr_3">#REF!</definedName>
    <definedName name="frlvclcw" localSheetId="2">[13]Intro!#REF!</definedName>
    <definedName name="frlvclcw" localSheetId="4">[13]Intro!#REF!</definedName>
    <definedName name="frlvclcw">[13]Intro!#REF!</definedName>
    <definedName name="frlvclpr" localSheetId="2">[13]Intro!#REF!</definedName>
    <definedName name="frlvclpr" localSheetId="4">[13]Intro!#REF!</definedName>
    <definedName name="frlvclpr">[13]Intro!#REF!</definedName>
    <definedName name="FRT" localSheetId="2">[33]horizontal!#REF!</definedName>
    <definedName name="FRT" localSheetId="4">[33]horizontal!#REF!</definedName>
    <definedName name="FRT">[33]horizontal!#REF!</definedName>
    <definedName name="fs" localSheetId="2">'[10]Sqn_Abs_G_6_ '!#REF!</definedName>
    <definedName name="fs" localSheetId="4">'[10]Sqn_Abs_G_6_ '!#REF!</definedName>
    <definedName name="fs">'[10]Sqn_Abs_G_6_ '!#REF!</definedName>
    <definedName name="fs_1" localSheetId="2">'[10]Sqn_Abs_G_6_ '!#REF!</definedName>
    <definedName name="fs_1" localSheetId="4">'[10]Sqn_Abs_G_6_ '!#REF!</definedName>
    <definedName name="fs_1">'[10]Sqn_Abs_G_6_ '!#REF!</definedName>
    <definedName name="fs_10" localSheetId="2">'[10]Sqn_Abs_G_6_ '!#REF!</definedName>
    <definedName name="fs_10" localSheetId="4">'[10]Sqn_Abs_G_6_ '!#REF!</definedName>
    <definedName name="fs_10">'[10]Sqn_Abs_G_6_ '!#REF!</definedName>
    <definedName name="fs_11" localSheetId="2">'[10]Sqn_Abs_G_6_ '!#REF!</definedName>
    <definedName name="fs_11" localSheetId="4">'[10]Sqn_Abs_G_6_ '!#REF!</definedName>
    <definedName name="fs_11">'[10]Sqn_Abs_G_6_ '!#REF!</definedName>
    <definedName name="fs_13" localSheetId="2">'[11]Sqn_Abs_G_6_ '!#REF!</definedName>
    <definedName name="fs_13" localSheetId="4">'[11]Sqn_Abs_G_6_ '!#REF!</definedName>
    <definedName name="fs_13">'[11]Sqn_Abs_G_6_ '!#REF!</definedName>
    <definedName name="fs_14" localSheetId="2">'[11]Sqn_Abs_G_6_ '!#REF!</definedName>
    <definedName name="fs_14" localSheetId="4">'[11]Sqn_Abs_G_6_ '!#REF!</definedName>
    <definedName name="fs_14">'[11]Sqn_Abs_G_6_ '!#REF!</definedName>
    <definedName name="fs_16" localSheetId="2">'[11]Sqn_Abs_G_6_ '!#REF!</definedName>
    <definedName name="fs_16" localSheetId="4">'[11]Sqn_Abs_G_6_ '!#REF!</definedName>
    <definedName name="fs_16">'[11]Sqn_Abs_G_6_ '!#REF!</definedName>
    <definedName name="fs_17" localSheetId="2">'[10]Sqn_Abs_G_6_ '!#REF!</definedName>
    <definedName name="fs_17" localSheetId="4">'[10]Sqn_Abs_G_6_ '!#REF!</definedName>
    <definedName name="fs_17">'[10]Sqn_Abs_G_6_ '!#REF!</definedName>
    <definedName name="fs_19" localSheetId="2">'[11]Sqn_Abs_G_6_ '!#REF!</definedName>
    <definedName name="fs_19" localSheetId="4">'[11]Sqn_Abs_G_6_ '!#REF!</definedName>
    <definedName name="fs_19">'[11]Sqn_Abs_G_6_ '!#REF!</definedName>
    <definedName name="fs_20" localSheetId="2">'[11]Sqn_Abs_G_6_ '!#REF!</definedName>
    <definedName name="fs_20" localSheetId="4">'[11]Sqn_Abs_G_6_ '!#REF!</definedName>
    <definedName name="fs_20">'[11]Sqn_Abs_G_6_ '!#REF!</definedName>
    <definedName name="fs_23" localSheetId="2">'[11]Sqn_Abs_G_6_ '!#REF!</definedName>
    <definedName name="fs_23" localSheetId="4">'[11]Sqn_Abs_G_6_ '!#REF!</definedName>
    <definedName name="fs_23">'[11]Sqn_Abs_G_6_ '!#REF!</definedName>
    <definedName name="fs_4" localSheetId="2">'[10]Sqn_Abs_G_6_ '!#REF!</definedName>
    <definedName name="fs_4" localSheetId="4">'[10]Sqn_Abs_G_6_ '!#REF!</definedName>
    <definedName name="fs_4">'[10]Sqn_Abs_G_6_ '!#REF!</definedName>
    <definedName name="fs_8" localSheetId="2">'[10]Sqn_Abs_G_6_ '!#REF!</definedName>
    <definedName name="fs_8" localSheetId="4">'[10]Sqn_Abs_G_6_ '!#REF!</definedName>
    <definedName name="fs_8">'[10]Sqn_Abs_G_6_ '!#REF!</definedName>
    <definedName name="fs_9" localSheetId="2">'[10]Sqn_Abs_G_6_ '!#REF!</definedName>
    <definedName name="fs_9" localSheetId="4">'[10]Sqn_Abs_G_6_ '!#REF!</definedName>
    <definedName name="fs_9">'[10]Sqn_Abs_G_6_ '!#REF!</definedName>
    <definedName name="fsb" localSheetId="2">'[10]Sqn_Abs_G_6_ '!#REF!</definedName>
    <definedName name="fsb" localSheetId="4">'[10]Sqn_Abs_G_6_ '!#REF!</definedName>
    <definedName name="fsb">'[10]Sqn_Abs_G_6_ '!#REF!</definedName>
    <definedName name="fsb_1" localSheetId="2">'[10]Sqn_Abs_G_6_ '!#REF!</definedName>
    <definedName name="fsb_1" localSheetId="4">'[10]Sqn_Abs_G_6_ '!#REF!</definedName>
    <definedName name="fsb_1">'[10]Sqn_Abs_G_6_ '!#REF!</definedName>
    <definedName name="fsb_10" localSheetId="2">'[10]Sqn_Abs_G_6_ '!#REF!</definedName>
    <definedName name="fsb_10" localSheetId="4">'[10]Sqn_Abs_G_6_ '!#REF!</definedName>
    <definedName name="fsb_10">'[10]Sqn_Abs_G_6_ '!#REF!</definedName>
    <definedName name="fsb_11" localSheetId="2">'[10]Sqn_Abs_G_6_ '!#REF!</definedName>
    <definedName name="fsb_11" localSheetId="4">'[10]Sqn_Abs_G_6_ '!#REF!</definedName>
    <definedName name="fsb_11">'[10]Sqn_Abs_G_6_ '!#REF!</definedName>
    <definedName name="fsb_13" localSheetId="2">'[11]Sqn_Abs_G_6_ '!#REF!</definedName>
    <definedName name="fsb_13" localSheetId="4">'[11]Sqn_Abs_G_6_ '!#REF!</definedName>
    <definedName name="fsb_13">'[11]Sqn_Abs_G_6_ '!#REF!</definedName>
    <definedName name="fsb_14" localSheetId="2">'[11]Sqn_Abs_G_6_ '!#REF!</definedName>
    <definedName name="fsb_14" localSheetId="4">'[11]Sqn_Abs_G_6_ '!#REF!</definedName>
    <definedName name="fsb_14">'[11]Sqn_Abs_G_6_ '!#REF!</definedName>
    <definedName name="fsb_16" localSheetId="2">'[11]Sqn_Abs_G_6_ '!#REF!</definedName>
    <definedName name="fsb_16" localSheetId="4">'[11]Sqn_Abs_G_6_ '!#REF!</definedName>
    <definedName name="fsb_16">'[11]Sqn_Abs_G_6_ '!#REF!</definedName>
    <definedName name="fsb_17" localSheetId="2">'[10]Sqn_Abs_G_6_ '!#REF!</definedName>
    <definedName name="fsb_17" localSheetId="4">'[10]Sqn_Abs_G_6_ '!#REF!</definedName>
    <definedName name="fsb_17">'[10]Sqn_Abs_G_6_ '!#REF!</definedName>
    <definedName name="fsb_19" localSheetId="2">'[11]Sqn_Abs_G_6_ '!#REF!</definedName>
    <definedName name="fsb_19" localSheetId="4">'[11]Sqn_Abs_G_6_ '!#REF!</definedName>
    <definedName name="fsb_19">'[11]Sqn_Abs_G_6_ '!#REF!</definedName>
    <definedName name="fsb_20" localSheetId="2">'[11]Sqn_Abs_G_6_ '!#REF!</definedName>
    <definedName name="fsb_20" localSheetId="4">'[11]Sqn_Abs_G_6_ '!#REF!</definedName>
    <definedName name="fsb_20">'[11]Sqn_Abs_G_6_ '!#REF!</definedName>
    <definedName name="fsb_23" localSheetId="2">'[11]Sqn_Abs_G_6_ '!#REF!</definedName>
    <definedName name="fsb_23" localSheetId="4">'[11]Sqn_Abs_G_6_ '!#REF!</definedName>
    <definedName name="fsb_23">'[11]Sqn_Abs_G_6_ '!#REF!</definedName>
    <definedName name="fsb_4" localSheetId="2">'[10]Sqn_Abs_G_6_ '!#REF!</definedName>
    <definedName name="fsb_4" localSheetId="4">'[10]Sqn_Abs_G_6_ '!#REF!</definedName>
    <definedName name="fsb_4">'[10]Sqn_Abs_G_6_ '!#REF!</definedName>
    <definedName name="fsb_8" localSheetId="2">'[10]Sqn_Abs_G_6_ '!#REF!</definedName>
    <definedName name="fsb_8" localSheetId="4">'[10]Sqn_Abs_G_6_ '!#REF!</definedName>
    <definedName name="fsb_8">'[10]Sqn_Abs_G_6_ '!#REF!</definedName>
    <definedName name="fsb_9" localSheetId="2">'[10]Sqn_Abs_G_6_ '!#REF!</definedName>
    <definedName name="fsb_9" localSheetId="4">'[10]Sqn_Abs_G_6_ '!#REF!</definedName>
    <definedName name="fsb_9">'[10]Sqn_Abs_G_6_ '!#REF!</definedName>
    <definedName name="fsbl" localSheetId="2">'[10]Sqn_Abs_G_6_ '!#REF!</definedName>
    <definedName name="fsbl" localSheetId="4">'[10]Sqn_Abs_G_6_ '!#REF!</definedName>
    <definedName name="fsbl">'[10]Sqn_Abs_G_6_ '!#REF!</definedName>
    <definedName name="fsbl_1" localSheetId="2">'[10]Sqn_Abs_G_6_ '!#REF!</definedName>
    <definedName name="fsbl_1" localSheetId="4">'[10]Sqn_Abs_G_6_ '!#REF!</definedName>
    <definedName name="fsbl_1">'[10]Sqn_Abs_G_6_ '!#REF!</definedName>
    <definedName name="fsbl_10" localSheetId="2">'[10]Sqn_Abs_G_6_ '!#REF!</definedName>
    <definedName name="fsbl_10" localSheetId="4">'[10]Sqn_Abs_G_6_ '!#REF!</definedName>
    <definedName name="fsbl_10">'[10]Sqn_Abs_G_6_ '!#REF!</definedName>
    <definedName name="fsbl_11" localSheetId="2">'[10]Sqn_Abs_G_6_ '!#REF!</definedName>
    <definedName name="fsbl_11" localSheetId="4">'[10]Sqn_Abs_G_6_ '!#REF!</definedName>
    <definedName name="fsbl_11">'[10]Sqn_Abs_G_6_ '!#REF!</definedName>
    <definedName name="fsbl_13" localSheetId="2">'[11]Sqn_Abs_G_6_ '!#REF!</definedName>
    <definedName name="fsbl_13" localSheetId="4">'[11]Sqn_Abs_G_6_ '!#REF!</definedName>
    <definedName name="fsbl_13">'[11]Sqn_Abs_G_6_ '!#REF!</definedName>
    <definedName name="fsbl_14" localSheetId="2">'[11]Sqn_Abs_G_6_ '!#REF!</definedName>
    <definedName name="fsbl_14" localSheetId="4">'[11]Sqn_Abs_G_6_ '!#REF!</definedName>
    <definedName name="fsbl_14">'[11]Sqn_Abs_G_6_ '!#REF!</definedName>
    <definedName name="fsbl_16" localSheetId="2">'[11]Sqn_Abs_G_6_ '!#REF!</definedName>
    <definedName name="fsbl_16" localSheetId="4">'[11]Sqn_Abs_G_6_ '!#REF!</definedName>
    <definedName name="fsbl_16">'[11]Sqn_Abs_G_6_ '!#REF!</definedName>
    <definedName name="fsbl_17" localSheetId="2">'[10]Sqn_Abs_G_6_ '!#REF!</definedName>
    <definedName name="fsbl_17" localSheetId="4">'[10]Sqn_Abs_G_6_ '!#REF!</definedName>
    <definedName name="fsbl_17">'[10]Sqn_Abs_G_6_ '!#REF!</definedName>
    <definedName name="fsbl_19" localSheetId="2">'[11]Sqn_Abs_G_6_ '!#REF!</definedName>
    <definedName name="fsbl_19" localSheetId="4">'[11]Sqn_Abs_G_6_ '!#REF!</definedName>
    <definedName name="fsbl_19">'[11]Sqn_Abs_G_6_ '!#REF!</definedName>
    <definedName name="fsbl_20" localSheetId="2">'[11]Sqn_Abs_G_6_ '!#REF!</definedName>
    <definedName name="fsbl_20" localSheetId="4">'[11]Sqn_Abs_G_6_ '!#REF!</definedName>
    <definedName name="fsbl_20">'[11]Sqn_Abs_G_6_ '!#REF!</definedName>
    <definedName name="fsbl_23" localSheetId="2">'[11]Sqn_Abs_G_6_ '!#REF!</definedName>
    <definedName name="fsbl_23" localSheetId="4">'[11]Sqn_Abs_G_6_ '!#REF!</definedName>
    <definedName name="fsbl_23">'[11]Sqn_Abs_G_6_ '!#REF!</definedName>
    <definedName name="fsbl_4" localSheetId="2">'[10]Sqn_Abs_G_6_ '!#REF!</definedName>
    <definedName name="fsbl_4" localSheetId="4">'[10]Sqn_Abs_G_6_ '!#REF!</definedName>
    <definedName name="fsbl_4">'[10]Sqn_Abs_G_6_ '!#REF!</definedName>
    <definedName name="fsbl_8" localSheetId="2">'[10]Sqn_Abs_G_6_ '!#REF!</definedName>
    <definedName name="fsbl_8" localSheetId="4">'[10]Sqn_Abs_G_6_ '!#REF!</definedName>
    <definedName name="fsbl_8">'[10]Sqn_Abs_G_6_ '!#REF!</definedName>
    <definedName name="fsbl_9" localSheetId="2">'[10]Sqn_Abs_G_6_ '!#REF!</definedName>
    <definedName name="fsbl_9" localSheetId="4">'[10]Sqn_Abs_G_6_ '!#REF!</definedName>
    <definedName name="fsbl_9">'[10]Sqn_Abs_G_6_ '!#REF!</definedName>
    <definedName name="fsi" localSheetId="2">'[10]Sqn_Abs_G_6_ '!#REF!</definedName>
    <definedName name="fsi" localSheetId="4">'[10]Sqn_Abs_G_6_ '!#REF!</definedName>
    <definedName name="fsi">'[10]Sqn_Abs_G_6_ '!#REF!</definedName>
    <definedName name="fsi_1" localSheetId="2">'[10]Sqn_Abs_G_6_ '!#REF!</definedName>
    <definedName name="fsi_1" localSheetId="4">'[10]Sqn_Abs_G_6_ '!#REF!</definedName>
    <definedName name="fsi_1">'[10]Sqn_Abs_G_6_ '!#REF!</definedName>
    <definedName name="fsi_10" localSheetId="2">'[10]Sqn_Abs_G_6_ '!#REF!</definedName>
    <definedName name="fsi_10" localSheetId="4">'[10]Sqn_Abs_G_6_ '!#REF!</definedName>
    <definedName name="fsi_10">'[10]Sqn_Abs_G_6_ '!#REF!</definedName>
    <definedName name="fsi_11" localSheetId="2">'[10]Sqn_Abs_G_6_ '!#REF!</definedName>
    <definedName name="fsi_11" localSheetId="4">'[10]Sqn_Abs_G_6_ '!#REF!</definedName>
    <definedName name="fsi_11">'[10]Sqn_Abs_G_6_ '!#REF!</definedName>
    <definedName name="fsi_13" localSheetId="2">'[11]Sqn_Abs_G_6_ '!#REF!</definedName>
    <definedName name="fsi_13" localSheetId="4">'[11]Sqn_Abs_G_6_ '!#REF!</definedName>
    <definedName name="fsi_13">'[11]Sqn_Abs_G_6_ '!#REF!</definedName>
    <definedName name="fsi_14" localSheetId="2">'[11]Sqn_Abs_G_6_ '!#REF!</definedName>
    <definedName name="fsi_14" localSheetId="4">'[11]Sqn_Abs_G_6_ '!#REF!</definedName>
    <definedName name="fsi_14">'[11]Sqn_Abs_G_6_ '!#REF!</definedName>
    <definedName name="fsi_16" localSheetId="2">'[11]Sqn_Abs_G_6_ '!#REF!</definedName>
    <definedName name="fsi_16" localSheetId="4">'[11]Sqn_Abs_G_6_ '!#REF!</definedName>
    <definedName name="fsi_16">'[11]Sqn_Abs_G_6_ '!#REF!</definedName>
    <definedName name="fsi_17" localSheetId="2">'[10]Sqn_Abs_G_6_ '!#REF!</definedName>
    <definedName name="fsi_17" localSheetId="4">'[10]Sqn_Abs_G_6_ '!#REF!</definedName>
    <definedName name="fsi_17">'[10]Sqn_Abs_G_6_ '!#REF!</definedName>
    <definedName name="fsi_19" localSheetId="2">'[11]Sqn_Abs_G_6_ '!#REF!</definedName>
    <definedName name="fsi_19" localSheetId="4">'[11]Sqn_Abs_G_6_ '!#REF!</definedName>
    <definedName name="fsi_19">'[11]Sqn_Abs_G_6_ '!#REF!</definedName>
    <definedName name="fsi_20" localSheetId="2">'[11]Sqn_Abs_G_6_ '!#REF!</definedName>
    <definedName name="fsi_20" localSheetId="4">'[11]Sqn_Abs_G_6_ '!#REF!</definedName>
    <definedName name="fsi_20">'[11]Sqn_Abs_G_6_ '!#REF!</definedName>
    <definedName name="fsi_23" localSheetId="2">'[11]Sqn_Abs_G_6_ '!#REF!</definedName>
    <definedName name="fsi_23" localSheetId="4">'[11]Sqn_Abs_G_6_ '!#REF!</definedName>
    <definedName name="fsi_23">'[11]Sqn_Abs_G_6_ '!#REF!</definedName>
    <definedName name="fsi_4" localSheetId="2">'[10]Sqn_Abs_G_6_ '!#REF!</definedName>
    <definedName name="fsi_4" localSheetId="4">'[10]Sqn_Abs_G_6_ '!#REF!</definedName>
    <definedName name="fsi_4">'[10]Sqn_Abs_G_6_ '!#REF!</definedName>
    <definedName name="fsi_8" localSheetId="2">'[10]Sqn_Abs_G_6_ '!#REF!</definedName>
    <definedName name="fsi_8" localSheetId="4">'[10]Sqn_Abs_G_6_ '!#REF!</definedName>
    <definedName name="fsi_8">'[10]Sqn_Abs_G_6_ '!#REF!</definedName>
    <definedName name="fsi_9" localSheetId="2">'[10]Sqn_Abs_G_6_ '!#REF!</definedName>
    <definedName name="fsi_9" localSheetId="4">'[10]Sqn_Abs_G_6_ '!#REF!</definedName>
    <definedName name="fsi_9">'[10]Sqn_Abs_G_6_ '!#REF!</definedName>
    <definedName name="fst">[7]analysis!$G$195</definedName>
    <definedName name="Full_Print" localSheetId="3">#REF!</definedName>
    <definedName name="Full_Print" localSheetId="1">#REF!</definedName>
    <definedName name="Full_Print" localSheetId="2">#REF!</definedName>
    <definedName name="Full_Print" localSheetId="4">#REF!</definedName>
    <definedName name="Full_Print">#REF!</definedName>
    <definedName name="fusewire" localSheetId="3">#REF!</definedName>
    <definedName name="fusewire" localSheetId="1">#REF!</definedName>
    <definedName name="fusewire" localSheetId="2">#REF!</definedName>
    <definedName name="fusewire" localSheetId="4">#REF!</definedName>
    <definedName name="fusewire">#REF!</definedName>
    <definedName name="G" localSheetId="3">#REF!</definedName>
    <definedName name="G" localSheetId="1">#REF!</definedName>
    <definedName name="G" localSheetId="2">#REF!</definedName>
    <definedName name="G" localSheetId="4">#REF!</definedName>
    <definedName name="G">#REF!</definedName>
    <definedName name="gelatine" localSheetId="1">#REF!</definedName>
    <definedName name="gelatine" localSheetId="2">#REF!</definedName>
    <definedName name="gelatine" localSheetId="4">#REF!</definedName>
    <definedName name="gelatine">#REF!</definedName>
    <definedName name="geo" localSheetId="1">#REF!</definedName>
    <definedName name="geo" localSheetId="2">#REF!</definedName>
    <definedName name="geo" localSheetId="4">#REF!</definedName>
    <definedName name="geo">#REF!</definedName>
    <definedName name="GF" localSheetId="1">#REF!</definedName>
    <definedName name="GF" localSheetId="2">#REF!</definedName>
    <definedName name="GF" localSheetId="4">#REF!</definedName>
    <definedName name="GF">#REF!</definedName>
    <definedName name="GF_13" localSheetId="1">#REF!</definedName>
    <definedName name="GF_13" localSheetId="2">#REF!</definedName>
    <definedName name="GF_13" localSheetId="4">#REF!</definedName>
    <definedName name="GF_13">#REF!</definedName>
    <definedName name="GF_14" localSheetId="1">#REF!</definedName>
    <definedName name="GF_14" localSheetId="2">#REF!</definedName>
    <definedName name="GF_14" localSheetId="4">#REF!</definedName>
    <definedName name="GF_14">#REF!</definedName>
    <definedName name="GF_16" localSheetId="1">#REF!</definedName>
    <definedName name="GF_16" localSheetId="2">#REF!</definedName>
    <definedName name="GF_16" localSheetId="4">#REF!</definedName>
    <definedName name="GF_16">#REF!</definedName>
    <definedName name="GF_17" localSheetId="1">#REF!</definedName>
    <definedName name="GF_17" localSheetId="2">#REF!</definedName>
    <definedName name="GF_17" localSheetId="4">#REF!</definedName>
    <definedName name="GF_17">#REF!</definedName>
    <definedName name="GF_19" localSheetId="1">#REF!</definedName>
    <definedName name="GF_19" localSheetId="2">#REF!</definedName>
    <definedName name="GF_19" localSheetId="4">#REF!</definedName>
    <definedName name="GF_19">#REF!</definedName>
    <definedName name="GF_20" localSheetId="1">#REF!</definedName>
    <definedName name="GF_20" localSheetId="2">#REF!</definedName>
    <definedName name="GF_20" localSheetId="4">#REF!</definedName>
    <definedName name="GF_20">#REF!</definedName>
    <definedName name="GF_23" localSheetId="1">#REF!</definedName>
    <definedName name="GF_23" localSheetId="2">#REF!</definedName>
    <definedName name="GF_23" localSheetId="4">#REF!</definedName>
    <definedName name="GF_23">#REF!</definedName>
    <definedName name="GF_3" localSheetId="2">'[34]sqn_ldr_3 Unit_2_'!#REF!</definedName>
    <definedName name="GF_3" localSheetId="4">'[34]sqn_ldr_3 Unit_2_'!#REF!</definedName>
    <definedName name="GF_3">'[34]sqn_ldr_3 Unit_2_'!#REF!</definedName>
    <definedName name="gfbl" localSheetId="2">'[10]Sqn_Abs_G_6_ '!#REF!</definedName>
    <definedName name="gfbl" localSheetId="4">'[10]Sqn_Abs_G_6_ '!#REF!</definedName>
    <definedName name="gfbl">'[10]Sqn_Abs_G_6_ '!#REF!</definedName>
    <definedName name="gfbl_1" localSheetId="2">'[10]Sqn_Abs_G_6_ '!#REF!</definedName>
    <definedName name="gfbl_1" localSheetId="4">'[10]Sqn_Abs_G_6_ '!#REF!</definedName>
    <definedName name="gfbl_1">'[10]Sqn_Abs_G_6_ '!#REF!</definedName>
    <definedName name="gfbl_10" localSheetId="2">'[10]Sqn_Abs_G_6_ '!#REF!</definedName>
    <definedName name="gfbl_10" localSheetId="4">'[10]Sqn_Abs_G_6_ '!#REF!</definedName>
    <definedName name="gfbl_10">'[10]Sqn_Abs_G_6_ '!#REF!</definedName>
    <definedName name="gfbl_11" localSheetId="2">'[10]Sqn_Abs_G_6_ '!#REF!</definedName>
    <definedName name="gfbl_11" localSheetId="4">'[10]Sqn_Abs_G_6_ '!#REF!</definedName>
    <definedName name="gfbl_11">'[10]Sqn_Abs_G_6_ '!#REF!</definedName>
    <definedName name="gfbl_13" localSheetId="2">'[11]Sqn_Abs_G_6_ '!#REF!</definedName>
    <definedName name="gfbl_13" localSheetId="4">'[11]Sqn_Abs_G_6_ '!#REF!</definedName>
    <definedName name="gfbl_13">'[11]Sqn_Abs_G_6_ '!#REF!</definedName>
    <definedName name="gfbl_14" localSheetId="2">'[11]Sqn_Abs_G_6_ '!#REF!</definedName>
    <definedName name="gfbl_14" localSheetId="4">'[11]Sqn_Abs_G_6_ '!#REF!</definedName>
    <definedName name="gfbl_14">'[11]Sqn_Abs_G_6_ '!#REF!</definedName>
    <definedName name="gfbl_16" localSheetId="2">'[11]Sqn_Abs_G_6_ '!#REF!</definedName>
    <definedName name="gfbl_16" localSheetId="4">'[11]Sqn_Abs_G_6_ '!#REF!</definedName>
    <definedName name="gfbl_16">'[11]Sqn_Abs_G_6_ '!#REF!</definedName>
    <definedName name="gfbl_17" localSheetId="2">'[10]Sqn_Abs_G_6_ '!#REF!</definedName>
    <definedName name="gfbl_17" localSheetId="4">'[10]Sqn_Abs_G_6_ '!#REF!</definedName>
    <definedName name="gfbl_17">'[10]Sqn_Abs_G_6_ '!#REF!</definedName>
    <definedName name="gfbl_19" localSheetId="2">'[11]Sqn_Abs_G_6_ '!#REF!</definedName>
    <definedName name="gfbl_19" localSheetId="4">'[11]Sqn_Abs_G_6_ '!#REF!</definedName>
    <definedName name="gfbl_19">'[11]Sqn_Abs_G_6_ '!#REF!</definedName>
    <definedName name="gfbl_20" localSheetId="2">'[11]Sqn_Abs_G_6_ '!#REF!</definedName>
    <definedName name="gfbl_20" localSheetId="4">'[11]Sqn_Abs_G_6_ '!#REF!</definedName>
    <definedName name="gfbl_20">'[11]Sqn_Abs_G_6_ '!#REF!</definedName>
    <definedName name="gfbl_23" localSheetId="2">'[11]Sqn_Abs_G_6_ '!#REF!</definedName>
    <definedName name="gfbl_23" localSheetId="4">'[11]Sqn_Abs_G_6_ '!#REF!</definedName>
    <definedName name="gfbl_23">'[11]Sqn_Abs_G_6_ '!#REF!</definedName>
    <definedName name="gfbl_4" localSheetId="2">'[10]Sqn_Abs_G_6_ '!#REF!</definedName>
    <definedName name="gfbl_4" localSheetId="4">'[10]Sqn_Abs_G_6_ '!#REF!</definedName>
    <definedName name="gfbl_4">'[10]Sqn_Abs_G_6_ '!#REF!</definedName>
    <definedName name="gfbl_8" localSheetId="2">'[10]Sqn_Abs_G_6_ '!#REF!</definedName>
    <definedName name="gfbl_8" localSheetId="4">'[10]Sqn_Abs_G_6_ '!#REF!</definedName>
    <definedName name="gfbl_8">'[10]Sqn_Abs_G_6_ '!#REF!</definedName>
    <definedName name="gfbl_9" localSheetId="2">'[10]Sqn_Abs_G_6_ '!#REF!</definedName>
    <definedName name="gfbl_9" localSheetId="4">'[10]Sqn_Abs_G_6_ '!#REF!</definedName>
    <definedName name="gfbl_9">'[10]Sqn_Abs_G_6_ '!#REF!</definedName>
    <definedName name="gfi" localSheetId="2">'[10]Air_Abs_G_6_ 23 DUs'!#REF!</definedName>
    <definedName name="gfi" localSheetId="4">'[10]Air_Abs_G_6_ 23 DUs'!#REF!</definedName>
    <definedName name="gfi">'[10]Air_Abs_G_6_ 23 DUs'!#REF!</definedName>
    <definedName name="gfi_1" localSheetId="2">'[10]Air_Abs_G_6_ 23 DUs'!#REF!</definedName>
    <definedName name="gfi_1" localSheetId="4">'[10]Air_Abs_G_6_ 23 DUs'!#REF!</definedName>
    <definedName name="gfi_1">'[10]Air_Abs_G_6_ 23 DUs'!#REF!</definedName>
    <definedName name="gfi_10" localSheetId="2">'[10]Air_Abs_G_6_ 23 DUs'!#REF!</definedName>
    <definedName name="gfi_10" localSheetId="4">'[10]Air_Abs_G_6_ 23 DUs'!#REF!</definedName>
    <definedName name="gfi_10">'[10]Air_Abs_G_6_ 23 DUs'!#REF!</definedName>
    <definedName name="gfi_11" localSheetId="2">'[10]Air_Abs_G_6_ 23 DUs'!#REF!</definedName>
    <definedName name="gfi_11" localSheetId="4">'[10]Air_Abs_G_6_ 23 DUs'!#REF!</definedName>
    <definedName name="gfi_11">'[10]Air_Abs_G_6_ 23 DUs'!#REF!</definedName>
    <definedName name="gfi_13" localSheetId="2">'[11]Air_Abs_G_6_ 23 DUs'!#REF!</definedName>
    <definedName name="gfi_13" localSheetId="4">'[11]Air_Abs_G_6_ 23 DUs'!#REF!</definedName>
    <definedName name="gfi_13">'[11]Air_Abs_G_6_ 23 DUs'!#REF!</definedName>
    <definedName name="gfi_14" localSheetId="2">'[11]Air_Abs_G_6_ 23 DUs'!#REF!</definedName>
    <definedName name="gfi_14" localSheetId="4">'[11]Air_Abs_G_6_ 23 DUs'!#REF!</definedName>
    <definedName name="gfi_14">'[11]Air_Abs_G_6_ 23 DUs'!#REF!</definedName>
    <definedName name="gfi_16" localSheetId="2">'[11]Air_Abs_G_6_ 23 DUs'!#REF!</definedName>
    <definedName name="gfi_16" localSheetId="4">'[11]Air_Abs_G_6_ 23 DUs'!#REF!</definedName>
    <definedName name="gfi_16">'[11]Air_Abs_G_6_ 23 DUs'!#REF!</definedName>
    <definedName name="gfi_17" localSheetId="2">'[10]Air_Abs_G_6_ 23 DUs'!#REF!</definedName>
    <definedName name="gfi_17" localSheetId="4">'[10]Air_Abs_G_6_ 23 DUs'!#REF!</definedName>
    <definedName name="gfi_17">'[10]Air_Abs_G_6_ 23 DUs'!#REF!</definedName>
    <definedName name="gfi_19" localSheetId="2">'[11]Air_Abs_G_6_ 23 DUs'!#REF!</definedName>
    <definedName name="gfi_19" localSheetId="4">'[11]Air_Abs_G_6_ 23 DUs'!#REF!</definedName>
    <definedName name="gfi_19">'[11]Air_Abs_G_6_ 23 DUs'!#REF!</definedName>
    <definedName name="gfi_20" localSheetId="2">'[11]Air_Abs_G_6_ 23 DUs'!#REF!</definedName>
    <definedName name="gfi_20" localSheetId="4">'[11]Air_Abs_G_6_ 23 DUs'!#REF!</definedName>
    <definedName name="gfi_20">'[11]Air_Abs_G_6_ 23 DUs'!#REF!</definedName>
    <definedName name="gfi_23" localSheetId="2">'[11]Air_Abs_G_6_ 23 DUs'!#REF!</definedName>
    <definedName name="gfi_23" localSheetId="4">'[11]Air_Abs_G_6_ 23 DUs'!#REF!</definedName>
    <definedName name="gfi_23">'[11]Air_Abs_G_6_ 23 DUs'!#REF!</definedName>
    <definedName name="gfi_4" localSheetId="2">'[10]Air_Abs_G_6_ 23 DUs'!#REF!</definedName>
    <definedName name="gfi_4" localSheetId="4">'[10]Air_Abs_G_6_ 23 DUs'!#REF!</definedName>
    <definedName name="gfi_4">'[10]Air_Abs_G_6_ 23 DUs'!#REF!</definedName>
    <definedName name="gfi_8" localSheetId="2">'[10]Air_Abs_G_6_ 23 DUs'!#REF!</definedName>
    <definedName name="gfi_8" localSheetId="4">'[10]Air_Abs_G_6_ 23 DUs'!#REF!</definedName>
    <definedName name="gfi_8">'[10]Air_Abs_G_6_ 23 DUs'!#REF!</definedName>
    <definedName name="gfi_9" localSheetId="2">'[10]Air_Abs_G_6_ 23 DUs'!#REF!</definedName>
    <definedName name="gfi_9" localSheetId="4">'[10]Air_Abs_G_6_ 23 DUs'!#REF!</definedName>
    <definedName name="gfi_9">'[10]Air_Abs_G_6_ 23 DUs'!#REF!</definedName>
    <definedName name="GIRDERDIST">[22]girder!$H$32</definedName>
    <definedName name="GIRDERWMS">[3]girder!$H$28</definedName>
    <definedName name="GIRDERWS">[3]girder!$H$27</definedName>
    <definedName name="glassbeads" localSheetId="3">#REF!</definedName>
    <definedName name="glassbeads" localSheetId="1">#REF!</definedName>
    <definedName name="glassbeads" localSheetId="2">#REF!</definedName>
    <definedName name="glassbeads" localSheetId="4">#REF!</definedName>
    <definedName name="glassbeads">#REF!</definedName>
    <definedName name="gm_25" localSheetId="3">#REF!</definedName>
    <definedName name="gm_25" localSheetId="1">#REF!</definedName>
    <definedName name="gm_25" localSheetId="2">#REF!</definedName>
    <definedName name="gm_25" localSheetId="4">#REF!</definedName>
    <definedName name="gm_25">#REF!</definedName>
    <definedName name="gm_32" localSheetId="3">#REF!</definedName>
    <definedName name="gm_32" localSheetId="1">#REF!</definedName>
    <definedName name="gm_32" localSheetId="2">#REF!</definedName>
    <definedName name="gm_32" localSheetId="4">#REF!</definedName>
    <definedName name="gm_32">#REF!</definedName>
    <definedName name="gm_40" localSheetId="1">#REF!</definedName>
    <definedName name="gm_40" localSheetId="2">#REF!</definedName>
    <definedName name="gm_40" localSheetId="4">#REF!</definedName>
    <definedName name="gm_40">#REF!</definedName>
    <definedName name="gm_50" localSheetId="1">#REF!</definedName>
    <definedName name="gm_50" localSheetId="2">#REF!</definedName>
    <definedName name="gm_50" localSheetId="4">#REF!</definedName>
    <definedName name="gm_50">#REF!</definedName>
    <definedName name="gm_65" localSheetId="1">#REF!</definedName>
    <definedName name="gm_65" localSheetId="2">#REF!</definedName>
    <definedName name="gm_65" localSheetId="4">#REF!</definedName>
    <definedName name="gm_65">#REF!</definedName>
    <definedName name="gm_80" localSheetId="1">#REF!</definedName>
    <definedName name="gm_80" localSheetId="2">#REF!</definedName>
    <definedName name="gm_80" localSheetId="4">#REF!</definedName>
    <definedName name="gm_80">#REF!</definedName>
    <definedName name="grader" localSheetId="1">#REF!</definedName>
    <definedName name="grader" localSheetId="2">#REF!</definedName>
    <definedName name="grader" localSheetId="4">#REF!</definedName>
    <definedName name="grader">#REF!</definedName>
    <definedName name="grinstone" localSheetId="1">#REF!</definedName>
    <definedName name="grinstone" localSheetId="2">#REF!</definedName>
    <definedName name="grinstone" localSheetId="4">#REF!</definedName>
    <definedName name="grinstone">#REF!</definedName>
    <definedName name="groutpump" localSheetId="1">#REF!</definedName>
    <definedName name="groutpump" localSheetId="2">#REF!</definedName>
    <definedName name="groutpump" localSheetId="4">#REF!</definedName>
    <definedName name="groutpump">#REF!</definedName>
    <definedName name="gsbplantrate" localSheetId="1">#REF!</definedName>
    <definedName name="gsbplantrate" localSheetId="2">#REF!</definedName>
    <definedName name="gsbplantrate" localSheetId="4">#REF!</definedName>
    <definedName name="gsbplantrate">#REF!</definedName>
    <definedName name="gspllant" localSheetId="1">#REF!</definedName>
    <definedName name="gspllant" localSheetId="2">#REF!</definedName>
    <definedName name="gspllant" localSheetId="4">#REF!</definedName>
    <definedName name="gspllant">#REF!</definedName>
    <definedName name="gt" localSheetId="2">'[10]Sqn_Abs_G_6_ '!#REF!</definedName>
    <definedName name="gt" localSheetId="4">'[10]Sqn_Abs_G_6_ '!#REF!</definedName>
    <definedName name="gt">'[10]Sqn_Abs_G_6_ '!#REF!</definedName>
    <definedName name="gt_1" localSheetId="2">'[10]Sqn_Abs_G_6_ '!#REF!</definedName>
    <definedName name="gt_1" localSheetId="4">'[10]Sqn_Abs_G_6_ '!#REF!</definedName>
    <definedName name="gt_1">'[10]Sqn_Abs_G_6_ '!#REF!</definedName>
    <definedName name="gt_10" localSheetId="2">'[10]Sqn_Abs_G_6_ '!#REF!</definedName>
    <definedName name="gt_10" localSheetId="4">'[10]Sqn_Abs_G_6_ '!#REF!</definedName>
    <definedName name="gt_10">'[10]Sqn_Abs_G_6_ '!#REF!</definedName>
    <definedName name="gt_11" localSheetId="2">'[10]Sqn_Abs_G_6_ '!#REF!</definedName>
    <definedName name="gt_11" localSheetId="4">'[10]Sqn_Abs_G_6_ '!#REF!</definedName>
    <definedName name="gt_11">'[10]Sqn_Abs_G_6_ '!#REF!</definedName>
    <definedName name="gt_13" localSheetId="2">'[11]Sqn_Abs_G_6_ '!#REF!</definedName>
    <definedName name="gt_13" localSheetId="4">'[11]Sqn_Abs_G_6_ '!#REF!</definedName>
    <definedName name="gt_13">'[11]Sqn_Abs_G_6_ '!#REF!</definedName>
    <definedName name="gt_14" localSheetId="2">'[11]Sqn_Abs_G_6_ '!#REF!</definedName>
    <definedName name="gt_14" localSheetId="4">'[11]Sqn_Abs_G_6_ '!#REF!</definedName>
    <definedName name="gt_14">'[11]Sqn_Abs_G_6_ '!#REF!</definedName>
    <definedName name="gt_16" localSheetId="2">'[11]Sqn_Abs_G_6_ '!#REF!</definedName>
    <definedName name="gt_16" localSheetId="4">'[11]Sqn_Abs_G_6_ '!#REF!</definedName>
    <definedName name="gt_16">'[11]Sqn_Abs_G_6_ '!#REF!</definedName>
    <definedName name="gt_17" localSheetId="2">'[10]Sqn_Abs_G_6_ '!#REF!</definedName>
    <definedName name="gt_17" localSheetId="4">'[10]Sqn_Abs_G_6_ '!#REF!</definedName>
    <definedName name="gt_17">'[10]Sqn_Abs_G_6_ '!#REF!</definedName>
    <definedName name="gt_19" localSheetId="2">'[11]Sqn_Abs_G_6_ '!#REF!</definedName>
    <definedName name="gt_19" localSheetId="4">'[11]Sqn_Abs_G_6_ '!#REF!</definedName>
    <definedName name="gt_19">'[11]Sqn_Abs_G_6_ '!#REF!</definedName>
    <definedName name="gt_20" localSheetId="2">'[11]Sqn_Abs_G_6_ '!#REF!</definedName>
    <definedName name="gt_20" localSheetId="4">'[11]Sqn_Abs_G_6_ '!#REF!</definedName>
    <definedName name="gt_20">'[11]Sqn_Abs_G_6_ '!#REF!</definedName>
    <definedName name="gt_23" localSheetId="2">'[11]Sqn_Abs_G_6_ '!#REF!</definedName>
    <definedName name="gt_23" localSheetId="4">'[11]Sqn_Abs_G_6_ '!#REF!</definedName>
    <definedName name="gt_23">'[11]Sqn_Abs_G_6_ '!#REF!</definedName>
    <definedName name="gt_4" localSheetId="2">'[10]Sqn_Abs_G_6_ '!#REF!</definedName>
    <definedName name="gt_4" localSheetId="4">'[10]Sqn_Abs_G_6_ '!#REF!</definedName>
    <definedName name="gt_4">'[10]Sqn_Abs_G_6_ '!#REF!</definedName>
    <definedName name="gt_8" localSheetId="2">'[10]Sqn_Abs_G_6_ '!#REF!</definedName>
    <definedName name="gt_8" localSheetId="4">'[10]Sqn_Abs_G_6_ '!#REF!</definedName>
    <definedName name="gt_8">'[10]Sqn_Abs_G_6_ '!#REF!</definedName>
    <definedName name="gt_9" localSheetId="2">'[10]Sqn_Abs_G_6_ '!#REF!</definedName>
    <definedName name="gt_9" localSheetId="4">'[10]Sqn_Abs_G_6_ '!#REF!</definedName>
    <definedName name="gt_9">'[10]Sqn_Abs_G_6_ '!#REF!</definedName>
    <definedName name="gtbl" localSheetId="2">'[10]Sqn_Abs_G_6_ '!#REF!</definedName>
    <definedName name="gtbl" localSheetId="4">'[10]Sqn_Abs_G_6_ '!#REF!</definedName>
    <definedName name="gtbl">'[10]Sqn_Abs_G_6_ '!#REF!</definedName>
    <definedName name="gtbl_1" localSheetId="2">'[10]Sqn_Abs_G_6_ '!#REF!</definedName>
    <definedName name="gtbl_1" localSheetId="4">'[10]Sqn_Abs_G_6_ '!#REF!</definedName>
    <definedName name="gtbl_1">'[10]Sqn_Abs_G_6_ '!#REF!</definedName>
    <definedName name="gtbl_10" localSheetId="2">'[10]Sqn_Abs_G_6_ '!#REF!</definedName>
    <definedName name="gtbl_10" localSheetId="4">'[10]Sqn_Abs_G_6_ '!#REF!</definedName>
    <definedName name="gtbl_10">'[10]Sqn_Abs_G_6_ '!#REF!</definedName>
    <definedName name="gtbl_11" localSheetId="2">'[10]Sqn_Abs_G_6_ '!#REF!</definedName>
    <definedName name="gtbl_11" localSheetId="4">'[10]Sqn_Abs_G_6_ '!#REF!</definedName>
    <definedName name="gtbl_11">'[10]Sqn_Abs_G_6_ '!#REF!</definedName>
    <definedName name="gtbl_13" localSheetId="2">'[11]Sqn_Abs_G_6_ '!#REF!</definedName>
    <definedName name="gtbl_13" localSheetId="4">'[11]Sqn_Abs_G_6_ '!#REF!</definedName>
    <definedName name="gtbl_13">'[11]Sqn_Abs_G_6_ '!#REF!</definedName>
    <definedName name="gtbl_14" localSheetId="2">'[11]Sqn_Abs_G_6_ '!#REF!</definedName>
    <definedName name="gtbl_14" localSheetId="4">'[11]Sqn_Abs_G_6_ '!#REF!</definedName>
    <definedName name="gtbl_14">'[11]Sqn_Abs_G_6_ '!#REF!</definedName>
    <definedName name="gtbl_16" localSheetId="2">'[11]Sqn_Abs_G_6_ '!#REF!</definedName>
    <definedName name="gtbl_16" localSheetId="4">'[11]Sqn_Abs_G_6_ '!#REF!</definedName>
    <definedName name="gtbl_16">'[11]Sqn_Abs_G_6_ '!#REF!</definedName>
    <definedName name="gtbl_17" localSheetId="2">'[10]Sqn_Abs_G_6_ '!#REF!</definedName>
    <definedName name="gtbl_17" localSheetId="4">'[10]Sqn_Abs_G_6_ '!#REF!</definedName>
    <definedName name="gtbl_17">'[10]Sqn_Abs_G_6_ '!#REF!</definedName>
    <definedName name="gtbl_19" localSheetId="2">'[11]Sqn_Abs_G_6_ '!#REF!</definedName>
    <definedName name="gtbl_19" localSheetId="4">'[11]Sqn_Abs_G_6_ '!#REF!</definedName>
    <definedName name="gtbl_19">'[11]Sqn_Abs_G_6_ '!#REF!</definedName>
    <definedName name="gtbl_20" localSheetId="2">'[11]Sqn_Abs_G_6_ '!#REF!</definedName>
    <definedName name="gtbl_20" localSheetId="4">'[11]Sqn_Abs_G_6_ '!#REF!</definedName>
    <definedName name="gtbl_20">'[11]Sqn_Abs_G_6_ '!#REF!</definedName>
    <definedName name="gtbl_23" localSheetId="2">'[11]Sqn_Abs_G_6_ '!#REF!</definedName>
    <definedName name="gtbl_23" localSheetId="4">'[11]Sqn_Abs_G_6_ '!#REF!</definedName>
    <definedName name="gtbl_23">'[11]Sqn_Abs_G_6_ '!#REF!</definedName>
    <definedName name="gtbl_4" localSheetId="2">'[10]Sqn_Abs_G_6_ '!#REF!</definedName>
    <definedName name="gtbl_4" localSheetId="4">'[10]Sqn_Abs_G_6_ '!#REF!</definedName>
    <definedName name="gtbl_4">'[10]Sqn_Abs_G_6_ '!#REF!</definedName>
    <definedName name="gtbl_8" localSheetId="2">'[10]Sqn_Abs_G_6_ '!#REF!</definedName>
    <definedName name="gtbl_8" localSheetId="4">'[10]Sqn_Abs_G_6_ '!#REF!</definedName>
    <definedName name="gtbl_8">'[10]Sqn_Abs_G_6_ '!#REF!</definedName>
    <definedName name="gtbl_9" localSheetId="2">'[10]Sqn_Abs_G_6_ '!#REF!</definedName>
    <definedName name="gtbl_9" localSheetId="4">'[10]Sqn_Abs_G_6_ '!#REF!</definedName>
    <definedName name="gtbl_9">'[10]Sqn_Abs_G_6_ '!#REF!</definedName>
    <definedName name="gti" localSheetId="2">'[10]Sqn_Abs_G_6_ '!#REF!</definedName>
    <definedName name="gti" localSheetId="4">'[10]Sqn_Abs_G_6_ '!#REF!</definedName>
    <definedName name="gti">'[10]Sqn_Abs_G_6_ '!#REF!</definedName>
    <definedName name="gti_1" localSheetId="2">'[10]Sqn_Abs_G_6_ '!#REF!</definedName>
    <definedName name="gti_1" localSheetId="4">'[10]Sqn_Abs_G_6_ '!#REF!</definedName>
    <definedName name="gti_1">'[10]Sqn_Abs_G_6_ '!#REF!</definedName>
    <definedName name="gti_10" localSheetId="2">'[10]Sqn_Abs_G_6_ '!#REF!</definedName>
    <definedName name="gti_10" localSheetId="4">'[10]Sqn_Abs_G_6_ '!#REF!</definedName>
    <definedName name="gti_10">'[10]Sqn_Abs_G_6_ '!#REF!</definedName>
    <definedName name="gti_11" localSheetId="2">'[10]Sqn_Abs_G_6_ '!#REF!</definedName>
    <definedName name="gti_11" localSheetId="4">'[10]Sqn_Abs_G_6_ '!#REF!</definedName>
    <definedName name="gti_11">'[10]Sqn_Abs_G_6_ '!#REF!</definedName>
    <definedName name="gti_13" localSheetId="2">'[11]Sqn_Abs_G_6_ '!#REF!</definedName>
    <definedName name="gti_13" localSheetId="4">'[11]Sqn_Abs_G_6_ '!#REF!</definedName>
    <definedName name="gti_13">'[11]Sqn_Abs_G_6_ '!#REF!</definedName>
    <definedName name="gti_14" localSheetId="2">'[11]Sqn_Abs_G_6_ '!#REF!</definedName>
    <definedName name="gti_14" localSheetId="4">'[11]Sqn_Abs_G_6_ '!#REF!</definedName>
    <definedName name="gti_14">'[11]Sqn_Abs_G_6_ '!#REF!</definedName>
    <definedName name="gti_16" localSheetId="2">'[11]Sqn_Abs_G_6_ '!#REF!</definedName>
    <definedName name="gti_16" localSheetId="4">'[11]Sqn_Abs_G_6_ '!#REF!</definedName>
    <definedName name="gti_16">'[11]Sqn_Abs_G_6_ '!#REF!</definedName>
    <definedName name="gti_17" localSheetId="2">'[10]Sqn_Abs_G_6_ '!#REF!</definedName>
    <definedName name="gti_17" localSheetId="4">'[10]Sqn_Abs_G_6_ '!#REF!</definedName>
    <definedName name="gti_17">'[10]Sqn_Abs_G_6_ '!#REF!</definedName>
    <definedName name="gti_19" localSheetId="2">'[11]Sqn_Abs_G_6_ '!#REF!</definedName>
    <definedName name="gti_19" localSheetId="4">'[11]Sqn_Abs_G_6_ '!#REF!</definedName>
    <definedName name="gti_19">'[11]Sqn_Abs_G_6_ '!#REF!</definedName>
    <definedName name="gti_20" localSheetId="2">'[11]Sqn_Abs_G_6_ '!#REF!</definedName>
    <definedName name="gti_20" localSheetId="4">'[11]Sqn_Abs_G_6_ '!#REF!</definedName>
    <definedName name="gti_20">'[11]Sqn_Abs_G_6_ '!#REF!</definedName>
    <definedName name="gti_23" localSheetId="2">'[11]Sqn_Abs_G_6_ '!#REF!</definedName>
    <definedName name="gti_23" localSheetId="4">'[11]Sqn_Abs_G_6_ '!#REF!</definedName>
    <definedName name="gti_23">'[11]Sqn_Abs_G_6_ '!#REF!</definedName>
    <definedName name="gti_4" localSheetId="2">'[10]Sqn_Abs_G_6_ '!#REF!</definedName>
    <definedName name="gti_4" localSheetId="4">'[10]Sqn_Abs_G_6_ '!#REF!</definedName>
    <definedName name="gti_4">'[10]Sqn_Abs_G_6_ '!#REF!</definedName>
    <definedName name="gti_8" localSheetId="2">'[10]Sqn_Abs_G_6_ '!#REF!</definedName>
    <definedName name="gti_8" localSheetId="4">'[10]Sqn_Abs_G_6_ '!#REF!</definedName>
    <definedName name="gti_8">'[10]Sqn_Abs_G_6_ '!#REF!</definedName>
    <definedName name="gti_9" localSheetId="2">'[10]Sqn_Abs_G_6_ '!#REF!</definedName>
    <definedName name="gti_9" localSheetId="4">'[10]Sqn_Abs_G_6_ '!#REF!</definedName>
    <definedName name="gti_9">'[10]Sqn_Abs_G_6_ '!#REF!</definedName>
    <definedName name="gtib" localSheetId="2">'[10]Sqn_Abs_G_6_ '!#REF!</definedName>
    <definedName name="gtib" localSheetId="4">'[10]Sqn_Abs_G_6_ '!#REF!</definedName>
    <definedName name="gtib">'[10]Sqn_Abs_G_6_ '!#REF!</definedName>
    <definedName name="gtib_1" localSheetId="2">'[10]Sqn_Abs_G_6_ '!#REF!</definedName>
    <definedName name="gtib_1" localSheetId="4">'[10]Sqn_Abs_G_6_ '!#REF!</definedName>
    <definedName name="gtib_1">'[10]Sqn_Abs_G_6_ '!#REF!</definedName>
    <definedName name="gtib_10" localSheetId="2">'[10]Sqn_Abs_G_6_ '!#REF!</definedName>
    <definedName name="gtib_10" localSheetId="4">'[10]Sqn_Abs_G_6_ '!#REF!</definedName>
    <definedName name="gtib_10">'[10]Sqn_Abs_G_6_ '!#REF!</definedName>
    <definedName name="gtib_11" localSheetId="2">'[10]Sqn_Abs_G_6_ '!#REF!</definedName>
    <definedName name="gtib_11" localSheetId="4">'[10]Sqn_Abs_G_6_ '!#REF!</definedName>
    <definedName name="gtib_11">'[10]Sqn_Abs_G_6_ '!#REF!</definedName>
    <definedName name="gtib_13" localSheetId="2">'[11]Sqn_Abs_G_6_ '!#REF!</definedName>
    <definedName name="gtib_13" localSheetId="4">'[11]Sqn_Abs_G_6_ '!#REF!</definedName>
    <definedName name="gtib_13">'[11]Sqn_Abs_G_6_ '!#REF!</definedName>
    <definedName name="gtib_14" localSheetId="2">'[11]Sqn_Abs_G_6_ '!#REF!</definedName>
    <definedName name="gtib_14" localSheetId="4">'[11]Sqn_Abs_G_6_ '!#REF!</definedName>
    <definedName name="gtib_14">'[11]Sqn_Abs_G_6_ '!#REF!</definedName>
    <definedName name="gtib_16" localSheetId="2">'[11]Sqn_Abs_G_6_ '!#REF!</definedName>
    <definedName name="gtib_16" localSheetId="4">'[11]Sqn_Abs_G_6_ '!#REF!</definedName>
    <definedName name="gtib_16">'[11]Sqn_Abs_G_6_ '!#REF!</definedName>
    <definedName name="gtib_17" localSheetId="2">'[10]Sqn_Abs_G_6_ '!#REF!</definedName>
    <definedName name="gtib_17" localSheetId="4">'[10]Sqn_Abs_G_6_ '!#REF!</definedName>
    <definedName name="gtib_17">'[10]Sqn_Abs_G_6_ '!#REF!</definedName>
    <definedName name="gtib_19" localSheetId="2">'[11]Sqn_Abs_G_6_ '!#REF!</definedName>
    <definedName name="gtib_19" localSheetId="4">'[11]Sqn_Abs_G_6_ '!#REF!</definedName>
    <definedName name="gtib_19">'[11]Sqn_Abs_G_6_ '!#REF!</definedName>
    <definedName name="gtib_20" localSheetId="2">'[11]Sqn_Abs_G_6_ '!#REF!</definedName>
    <definedName name="gtib_20" localSheetId="4">'[11]Sqn_Abs_G_6_ '!#REF!</definedName>
    <definedName name="gtib_20">'[11]Sqn_Abs_G_6_ '!#REF!</definedName>
    <definedName name="gtib_23" localSheetId="2">'[11]Sqn_Abs_G_6_ '!#REF!</definedName>
    <definedName name="gtib_23" localSheetId="4">'[11]Sqn_Abs_G_6_ '!#REF!</definedName>
    <definedName name="gtib_23">'[11]Sqn_Abs_G_6_ '!#REF!</definedName>
    <definedName name="gtib_4" localSheetId="2">'[10]Sqn_Abs_G_6_ '!#REF!</definedName>
    <definedName name="gtib_4" localSheetId="4">'[10]Sqn_Abs_G_6_ '!#REF!</definedName>
    <definedName name="gtib_4">'[10]Sqn_Abs_G_6_ '!#REF!</definedName>
    <definedName name="gtib_8" localSheetId="2">'[10]Sqn_Abs_G_6_ '!#REF!</definedName>
    <definedName name="gtib_8" localSheetId="4">'[10]Sqn_Abs_G_6_ '!#REF!</definedName>
    <definedName name="gtib_8">'[10]Sqn_Abs_G_6_ '!#REF!</definedName>
    <definedName name="gtib_9" localSheetId="2">'[10]Sqn_Abs_G_6_ '!#REF!</definedName>
    <definedName name="gtib_9" localSheetId="4">'[10]Sqn_Abs_G_6_ '!#REF!</definedName>
    <definedName name="gtib_9">'[10]Sqn_Abs_G_6_ '!#REF!</definedName>
    <definedName name="gyudfudfghjdfg" localSheetId="2">[35]Electrical!#REF!</definedName>
    <definedName name="gyudfudfghjdfg" localSheetId="4">[35]Electrical!#REF!</definedName>
    <definedName name="gyudfudfghjdfg">[35]Electrical!#REF!</definedName>
    <definedName name="gyudfudfghjdfg_1" localSheetId="2">[35]Electrical!#REF!</definedName>
    <definedName name="gyudfudfghjdfg_1" localSheetId="4">[35]Electrical!#REF!</definedName>
    <definedName name="gyudfudfghjdfg_1">[35]Electrical!#REF!</definedName>
    <definedName name="gyudfudfghjdfg_10" localSheetId="2">[35]Electrical!#REF!</definedName>
    <definedName name="gyudfudfghjdfg_10" localSheetId="4">[35]Electrical!#REF!</definedName>
    <definedName name="gyudfudfghjdfg_10">[35]Electrical!#REF!</definedName>
    <definedName name="gyudfudfghjdfg_11" localSheetId="2">[35]Electrical!#REF!</definedName>
    <definedName name="gyudfudfghjdfg_11" localSheetId="4">[35]Electrical!#REF!</definedName>
    <definedName name="gyudfudfghjdfg_11">[35]Electrical!#REF!</definedName>
    <definedName name="gyudfudfghjdfg_12" localSheetId="2">[35]Electrical!#REF!</definedName>
    <definedName name="gyudfudfghjdfg_12" localSheetId="4">[35]Electrical!#REF!</definedName>
    <definedName name="gyudfudfghjdfg_12">[35]Electrical!#REF!</definedName>
    <definedName name="gyudfudfghjdfg_13" localSheetId="2">[35]Electrical!#REF!</definedName>
    <definedName name="gyudfudfghjdfg_13" localSheetId="4">[35]Electrical!#REF!</definedName>
    <definedName name="gyudfudfghjdfg_13">[35]Electrical!#REF!</definedName>
    <definedName name="gyudfudfghjdfg_15" localSheetId="2">[35]Electrical!#REF!</definedName>
    <definedName name="gyudfudfghjdfg_15" localSheetId="4">[35]Electrical!#REF!</definedName>
    <definedName name="gyudfudfghjdfg_15">[35]Electrical!#REF!</definedName>
    <definedName name="gyudfudfghjdfg_16" localSheetId="2">[35]Electrical!#REF!</definedName>
    <definedName name="gyudfudfghjdfg_16" localSheetId="4">[35]Electrical!#REF!</definedName>
    <definedName name="gyudfudfghjdfg_16">[35]Electrical!#REF!</definedName>
    <definedName name="gyudfudfghjdfg_17" localSheetId="2">[35]Electrical!#REF!</definedName>
    <definedName name="gyudfudfghjdfg_17" localSheetId="4">[35]Electrical!#REF!</definedName>
    <definedName name="gyudfudfghjdfg_17">[35]Electrical!#REF!</definedName>
    <definedName name="gyudfudfghjdfg_19" localSheetId="2">[35]Electrical!#REF!</definedName>
    <definedName name="gyudfudfghjdfg_19" localSheetId="4">[35]Electrical!#REF!</definedName>
    <definedName name="gyudfudfghjdfg_19">[35]Electrical!#REF!</definedName>
    <definedName name="gyudfudfghjdfg_4" localSheetId="2">[35]Electrical!#REF!</definedName>
    <definedName name="gyudfudfghjdfg_4" localSheetId="4">[35]Electrical!#REF!</definedName>
    <definedName name="gyudfudfghjdfg_4">[35]Electrical!#REF!</definedName>
    <definedName name="gyudfudfghjdfg_8" localSheetId="2">[35]Electrical!#REF!</definedName>
    <definedName name="gyudfudfghjdfg_8" localSheetId="4">[35]Electrical!#REF!</definedName>
    <definedName name="gyudfudfghjdfg_8">[35]Electrical!#REF!</definedName>
    <definedName name="gyudfudfghjdfg_9" localSheetId="2">[35]Electrical!#REF!</definedName>
    <definedName name="gyudfudfghjdfg_9" localSheetId="4">[35]Electrical!#REF!</definedName>
    <definedName name="gyudfudfghjdfg_9">[35]Electrical!#REF!</definedName>
    <definedName name="h">[26]Quotation!$AK$4</definedName>
    <definedName name="H810." localSheetId="3">#REF!</definedName>
    <definedName name="H810." localSheetId="1">#REF!</definedName>
    <definedName name="H810." localSheetId="2">#REF!</definedName>
    <definedName name="H810." localSheetId="4">#REF!</definedName>
    <definedName name="H810.">#REF!</definedName>
    <definedName name="H810._13" localSheetId="3">#REF!</definedName>
    <definedName name="H810._13" localSheetId="1">#REF!</definedName>
    <definedName name="H810._13" localSheetId="2">#REF!</definedName>
    <definedName name="H810._13" localSheetId="4">#REF!</definedName>
    <definedName name="H810._13">#REF!</definedName>
    <definedName name="H810._14" localSheetId="3">#REF!</definedName>
    <definedName name="H810._14" localSheetId="1">#REF!</definedName>
    <definedName name="H810._14" localSheetId="2">#REF!</definedName>
    <definedName name="H810._14" localSheetId="4">#REF!</definedName>
    <definedName name="H810._14">#REF!</definedName>
    <definedName name="H810._16" localSheetId="1">#REF!</definedName>
    <definedName name="H810._16" localSheetId="2">#REF!</definedName>
    <definedName name="H810._16" localSheetId="4">#REF!</definedName>
    <definedName name="H810._16">#REF!</definedName>
    <definedName name="H810._17" localSheetId="1">#REF!</definedName>
    <definedName name="H810._17" localSheetId="2">#REF!</definedName>
    <definedName name="H810._17" localSheetId="4">#REF!</definedName>
    <definedName name="H810._17">#REF!</definedName>
    <definedName name="H810._19" localSheetId="1">#REF!</definedName>
    <definedName name="H810._19" localSheetId="2">#REF!</definedName>
    <definedName name="H810._19" localSheetId="4">#REF!</definedName>
    <definedName name="H810._19">#REF!</definedName>
    <definedName name="H810._20" localSheetId="1">#REF!</definedName>
    <definedName name="H810._20" localSheetId="2">#REF!</definedName>
    <definedName name="H810._20" localSheetId="4">#REF!</definedName>
    <definedName name="H810._20">#REF!</definedName>
    <definedName name="H810._23" localSheetId="1">#REF!</definedName>
    <definedName name="H810._23" localSheetId="2">#REF!</definedName>
    <definedName name="H810._23" localSheetId="4">#REF!</definedName>
    <definedName name="H810._23">#REF!</definedName>
    <definedName name="H810._3" localSheetId="1">#REF!</definedName>
    <definedName name="H810._3" localSheetId="2">#REF!</definedName>
    <definedName name="H810._3" localSheetId="4">#REF!</definedName>
    <definedName name="H810._3">#REF!</definedName>
    <definedName name="Ham" localSheetId="1">#REF!</definedName>
    <definedName name="Ham" localSheetId="2">#REF!</definedName>
    <definedName name="Ham" localSheetId="4">#REF!</definedName>
    <definedName name="Ham">#REF!</definedName>
    <definedName name="Ham_1" localSheetId="1">#REF!</definedName>
    <definedName name="Ham_1" localSheetId="2">#REF!</definedName>
    <definedName name="Ham_1" localSheetId="4">#REF!</definedName>
    <definedName name="Ham_1">#REF!</definedName>
    <definedName name="Ham_10" localSheetId="1">#REF!</definedName>
    <definedName name="Ham_10" localSheetId="2">#REF!</definedName>
    <definedName name="Ham_10" localSheetId="4">#REF!</definedName>
    <definedName name="Ham_10">#REF!</definedName>
    <definedName name="Ham_11" localSheetId="1">#REF!</definedName>
    <definedName name="Ham_11" localSheetId="2">#REF!</definedName>
    <definedName name="Ham_11" localSheetId="4">#REF!</definedName>
    <definedName name="Ham_11">#REF!</definedName>
    <definedName name="Ham_13" localSheetId="1">#REF!</definedName>
    <definedName name="Ham_13" localSheetId="2">#REF!</definedName>
    <definedName name="Ham_13" localSheetId="4">#REF!</definedName>
    <definedName name="Ham_13">#REF!</definedName>
    <definedName name="Ham_14" localSheetId="1">#REF!</definedName>
    <definedName name="Ham_14" localSheetId="2">#REF!</definedName>
    <definedName name="Ham_14" localSheetId="4">#REF!</definedName>
    <definedName name="Ham_14">#REF!</definedName>
    <definedName name="Ham_15" localSheetId="1">#REF!</definedName>
    <definedName name="Ham_15" localSheetId="2">#REF!</definedName>
    <definedName name="Ham_15" localSheetId="4">#REF!</definedName>
    <definedName name="Ham_15">#REF!</definedName>
    <definedName name="Ham_16" localSheetId="1">#REF!</definedName>
    <definedName name="Ham_16" localSheetId="2">#REF!</definedName>
    <definedName name="Ham_16" localSheetId="4">#REF!</definedName>
    <definedName name="Ham_16">#REF!</definedName>
    <definedName name="Ham_17" localSheetId="1">#REF!</definedName>
    <definedName name="Ham_17" localSheetId="2">#REF!</definedName>
    <definedName name="Ham_17" localSheetId="4">#REF!</definedName>
    <definedName name="Ham_17">#REF!</definedName>
    <definedName name="Ham_18" localSheetId="1">#REF!</definedName>
    <definedName name="Ham_18" localSheetId="2">#REF!</definedName>
    <definedName name="Ham_18" localSheetId="4">#REF!</definedName>
    <definedName name="Ham_18">#REF!</definedName>
    <definedName name="Ham_19" localSheetId="1">#REF!</definedName>
    <definedName name="Ham_19" localSheetId="2">#REF!</definedName>
    <definedName name="Ham_19" localSheetId="4">#REF!</definedName>
    <definedName name="Ham_19">#REF!</definedName>
    <definedName name="Ham_20" localSheetId="1">#REF!</definedName>
    <definedName name="Ham_20" localSheetId="2">#REF!</definedName>
    <definedName name="Ham_20" localSheetId="4">#REF!</definedName>
    <definedName name="Ham_20">#REF!</definedName>
    <definedName name="Ham_23" localSheetId="1">#REF!</definedName>
    <definedName name="Ham_23" localSheetId="2">#REF!</definedName>
    <definedName name="Ham_23" localSheetId="4">#REF!</definedName>
    <definedName name="Ham_23">#REF!</definedName>
    <definedName name="Ham_3" localSheetId="1">#REF!</definedName>
    <definedName name="Ham_3" localSheetId="2">#REF!</definedName>
    <definedName name="Ham_3" localSheetId="4">#REF!</definedName>
    <definedName name="Ham_3">#REF!</definedName>
    <definedName name="Ham_4" localSheetId="1">#REF!</definedName>
    <definedName name="Ham_4" localSheetId="2">#REF!</definedName>
    <definedName name="Ham_4" localSheetId="4">#REF!</definedName>
    <definedName name="Ham_4">#REF!</definedName>
    <definedName name="Ham_8" localSheetId="1">#REF!</definedName>
    <definedName name="Ham_8" localSheetId="2">#REF!</definedName>
    <definedName name="Ham_8" localSheetId="4">#REF!</definedName>
    <definedName name="Ham_8">#REF!</definedName>
    <definedName name="Ham_9" localSheetId="1">#REF!</definedName>
    <definedName name="Ham_9" localSheetId="2">#REF!</definedName>
    <definedName name="Ham_9" localSheetId="4">#REF!</definedName>
    <definedName name="Ham_9">#REF!</definedName>
    <definedName name="Hammerman" localSheetId="1">#REF!</definedName>
    <definedName name="Hammerman" localSheetId="2">#REF!</definedName>
    <definedName name="Hammerman" localSheetId="4">#REF!</definedName>
    <definedName name="Hammerman">#REF!</definedName>
    <definedName name="hcurb">[21]data!$I$38</definedName>
    <definedName name="He" localSheetId="3">#REF!</definedName>
    <definedName name="He" localSheetId="1">#REF!</definedName>
    <definedName name="He" localSheetId="2">#REF!</definedName>
    <definedName name="He" localSheetId="4">#REF!</definedName>
    <definedName name="He">#REF!</definedName>
    <definedName name="he_13" localSheetId="3">#REF!</definedName>
    <definedName name="he_13" localSheetId="1">#REF!</definedName>
    <definedName name="he_13" localSheetId="2">#REF!</definedName>
    <definedName name="he_13" localSheetId="4">#REF!</definedName>
    <definedName name="he_13">#REF!</definedName>
    <definedName name="he_14" localSheetId="3">#REF!</definedName>
    <definedName name="he_14" localSheetId="1">#REF!</definedName>
    <definedName name="he_14" localSheetId="2">#REF!</definedName>
    <definedName name="he_14" localSheetId="4">#REF!</definedName>
    <definedName name="he_14">#REF!</definedName>
    <definedName name="he_15" localSheetId="1">#REF!</definedName>
    <definedName name="he_15" localSheetId="2">#REF!</definedName>
    <definedName name="he_15" localSheetId="4">#REF!</definedName>
    <definedName name="he_15">#REF!</definedName>
    <definedName name="he_16" localSheetId="1">#REF!</definedName>
    <definedName name="he_16" localSheetId="2">#REF!</definedName>
    <definedName name="he_16" localSheetId="4">#REF!</definedName>
    <definedName name="he_16">#REF!</definedName>
    <definedName name="he_17" localSheetId="1">#REF!</definedName>
    <definedName name="he_17" localSheetId="2">#REF!</definedName>
    <definedName name="he_17" localSheetId="4">#REF!</definedName>
    <definedName name="he_17">#REF!</definedName>
    <definedName name="he_19" localSheetId="1">#REF!</definedName>
    <definedName name="he_19" localSheetId="2">#REF!</definedName>
    <definedName name="he_19" localSheetId="4">#REF!</definedName>
    <definedName name="he_19">#REF!</definedName>
    <definedName name="he_20" localSheetId="1">#REF!</definedName>
    <definedName name="he_20" localSheetId="2">#REF!</definedName>
    <definedName name="he_20" localSheetId="4">#REF!</definedName>
    <definedName name="he_20">#REF!</definedName>
    <definedName name="he_21" localSheetId="1">#REF!</definedName>
    <definedName name="he_21" localSheetId="2">#REF!</definedName>
    <definedName name="he_21" localSheetId="4">#REF!</definedName>
    <definedName name="he_21">#REF!</definedName>
    <definedName name="he_23" localSheetId="1">#REF!</definedName>
    <definedName name="he_23" localSheetId="2">#REF!</definedName>
    <definedName name="he_23" localSheetId="4">#REF!</definedName>
    <definedName name="he_23">#REF!</definedName>
    <definedName name="he_3" localSheetId="1">#REF!</definedName>
    <definedName name="he_3" localSheetId="2">#REF!</definedName>
    <definedName name="he_3" localSheetId="4">#REF!</definedName>
    <definedName name="he_3">#REF!</definedName>
    <definedName name="headblacksmith" localSheetId="1">#REF!</definedName>
    <definedName name="headblacksmith" localSheetId="2">#REF!</definedName>
    <definedName name="headblacksmith" localSheetId="4">#REF!</definedName>
    <definedName name="headblacksmith">#REF!</definedName>
    <definedName name="Header_Row" localSheetId="1">ROW(#REF!)</definedName>
    <definedName name="Header_Row" localSheetId="2">ROW(#REF!)</definedName>
    <definedName name="Header_Row" localSheetId="4">ROW(#REF!)</definedName>
    <definedName name="Header_Row">ROW(#REF!)</definedName>
    <definedName name="headmason" localSheetId="1">#REF!</definedName>
    <definedName name="headmason" localSheetId="2">#REF!</definedName>
    <definedName name="headmason" localSheetId="4">#REF!</definedName>
    <definedName name="headmason">#REF!</definedName>
    <definedName name="Hel" localSheetId="1">#REF!</definedName>
    <definedName name="Hel" localSheetId="2">#REF!</definedName>
    <definedName name="Hel" localSheetId="4">#REF!</definedName>
    <definedName name="Hel">#REF!</definedName>
    <definedName name="Hel_1" localSheetId="1">#REF!</definedName>
    <definedName name="Hel_1" localSheetId="2">#REF!</definedName>
    <definedName name="Hel_1" localSheetId="4">#REF!</definedName>
    <definedName name="Hel_1">#REF!</definedName>
    <definedName name="Hel_10" localSheetId="1">#REF!</definedName>
    <definedName name="Hel_10" localSheetId="2">#REF!</definedName>
    <definedName name="Hel_10" localSheetId="4">#REF!</definedName>
    <definedName name="Hel_10">#REF!</definedName>
    <definedName name="Hel_11" localSheetId="1">#REF!</definedName>
    <definedName name="Hel_11" localSheetId="2">#REF!</definedName>
    <definedName name="Hel_11" localSheetId="4">#REF!</definedName>
    <definedName name="Hel_11">#REF!</definedName>
    <definedName name="Hel_13" localSheetId="1">#REF!</definedName>
    <definedName name="Hel_13" localSheetId="2">#REF!</definedName>
    <definedName name="Hel_13" localSheetId="4">#REF!</definedName>
    <definedName name="Hel_13">#REF!</definedName>
    <definedName name="Hel_14" localSheetId="1">#REF!</definedName>
    <definedName name="Hel_14" localSheetId="2">#REF!</definedName>
    <definedName name="Hel_14" localSheetId="4">#REF!</definedName>
    <definedName name="Hel_14">#REF!</definedName>
    <definedName name="Hel_15" localSheetId="1">#REF!</definedName>
    <definedName name="Hel_15" localSheetId="2">#REF!</definedName>
    <definedName name="Hel_15" localSheetId="4">#REF!</definedName>
    <definedName name="Hel_15">#REF!</definedName>
    <definedName name="Hel_16" localSheetId="1">#REF!</definedName>
    <definedName name="Hel_16" localSheetId="2">#REF!</definedName>
    <definedName name="Hel_16" localSheetId="4">#REF!</definedName>
    <definedName name="Hel_16">#REF!</definedName>
    <definedName name="Hel_17" localSheetId="1">#REF!</definedName>
    <definedName name="Hel_17" localSheetId="2">#REF!</definedName>
    <definedName name="Hel_17" localSheetId="4">#REF!</definedName>
    <definedName name="Hel_17">#REF!</definedName>
    <definedName name="Hel_18" localSheetId="1">#REF!</definedName>
    <definedName name="Hel_18" localSheetId="2">#REF!</definedName>
    <definedName name="Hel_18" localSheetId="4">#REF!</definedName>
    <definedName name="Hel_18">#REF!</definedName>
    <definedName name="Hel_19" localSheetId="1">#REF!</definedName>
    <definedName name="Hel_19" localSheetId="2">#REF!</definedName>
    <definedName name="Hel_19" localSheetId="4">#REF!</definedName>
    <definedName name="Hel_19">#REF!</definedName>
    <definedName name="Hel_20" localSheetId="1">#REF!</definedName>
    <definedName name="Hel_20" localSheetId="2">#REF!</definedName>
    <definedName name="Hel_20" localSheetId="4">#REF!</definedName>
    <definedName name="Hel_20">#REF!</definedName>
    <definedName name="Hel_23" localSheetId="1">#REF!</definedName>
    <definedName name="Hel_23" localSheetId="2">#REF!</definedName>
    <definedName name="Hel_23" localSheetId="4">#REF!</definedName>
    <definedName name="Hel_23">#REF!</definedName>
    <definedName name="Hel_3" localSheetId="1">#REF!</definedName>
    <definedName name="Hel_3" localSheetId="2">#REF!</definedName>
    <definedName name="Hel_3" localSheetId="4">#REF!</definedName>
    <definedName name="Hel_3">#REF!</definedName>
    <definedName name="Hel_4" localSheetId="1">#REF!</definedName>
    <definedName name="Hel_4" localSheetId="2">#REF!</definedName>
    <definedName name="Hel_4" localSheetId="4">#REF!</definedName>
    <definedName name="Hel_4">#REF!</definedName>
    <definedName name="Hel_8" localSheetId="1">#REF!</definedName>
    <definedName name="Hel_8" localSheetId="2">#REF!</definedName>
    <definedName name="Hel_8" localSheetId="4">#REF!</definedName>
    <definedName name="Hel_8">#REF!</definedName>
    <definedName name="Hel_9" localSheetId="1">#REF!</definedName>
    <definedName name="Hel_9" localSheetId="2">#REF!</definedName>
    <definedName name="Hel_9" localSheetId="4">#REF!</definedName>
    <definedName name="Hel_9">#REF!</definedName>
    <definedName name="HFL" localSheetId="3">[36]loadcal!#REF!</definedName>
    <definedName name="HFL" localSheetId="1">[36]loadcal!#REF!</definedName>
    <definedName name="HFL" localSheetId="2">[36]loadcal!#REF!</definedName>
    <definedName name="HFL" localSheetId="4">[36]loadcal!#REF!</definedName>
    <definedName name="HFL">[36]loadcal!#REF!</definedName>
    <definedName name="hha" localSheetId="3">#REF!</definedName>
    <definedName name="hha" localSheetId="1">#REF!</definedName>
    <definedName name="hha" localSheetId="2">#REF!</definedName>
    <definedName name="hha" localSheetId="4">#REF!</definedName>
    <definedName name="hha">#REF!</definedName>
    <definedName name="hi" localSheetId="3">#REF!</definedName>
    <definedName name="hi" localSheetId="1">#REF!</definedName>
    <definedName name="hi" localSheetId="2">#REF!</definedName>
    <definedName name="hi" localSheetId="4">#REF!</definedName>
    <definedName name="hi">#REF!</definedName>
    <definedName name="hia" localSheetId="3">#REF!</definedName>
    <definedName name="hia" localSheetId="1">#REF!</definedName>
    <definedName name="hia" localSheetId="2">#REF!</definedName>
    <definedName name="hia" localSheetId="4">#REF!</definedName>
    <definedName name="hia">#REF!</definedName>
    <definedName name="hj" localSheetId="1">#REF!</definedName>
    <definedName name="hj" localSheetId="2">#REF!</definedName>
    <definedName name="hj" localSheetId="4">#REF!</definedName>
    <definedName name="hj">#REF!</definedName>
    <definedName name="hl">[27]Formula!$D$36</definedName>
    <definedName name="hmplant" localSheetId="3">#REF!</definedName>
    <definedName name="hmplant" localSheetId="1">#REF!</definedName>
    <definedName name="hmplant" localSheetId="2">#REF!</definedName>
    <definedName name="hmplant" localSheetId="4">#REF!</definedName>
    <definedName name="hmplant">#REF!</definedName>
    <definedName name="ho" localSheetId="3">#REF!</definedName>
    <definedName name="ho" localSheetId="1">#REF!</definedName>
    <definedName name="ho" localSheetId="2">#REF!</definedName>
    <definedName name="ho" localSheetId="4">#REF!</definedName>
    <definedName name="ho">#REF!</definedName>
    <definedName name="hotmixplant" localSheetId="3">#REF!</definedName>
    <definedName name="hotmixplant" localSheetId="1">#REF!</definedName>
    <definedName name="hotmixplant" localSheetId="2">#REF!</definedName>
    <definedName name="hotmixplant" localSheetId="4">#REF!</definedName>
    <definedName name="hotmixplant">#REF!</definedName>
    <definedName name="hotmixsmall" localSheetId="1">#REF!</definedName>
    <definedName name="hotmixsmall" localSheetId="2">#REF!</definedName>
    <definedName name="hotmixsmall" localSheetId="4">#REF!</definedName>
    <definedName name="hotmixsmall">#REF!</definedName>
    <definedName name="Hp" localSheetId="1">#REF!</definedName>
    <definedName name="Hp" localSheetId="2">#REF!</definedName>
    <definedName name="Hp" localSheetId="4">#REF!</definedName>
    <definedName name="Hp">#REF!</definedName>
    <definedName name="Hrl" localSheetId="1">#REF!</definedName>
    <definedName name="Hrl" localSheetId="2">#REF!</definedName>
    <definedName name="Hrl" localSheetId="4">#REF!</definedName>
    <definedName name="Hrl">#REF!</definedName>
    <definedName name="hrt" localSheetId="1">#REF!</definedName>
    <definedName name="hrt" localSheetId="2">#REF!</definedName>
    <definedName name="hrt" localSheetId="4">#REF!</definedName>
    <definedName name="hrt">#REF!</definedName>
    <definedName name="humepipe1200">'[37]Material '!$G$48</definedName>
    <definedName name="hvbglb" localSheetId="3">#REF!</definedName>
    <definedName name="hvbglb" localSheetId="1">#REF!</definedName>
    <definedName name="hvbglb" localSheetId="2">#REF!</definedName>
    <definedName name="hvbglb" localSheetId="4">#REF!</definedName>
    <definedName name="hvbglb">#REF!</definedName>
    <definedName name="hydexcavator" localSheetId="3">#REF!</definedName>
    <definedName name="hydexcavator" localSheetId="1">#REF!</definedName>
    <definedName name="hydexcavator" localSheetId="2">#REF!</definedName>
    <definedName name="hydexcavator" localSheetId="4">#REF!</definedName>
    <definedName name="hydexcavator">#REF!</definedName>
    <definedName name="hysd">'[16]2.civil-RA'!$J$89</definedName>
    <definedName name="hysdpcc" localSheetId="3">#REF!</definedName>
    <definedName name="hysdpcc" localSheetId="1">#REF!</definedName>
    <definedName name="hysdpcc" localSheetId="2">#REF!</definedName>
    <definedName name="hysdpcc" localSheetId="4">#REF!</definedName>
    <definedName name="hysdpcc">#REF!</definedName>
    <definedName name="i" localSheetId="3">#REF!</definedName>
    <definedName name="i" localSheetId="1">#REF!</definedName>
    <definedName name="i" localSheetId="2">#REF!</definedName>
    <definedName name="i" localSheetId="4">#REF!</definedName>
    <definedName name="i">#REF!</definedName>
    <definedName name="ic" localSheetId="3">#REF!</definedName>
    <definedName name="ic" localSheetId="1">#REF!</definedName>
    <definedName name="ic" localSheetId="2">#REF!</definedName>
    <definedName name="ic" localSheetId="4">#REF!</definedName>
    <definedName name="ic">#REF!</definedName>
    <definedName name="ic_4" localSheetId="1">#REF!</definedName>
    <definedName name="ic_4" localSheetId="2">#REF!</definedName>
    <definedName name="ic_4" localSheetId="4">#REF!</definedName>
    <definedName name="ic_4">#REF!</definedName>
    <definedName name="ICGD">[22]girder!$H$40</definedName>
    <definedName name="ICGTHK">[22]girder!$H$41</definedName>
    <definedName name="ICGW">[22]girder!$H$79</definedName>
    <definedName name="ilkj" localSheetId="3">#REF!</definedName>
    <definedName name="ilkj" localSheetId="1">#REF!</definedName>
    <definedName name="ilkj" localSheetId="2">#REF!</definedName>
    <definedName name="ilkj" localSheetId="4">#REF!</definedName>
    <definedName name="ilkj">#REF!</definedName>
    <definedName name="inAst1" localSheetId="3">#REF!</definedName>
    <definedName name="inAst1" localSheetId="1">#REF!</definedName>
    <definedName name="inAst1" localSheetId="2">#REF!</definedName>
    <definedName name="inAst1" localSheetId="4">#REF!</definedName>
    <definedName name="inAst1">#REF!</definedName>
    <definedName name="inAst3" localSheetId="3">#REF!</definedName>
    <definedName name="inAst3" localSheetId="1">#REF!</definedName>
    <definedName name="inAst3" localSheetId="2">#REF!</definedName>
    <definedName name="inAst3" localSheetId="4">#REF!</definedName>
    <definedName name="inAst3">#REF!</definedName>
    <definedName name="inAst4" localSheetId="1">#REF!</definedName>
    <definedName name="inAst4" localSheetId="2">#REF!</definedName>
    <definedName name="inAst4" localSheetId="4">#REF!</definedName>
    <definedName name="inAst4">#REF!</definedName>
    <definedName name="incgl" localSheetId="1">#REF!</definedName>
    <definedName name="incgl" localSheetId="2">#REF!</definedName>
    <definedName name="incgl" localSheetId="4">#REF!</definedName>
    <definedName name="incgl">#REF!</definedName>
    <definedName name="inexudl" localSheetId="1">#REF!</definedName>
    <definedName name="inexudl" localSheetId="2">#REF!</definedName>
    <definedName name="inexudl" localSheetId="4">#REF!</definedName>
    <definedName name="inexudl">#REF!</definedName>
    <definedName name="ins" localSheetId="1">#REF!</definedName>
    <definedName name="ins" localSheetId="2">#REF!</definedName>
    <definedName name="ins" localSheetId="4">#REF!</definedName>
    <definedName name="ins">#REF!</definedName>
    <definedName name="insp" localSheetId="2">#REF!</definedName>
    <definedName name="insp" localSheetId="4">#REF!</definedName>
    <definedName name="insp">#REF!</definedName>
    <definedName name="Int" localSheetId="1">#REF!</definedName>
    <definedName name="Int" localSheetId="2">#REF!</definedName>
    <definedName name="Int" localSheetId="4">#REF!</definedName>
    <definedName name="Int">#REF!</definedName>
    <definedName name="Interest_Rate" localSheetId="1">#REF!</definedName>
    <definedName name="Interest_Rate" localSheetId="2">#REF!</definedName>
    <definedName name="Interest_Rate" localSheetId="4">#REF!</definedName>
    <definedName name="Interest_Rate">#REF!</definedName>
    <definedName name="ITT" localSheetId="1">#REF!</definedName>
    <definedName name="ITT" localSheetId="2">#REF!</definedName>
    <definedName name="ITT" localSheetId="4">#REF!</definedName>
    <definedName name="ITT">#REF!</definedName>
    <definedName name="IWT" localSheetId="1">#REF!</definedName>
    <definedName name="IWT" localSheetId="2">#REF!</definedName>
    <definedName name="IWT" localSheetId="4">#REF!</definedName>
    <definedName name="IWT">#REF!</definedName>
    <definedName name="j">[7]analysis!$E$196</definedName>
    <definedName name="jack" localSheetId="3">#REF!</definedName>
    <definedName name="jack" localSheetId="1">#REF!</definedName>
    <definedName name="jack" localSheetId="2">#REF!</definedName>
    <definedName name="jack" localSheetId="4">#REF!</definedName>
    <definedName name="jack">#REF!</definedName>
    <definedName name="jayavel" localSheetId="3">#REF!</definedName>
    <definedName name="jayavel" localSheetId="1">#REF!</definedName>
    <definedName name="jayavel" localSheetId="2">#REF!</definedName>
    <definedName name="jayavel" localSheetId="4">#REF!</definedName>
    <definedName name="jayavel">#REF!</definedName>
    <definedName name="Jcm" localSheetId="3">#REF!</definedName>
    <definedName name="Jcm" localSheetId="1">#REF!</definedName>
    <definedName name="Jcm" localSheetId="2">#REF!</definedName>
    <definedName name="Jcm" localSheetId="4">#REF!</definedName>
    <definedName name="Jcm">#REF!</definedName>
    <definedName name="Junior_Engineer" localSheetId="2">#REF!</definedName>
    <definedName name="Junior_Engineer" localSheetId="4">#REF!</definedName>
    <definedName name="Junior_Engineer">#REF!</definedName>
    <definedName name="K" localSheetId="1">#REF!</definedName>
    <definedName name="K" localSheetId="2">#REF!</definedName>
    <definedName name="K" localSheetId="4">#REF!</definedName>
    <definedName name="K">#REF!</definedName>
    <definedName name="k404." localSheetId="1">#REF!</definedName>
    <definedName name="k404." localSheetId="2">#REF!</definedName>
    <definedName name="k404." localSheetId="4">#REF!</definedName>
    <definedName name="k404.">#REF!</definedName>
    <definedName name="kasper" localSheetId="1">#REF!</definedName>
    <definedName name="kasper" localSheetId="2">#REF!</definedName>
    <definedName name="kasper" localSheetId="4">#REF!</definedName>
    <definedName name="kasper">#REF!</definedName>
    <definedName name="kci">[38]Comparative!$K$4</definedName>
    <definedName name="keerthi">'[18]2.civil-RA'!$K$13</definedName>
    <definedName name="Kerbcast" localSheetId="3">#REF!</definedName>
    <definedName name="Kerbcast" localSheetId="1">#REF!</definedName>
    <definedName name="Kerbcast" localSheetId="2">#REF!</definedName>
    <definedName name="Kerbcast" localSheetId="4">#REF!</definedName>
    <definedName name="Kerbcast">#REF!</definedName>
    <definedName name="KERBW">[3]girder!$H$30</definedName>
    <definedName name="khalasi" localSheetId="3">#REF!</definedName>
    <definedName name="khalasi" localSheetId="1">#REF!</definedName>
    <definedName name="khalasi" localSheetId="2">#REF!</definedName>
    <definedName name="khalasi" localSheetId="4">#REF!</definedName>
    <definedName name="khalasi">#REF!</definedName>
    <definedName name="kkkkkkkkkkkkk" localSheetId="3">#REF!</definedName>
    <definedName name="kkkkkkkkkkkkk" localSheetId="1">#REF!</definedName>
    <definedName name="kkkkkkkkkkkkk" localSheetId="2">#REF!</definedName>
    <definedName name="kkkkkkkkkkkkk" localSheetId="4">#REF!</definedName>
    <definedName name="kkkkkkkkkkkkk">#REF!</definedName>
    <definedName name="kur" localSheetId="3">#REF!</definedName>
    <definedName name="kur" localSheetId="1">#REF!</definedName>
    <definedName name="kur" localSheetId="2">#REF!</definedName>
    <definedName name="kur" localSheetId="4">#REF!</definedName>
    <definedName name="kur">#REF!</definedName>
    <definedName name="l" localSheetId="1">#REF!</definedName>
    <definedName name="l" localSheetId="2">#REF!</definedName>
    <definedName name="l" localSheetId="4">#REF!</definedName>
    <definedName name="l">#REF!</definedName>
    <definedName name="Last_Row" localSheetId="3">IF('Ann-A'!Values_Entered,Header_Row+'Ann-A'!Number_of_Payments,Header_Row)</definedName>
    <definedName name="Last_Row" localSheetId="1">#N/A</definedName>
    <definedName name="Last_Row" localSheetId="2">#N/A</definedName>
    <definedName name="Last_Row" localSheetId="4">#N/A</definedName>
    <definedName name="Last_Row">IF('Ann-A'!Values_Entered,Header_Row+'Ann-A'!Number_of_Payments,Header_Row)</definedName>
    <definedName name="Lcan">'[14]basic-data'!$D$12</definedName>
    <definedName name="le" localSheetId="3">#REF!</definedName>
    <definedName name="le" localSheetId="1">#REF!</definedName>
    <definedName name="le" localSheetId="2">#REF!</definedName>
    <definedName name="le" localSheetId="4">#REF!</definedName>
    <definedName name="le">#REF!</definedName>
    <definedName name="len">[23]Intro!$L$153</definedName>
    <definedName name="limcount" hidden="1">1</definedName>
    <definedName name="Lin" localSheetId="3">#REF!</definedName>
    <definedName name="Lin" localSheetId="1">#REF!</definedName>
    <definedName name="Lin" localSheetId="2">#REF!</definedName>
    <definedName name="Lin" localSheetId="4">#REF!</definedName>
    <definedName name="Lin">#REF!</definedName>
    <definedName name="Lin_1" localSheetId="3">#REF!</definedName>
    <definedName name="Lin_1" localSheetId="1">#REF!</definedName>
    <definedName name="Lin_1" localSheetId="2">#REF!</definedName>
    <definedName name="Lin_1" localSheetId="4">#REF!</definedName>
    <definedName name="Lin_1">#REF!</definedName>
    <definedName name="Lin_10" localSheetId="3">#REF!</definedName>
    <definedName name="Lin_10" localSheetId="1">#REF!</definedName>
    <definedName name="Lin_10" localSheetId="2">#REF!</definedName>
    <definedName name="Lin_10" localSheetId="4">#REF!</definedName>
    <definedName name="Lin_10">#REF!</definedName>
    <definedName name="Lin_11" localSheetId="1">#REF!</definedName>
    <definedName name="Lin_11" localSheetId="2">#REF!</definedName>
    <definedName name="Lin_11" localSheetId="4">#REF!</definedName>
    <definedName name="Lin_11">#REF!</definedName>
    <definedName name="Lin_13" localSheetId="1">#REF!</definedName>
    <definedName name="Lin_13" localSheetId="2">#REF!</definedName>
    <definedName name="Lin_13" localSheetId="4">#REF!</definedName>
    <definedName name="Lin_13">#REF!</definedName>
    <definedName name="Lin_14" localSheetId="1">#REF!</definedName>
    <definedName name="Lin_14" localSheetId="2">#REF!</definedName>
    <definedName name="Lin_14" localSheetId="4">#REF!</definedName>
    <definedName name="Lin_14">#REF!</definedName>
    <definedName name="Lin_15" localSheetId="1">#REF!</definedName>
    <definedName name="Lin_15" localSheetId="2">#REF!</definedName>
    <definedName name="Lin_15" localSheetId="4">#REF!</definedName>
    <definedName name="Lin_15">#REF!</definedName>
    <definedName name="Lin_16" localSheetId="1">#REF!</definedName>
    <definedName name="Lin_16" localSheetId="2">#REF!</definedName>
    <definedName name="Lin_16" localSheetId="4">#REF!</definedName>
    <definedName name="Lin_16">#REF!</definedName>
    <definedName name="Lin_17" localSheetId="1">#REF!</definedName>
    <definedName name="Lin_17" localSheetId="2">#REF!</definedName>
    <definedName name="Lin_17" localSheetId="4">#REF!</definedName>
    <definedName name="Lin_17">#REF!</definedName>
    <definedName name="Lin_18" localSheetId="1">#REF!</definedName>
    <definedName name="Lin_18" localSheetId="2">#REF!</definedName>
    <definedName name="Lin_18" localSheetId="4">#REF!</definedName>
    <definedName name="Lin_18">#REF!</definedName>
    <definedName name="Lin_19" localSheetId="1">#REF!</definedName>
    <definedName name="Lin_19" localSheetId="2">#REF!</definedName>
    <definedName name="Lin_19" localSheetId="4">#REF!</definedName>
    <definedName name="Lin_19">#REF!</definedName>
    <definedName name="Lin_20" localSheetId="1">#REF!</definedName>
    <definedName name="Lin_20" localSheetId="2">#REF!</definedName>
    <definedName name="Lin_20" localSheetId="4">#REF!</definedName>
    <definedName name="Lin_20">#REF!</definedName>
    <definedName name="Lin_23" localSheetId="1">#REF!</definedName>
    <definedName name="Lin_23" localSheetId="2">#REF!</definedName>
    <definedName name="Lin_23" localSheetId="4">#REF!</definedName>
    <definedName name="Lin_23">#REF!</definedName>
    <definedName name="Lin_3" localSheetId="1">#REF!</definedName>
    <definedName name="Lin_3" localSheetId="2">#REF!</definedName>
    <definedName name="Lin_3" localSheetId="4">#REF!</definedName>
    <definedName name="Lin_3">#REF!</definedName>
    <definedName name="Lin_4" localSheetId="1">#REF!</definedName>
    <definedName name="Lin_4" localSheetId="2">#REF!</definedName>
    <definedName name="Lin_4" localSheetId="4">#REF!</definedName>
    <definedName name="Lin_4">#REF!</definedName>
    <definedName name="Lin_8" localSheetId="1">#REF!</definedName>
    <definedName name="Lin_8" localSheetId="2">#REF!</definedName>
    <definedName name="Lin_8" localSheetId="4">#REF!</definedName>
    <definedName name="Lin_8">#REF!</definedName>
    <definedName name="Lin_9" localSheetId="1">#REF!</definedName>
    <definedName name="Lin_9" localSheetId="2">#REF!</definedName>
    <definedName name="Lin_9" localSheetId="4">#REF!</definedName>
    <definedName name="Lin_9">#REF!</definedName>
    <definedName name="lmfa" localSheetId="1">#REF!</definedName>
    <definedName name="lmfa" localSheetId="2">#REF!</definedName>
    <definedName name="lmfa" localSheetId="4">#REF!</definedName>
    <definedName name="lmfa">#REF!</definedName>
    <definedName name="lmfr" localSheetId="1">#REF!</definedName>
    <definedName name="lmfr" localSheetId="2">#REF!</definedName>
    <definedName name="lmfr" localSheetId="4">#REF!</definedName>
    <definedName name="lmfr">#REF!</definedName>
    <definedName name="lo" localSheetId="1">#REF!</definedName>
    <definedName name="lo" localSheetId="2">#REF!</definedName>
    <definedName name="lo" localSheetId="4">#REF!</definedName>
    <definedName name="lo">#REF!</definedName>
    <definedName name="loader" localSheetId="1">#REF!</definedName>
    <definedName name="loader" localSheetId="2">#REF!</definedName>
    <definedName name="loader" localSheetId="4">#REF!</definedName>
    <definedName name="loader">#REF!</definedName>
    <definedName name="Loan_Amount" localSheetId="1">#REF!</definedName>
    <definedName name="Loan_Amount" localSheetId="2">#REF!</definedName>
    <definedName name="Loan_Amount" localSheetId="4">#REF!</definedName>
    <definedName name="Loan_Amount">#REF!</definedName>
    <definedName name="Loan_Start" localSheetId="1">#REF!</definedName>
    <definedName name="Loan_Start" localSheetId="2">#REF!</definedName>
    <definedName name="Loan_Start" localSheetId="4">#REF!</definedName>
    <definedName name="Loan_Start">#REF!</definedName>
    <definedName name="Loan_Years" localSheetId="1">#REF!</definedName>
    <definedName name="Loan_Years" localSheetId="2">#REF!</definedName>
    <definedName name="Loan_Years" localSheetId="4">#REF!</definedName>
    <definedName name="Loan_Years">#REF!</definedName>
    <definedName name="LWL" localSheetId="2">[36]loadcal!#REF!</definedName>
    <definedName name="LWL" localSheetId="4">[36]loadcal!#REF!</definedName>
    <definedName name="LWL">[36]loadcal!#REF!</definedName>
    <definedName name="m" localSheetId="3">#REF!</definedName>
    <definedName name="m" localSheetId="1">#REF!</definedName>
    <definedName name="m" localSheetId="2">#REF!</definedName>
    <definedName name="m" localSheetId="4">#REF!</definedName>
    <definedName name="m">#REF!</definedName>
    <definedName name="m_13" localSheetId="3">#REF!</definedName>
    <definedName name="m_13" localSheetId="1">#REF!</definedName>
    <definedName name="m_13" localSheetId="2">#REF!</definedName>
    <definedName name="m_13" localSheetId="4">#REF!</definedName>
    <definedName name="m_13">#REF!</definedName>
    <definedName name="m_14" localSheetId="3">#REF!</definedName>
    <definedName name="m_14" localSheetId="1">#REF!</definedName>
    <definedName name="m_14" localSheetId="2">#REF!</definedName>
    <definedName name="m_14" localSheetId="4">#REF!</definedName>
    <definedName name="m_14">#REF!</definedName>
    <definedName name="m_15" localSheetId="1">#REF!</definedName>
    <definedName name="m_15" localSheetId="2">#REF!</definedName>
    <definedName name="m_15" localSheetId="4">#REF!</definedName>
    <definedName name="m_15">#REF!</definedName>
    <definedName name="m_16" localSheetId="1">#REF!</definedName>
    <definedName name="m_16" localSheetId="2">#REF!</definedName>
    <definedName name="m_16" localSheetId="4">#REF!</definedName>
    <definedName name="m_16">#REF!</definedName>
    <definedName name="m_17" localSheetId="1">#REF!</definedName>
    <definedName name="m_17" localSheetId="2">#REF!</definedName>
    <definedName name="m_17" localSheetId="4">#REF!</definedName>
    <definedName name="m_17">#REF!</definedName>
    <definedName name="m_18" localSheetId="1">#REF!</definedName>
    <definedName name="m_18" localSheetId="2">#REF!</definedName>
    <definedName name="m_18" localSheetId="4">#REF!</definedName>
    <definedName name="m_18">#REF!</definedName>
    <definedName name="m_19" localSheetId="1">#REF!</definedName>
    <definedName name="m_19" localSheetId="2">#REF!</definedName>
    <definedName name="m_19" localSheetId="4">#REF!</definedName>
    <definedName name="m_19">#REF!</definedName>
    <definedName name="m_20" localSheetId="1">#REF!</definedName>
    <definedName name="m_20" localSheetId="2">#REF!</definedName>
    <definedName name="m_20" localSheetId="4">#REF!</definedName>
    <definedName name="m_20">#REF!</definedName>
    <definedName name="m_23" localSheetId="1">#REF!</definedName>
    <definedName name="m_23" localSheetId="2">#REF!</definedName>
    <definedName name="m_23" localSheetId="4">#REF!</definedName>
    <definedName name="m_23">#REF!</definedName>
    <definedName name="m_3" localSheetId="1">#REF!</definedName>
    <definedName name="m_3" localSheetId="2">#REF!</definedName>
    <definedName name="m_3" localSheetId="4">#REF!</definedName>
    <definedName name="m_3">#REF!</definedName>
    <definedName name="m20deckpcc" localSheetId="1">#REF!</definedName>
    <definedName name="m20deckpcc" localSheetId="2">#REF!</definedName>
    <definedName name="m20deckpcc" localSheetId="4">#REF!</definedName>
    <definedName name="m20deckpcc">#REF!</definedName>
    <definedName name="m35pile" localSheetId="1">#REF!</definedName>
    <definedName name="m35pile" localSheetId="2">#REF!</definedName>
    <definedName name="m35pile" localSheetId="4">#REF!</definedName>
    <definedName name="m35pile">#REF!</definedName>
    <definedName name="Ma" localSheetId="1">#REF!</definedName>
    <definedName name="Ma" localSheetId="2">#REF!</definedName>
    <definedName name="Ma" localSheetId="4">#REF!</definedName>
    <definedName name="Ma">#REF!</definedName>
    <definedName name="ma_12" localSheetId="1">#REF!</definedName>
    <definedName name="ma_12" localSheetId="2">#REF!</definedName>
    <definedName name="ma_12" localSheetId="4">#REF!</definedName>
    <definedName name="ma_12">#REF!</definedName>
    <definedName name="ma_13" localSheetId="1">#REF!</definedName>
    <definedName name="ma_13" localSheetId="2">#REF!</definedName>
    <definedName name="ma_13" localSheetId="4">#REF!</definedName>
    <definedName name="ma_13">#REF!</definedName>
    <definedName name="ma_14" localSheetId="1">#REF!</definedName>
    <definedName name="ma_14" localSheetId="2">#REF!</definedName>
    <definedName name="ma_14" localSheetId="4">#REF!</definedName>
    <definedName name="ma_14">#REF!</definedName>
    <definedName name="ma_15" localSheetId="1">#REF!</definedName>
    <definedName name="ma_15" localSheetId="2">#REF!</definedName>
    <definedName name="ma_15" localSheetId="4">#REF!</definedName>
    <definedName name="ma_15">#REF!</definedName>
    <definedName name="ma_16" localSheetId="1">#REF!</definedName>
    <definedName name="ma_16" localSheetId="2">#REF!</definedName>
    <definedName name="ma_16" localSheetId="4">#REF!</definedName>
    <definedName name="ma_16">#REF!</definedName>
    <definedName name="ma_17" localSheetId="1">#REF!</definedName>
    <definedName name="ma_17" localSheetId="2">#REF!</definedName>
    <definedName name="ma_17" localSheetId="4">#REF!</definedName>
    <definedName name="ma_17">#REF!</definedName>
    <definedName name="ma_19" localSheetId="1">#REF!</definedName>
    <definedName name="ma_19" localSheetId="2">#REF!</definedName>
    <definedName name="ma_19" localSheetId="4">#REF!</definedName>
    <definedName name="ma_19">#REF!</definedName>
    <definedName name="ma_20" localSheetId="1">#REF!</definedName>
    <definedName name="ma_20" localSheetId="2">#REF!</definedName>
    <definedName name="ma_20" localSheetId="4">#REF!</definedName>
    <definedName name="ma_20">#REF!</definedName>
    <definedName name="ma_21" localSheetId="1">#REF!</definedName>
    <definedName name="ma_21" localSheetId="2">#REF!</definedName>
    <definedName name="ma_21" localSheetId="4">#REF!</definedName>
    <definedName name="ma_21">#REF!</definedName>
    <definedName name="ma_23" localSheetId="1">#REF!</definedName>
    <definedName name="ma_23" localSheetId="2">#REF!</definedName>
    <definedName name="ma_23" localSheetId="4">#REF!</definedName>
    <definedName name="ma_23">#REF!</definedName>
    <definedName name="ma_3" localSheetId="1">#REF!</definedName>
    <definedName name="ma_3" localSheetId="2">#REF!</definedName>
    <definedName name="ma_3" localSheetId="4">#REF!</definedName>
    <definedName name="ma_3">#REF!</definedName>
    <definedName name="ma1_13" localSheetId="1">#REF!</definedName>
    <definedName name="ma1_13" localSheetId="2">#REF!</definedName>
    <definedName name="ma1_13" localSheetId="4">#REF!</definedName>
    <definedName name="ma1_13">#REF!</definedName>
    <definedName name="ma1_14" localSheetId="1">#REF!</definedName>
    <definedName name="ma1_14" localSheetId="2">#REF!</definedName>
    <definedName name="ma1_14" localSheetId="4">#REF!</definedName>
    <definedName name="ma1_14">#REF!</definedName>
    <definedName name="ma1_15" localSheetId="1">#REF!</definedName>
    <definedName name="ma1_15" localSheetId="2">#REF!</definedName>
    <definedName name="ma1_15" localSheetId="4">#REF!</definedName>
    <definedName name="ma1_15">#REF!</definedName>
    <definedName name="ma1_16" localSheetId="1">#REF!</definedName>
    <definedName name="ma1_16" localSheetId="2">#REF!</definedName>
    <definedName name="ma1_16" localSheetId="4">#REF!</definedName>
    <definedName name="ma1_16">#REF!</definedName>
    <definedName name="ma1_17" localSheetId="1">#REF!</definedName>
    <definedName name="ma1_17" localSheetId="2">#REF!</definedName>
    <definedName name="ma1_17" localSheetId="4">#REF!</definedName>
    <definedName name="ma1_17">#REF!</definedName>
    <definedName name="ma1_19" localSheetId="1">#REF!</definedName>
    <definedName name="ma1_19" localSheetId="2">#REF!</definedName>
    <definedName name="ma1_19" localSheetId="4">#REF!</definedName>
    <definedName name="ma1_19">#REF!</definedName>
    <definedName name="ma1_2" localSheetId="2">'[16]2.civil-RA'!#REF!</definedName>
    <definedName name="ma1_2" localSheetId="4">'[16]2.civil-RA'!#REF!</definedName>
    <definedName name="ma1_2">'[16]2.civil-RA'!#REF!</definedName>
    <definedName name="ma1_20" localSheetId="3">#REF!</definedName>
    <definedName name="ma1_20" localSheetId="1">#REF!</definedName>
    <definedName name="ma1_20" localSheetId="2">#REF!</definedName>
    <definedName name="ma1_20" localSheetId="4">#REF!</definedName>
    <definedName name="ma1_20">#REF!</definedName>
    <definedName name="ma1_21" localSheetId="3">#REF!</definedName>
    <definedName name="ma1_21" localSheetId="1">#REF!</definedName>
    <definedName name="ma1_21" localSheetId="2">#REF!</definedName>
    <definedName name="ma1_21" localSheetId="4">#REF!</definedName>
    <definedName name="ma1_21">#REF!</definedName>
    <definedName name="ma1_23" localSheetId="3">#REF!</definedName>
    <definedName name="ma1_23" localSheetId="1">#REF!</definedName>
    <definedName name="ma1_23" localSheetId="2">#REF!</definedName>
    <definedName name="ma1_23" localSheetId="4">#REF!</definedName>
    <definedName name="ma1_23">#REF!</definedName>
    <definedName name="ma1_3" localSheetId="1">#REF!</definedName>
    <definedName name="ma1_3" localSheetId="2">#REF!</definedName>
    <definedName name="ma1_3" localSheetId="4">#REF!</definedName>
    <definedName name="ma1_3">#REF!</definedName>
    <definedName name="ma2_13" localSheetId="1">#REF!</definedName>
    <definedName name="ma2_13" localSheetId="2">#REF!</definedName>
    <definedName name="ma2_13" localSheetId="4">#REF!</definedName>
    <definedName name="ma2_13">#REF!</definedName>
    <definedName name="ma2_14" localSheetId="1">#REF!</definedName>
    <definedName name="ma2_14" localSheetId="2">#REF!</definedName>
    <definedName name="ma2_14" localSheetId="4">#REF!</definedName>
    <definedName name="ma2_14">#REF!</definedName>
    <definedName name="ma2_15" localSheetId="1">#REF!</definedName>
    <definedName name="ma2_15" localSheetId="2">#REF!</definedName>
    <definedName name="ma2_15" localSheetId="4">#REF!</definedName>
    <definedName name="ma2_15">#REF!</definedName>
    <definedName name="ma2_16" localSheetId="1">#REF!</definedName>
    <definedName name="ma2_16" localSheetId="2">#REF!</definedName>
    <definedName name="ma2_16" localSheetId="4">#REF!</definedName>
    <definedName name="ma2_16">#REF!</definedName>
    <definedName name="ma2_17" localSheetId="1">#REF!</definedName>
    <definedName name="ma2_17" localSheetId="2">#REF!</definedName>
    <definedName name="ma2_17" localSheetId="4">#REF!</definedName>
    <definedName name="ma2_17">#REF!</definedName>
    <definedName name="ma2_19" localSheetId="1">#REF!</definedName>
    <definedName name="ma2_19" localSheetId="2">#REF!</definedName>
    <definedName name="ma2_19" localSheetId="4">#REF!</definedName>
    <definedName name="ma2_19">#REF!</definedName>
    <definedName name="ma2_20" localSheetId="1">#REF!</definedName>
    <definedName name="ma2_20" localSheetId="2">#REF!</definedName>
    <definedName name="ma2_20" localSheetId="4">#REF!</definedName>
    <definedName name="ma2_20">#REF!</definedName>
    <definedName name="ma2_21" localSheetId="1">#REF!</definedName>
    <definedName name="ma2_21" localSheetId="2">#REF!</definedName>
    <definedName name="ma2_21" localSheetId="4">#REF!</definedName>
    <definedName name="ma2_21">#REF!</definedName>
    <definedName name="ma2_23" localSheetId="1">#REF!</definedName>
    <definedName name="ma2_23" localSheetId="2">#REF!</definedName>
    <definedName name="ma2_23" localSheetId="4">#REF!</definedName>
    <definedName name="ma2_23">#REF!</definedName>
    <definedName name="ma2_3" localSheetId="1">#REF!</definedName>
    <definedName name="ma2_3" localSheetId="2">#REF!</definedName>
    <definedName name="ma2_3" localSheetId="4">#REF!</definedName>
    <definedName name="ma2_3">#REF!</definedName>
    <definedName name="manure" localSheetId="1">#REF!</definedName>
    <definedName name="manure" localSheetId="2">#REF!</definedName>
    <definedName name="manure" localSheetId="4">#REF!</definedName>
    <definedName name="manure">#REF!</definedName>
    <definedName name="markingmachine" localSheetId="1">#REF!</definedName>
    <definedName name="markingmachine" localSheetId="2">#REF!</definedName>
    <definedName name="markingmachine" localSheetId="4">#REF!</definedName>
    <definedName name="markingmachine">#REF!</definedName>
    <definedName name="mas" localSheetId="1">#REF!</definedName>
    <definedName name="mas" localSheetId="2">#REF!</definedName>
    <definedName name="mas" localSheetId="4">#REF!</definedName>
    <definedName name="mas">#REF!</definedName>
    <definedName name="Mas_1" localSheetId="1">#REF!</definedName>
    <definedName name="Mas_1" localSheetId="2">#REF!</definedName>
    <definedName name="Mas_1" localSheetId="4">#REF!</definedName>
    <definedName name="Mas_1">#REF!</definedName>
    <definedName name="Mas_10" localSheetId="1">#REF!</definedName>
    <definedName name="Mas_10" localSheetId="2">#REF!</definedName>
    <definedName name="Mas_10" localSheetId="4">#REF!</definedName>
    <definedName name="Mas_10">#REF!</definedName>
    <definedName name="Mas_11" localSheetId="1">#REF!</definedName>
    <definedName name="Mas_11" localSheetId="2">#REF!</definedName>
    <definedName name="Mas_11" localSheetId="4">#REF!</definedName>
    <definedName name="Mas_11">#REF!</definedName>
    <definedName name="Mas_13" localSheetId="1">#REF!</definedName>
    <definedName name="Mas_13" localSheetId="2">#REF!</definedName>
    <definedName name="Mas_13" localSheetId="4">#REF!</definedName>
    <definedName name="Mas_13">#REF!</definedName>
    <definedName name="Mas_14" localSheetId="1">#REF!</definedName>
    <definedName name="Mas_14" localSheetId="2">#REF!</definedName>
    <definedName name="Mas_14" localSheetId="4">#REF!</definedName>
    <definedName name="Mas_14">#REF!</definedName>
    <definedName name="Mas_15" localSheetId="1">#REF!</definedName>
    <definedName name="Mas_15" localSheetId="2">#REF!</definedName>
    <definedName name="Mas_15" localSheetId="4">#REF!</definedName>
    <definedName name="Mas_15">#REF!</definedName>
    <definedName name="Mas_16" localSheetId="1">#REF!</definedName>
    <definedName name="Mas_16" localSheetId="2">#REF!</definedName>
    <definedName name="Mas_16" localSheetId="4">#REF!</definedName>
    <definedName name="Mas_16">#REF!</definedName>
    <definedName name="Mas_17" localSheetId="1">#REF!</definedName>
    <definedName name="Mas_17" localSheetId="2">#REF!</definedName>
    <definedName name="Mas_17" localSheetId="4">#REF!</definedName>
    <definedName name="Mas_17">#REF!</definedName>
    <definedName name="Mas_18" localSheetId="1">#REF!</definedName>
    <definedName name="Mas_18" localSheetId="2">#REF!</definedName>
    <definedName name="Mas_18" localSheetId="4">#REF!</definedName>
    <definedName name="Mas_18">#REF!</definedName>
    <definedName name="Mas_19" localSheetId="1">#REF!</definedName>
    <definedName name="Mas_19" localSheetId="2">#REF!</definedName>
    <definedName name="Mas_19" localSheetId="4">#REF!</definedName>
    <definedName name="Mas_19">#REF!</definedName>
    <definedName name="Mas_20" localSheetId="1">#REF!</definedName>
    <definedName name="Mas_20" localSheetId="2">#REF!</definedName>
    <definedName name="Mas_20" localSheetId="4">#REF!</definedName>
    <definedName name="Mas_20">#REF!</definedName>
    <definedName name="Mas_23" localSheetId="1">#REF!</definedName>
    <definedName name="Mas_23" localSheetId="2">#REF!</definedName>
    <definedName name="Mas_23" localSheetId="4">#REF!</definedName>
    <definedName name="Mas_23">#REF!</definedName>
    <definedName name="mas_3" localSheetId="1">#REF!</definedName>
    <definedName name="mas_3" localSheetId="2">#REF!</definedName>
    <definedName name="mas_3" localSheetId="4">#REF!</definedName>
    <definedName name="mas_3">#REF!</definedName>
    <definedName name="Mas_4" localSheetId="1">#REF!</definedName>
    <definedName name="Mas_4" localSheetId="2">#REF!</definedName>
    <definedName name="Mas_4" localSheetId="4">#REF!</definedName>
    <definedName name="Mas_4">#REF!</definedName>
    <definedName name="Mas_8" localSheetId="1">#REF!</definedName>
    <definedName name="Mas_8" localSheetId="2">#REF!</definedName>
    <definedName name="Mas_8" localSheetId="4">#REF!</definedName>
    <definedName name="Mas_8">#REF!</definedName>
    <definedName name="Mas_9" localSheetId="1">#REF!</definedName>
    <definedName name="Mas_9" localSheetId="2">#REF!</definedName>
    <definedName name="Mas_9" localSheetId="4">#REF!</definedName>
    <definedName name="Mas_9">#REF!</definedName>
    <definedName name="masii">'[19]Cost Index'!$D$35</definedName>
    <definedName name="masii_13">'[20]Cost Index'!$D$35</definedName>
    <definedName name="masii_14">'[20]Cost Index'!$D$35</definedName>
    <definedName name="masii_15">'[20]Cost Index'!$D$35</definedName>
    <definedName name="masii_16">'[20]Cost Index'!$D$35</definedName>
    <definedName name="masii_17">'[20]Cost Index'!$D$35</definedName>
    <definedName name="masii_19">'[20]Cost Index'!$D$35</definedName>
    <definedName name="masii_20">'[20]Cost Index'!$D$35</definedName>
    <definedName name="masii_23">'[20]Cost Index'!$D$35</definedName>
    <definedName name="masii_3">'[20]Cost Index'!$D$35</definedName>
    <definedName name="Maso" localSheetId="3">#REF!</definedName>
    <definedName name="Maso" localSheetId="1">#REF!</definedName>
    <definedName name="Maso" localSheetId="2">#REF!</definedName>
    <definedName name="Maso" localSheetId="4">#REF!</definedName>
    <definedName name="Maso">#REF!</definedName>
    <definedName name="mason" localSheetId="3">#REF!</definedName>
    <definedName name="mason" localSheetId="1">#REF!</definedName>
    <definedName name="mason" localSheetId="2">#REF!</definedName>
    <definedName name="mason" localSheetId="4">#REF!</definedName>
    <definedName name="mason">#REF!</definedName>
    <definedName name="Mason_2nd_class" localSheetId="3">#REF!</definedName>
    <definedName name="Mason_2nd_class" localSheetId="1">#REF!</definedName>
    <definedName name="Mason_2nd_class" localSheetId="2">#REF!</definedName>
    <definedName name="Mason_2nd_class" localSheetId="4">#REF!</definedName>
    <definedName name="Mason_2nd_class">#REF!</definedName>
    <definedName name="mason1">'[37]Labour &amp; Plant'!$C$14</definedName>
    <definedName name="mason2">'[37]Labour &amp; Plant'!$C$15</definedName>
    <definedName name="masonhelper" localSheetId="3">#REF!</definedName>
    <definedName name="masonhelper" localSheetId="1">#REF!</definedName>
    <definedName name="masonhelper" localSheetId="2">#REF!</definedName>
    <definedName name="masonhelper" localSheetId="4">#REF!</definedName>
    <definedName name="masonhelper">#REF!</definedName>
    <definedName name="mastcooker" localSheetId="3">#REF!</definedName>
    <definedName name="mastcooker" localSheetId="1">#REF!</definedName>
    <definedName name="mastcooker" localSheetId="2">#REF!</definedName>
    <definedName name="mastcooker" localSheetId="4">#REF!</definedName>
    <definedName name="mastcooker">#REF!</definedName>
    <definedName name="mat" localSheetId="3">#REF!</definedName>
    <definedName name="mat" localSheetId="1">#REF!</definedName>
    <definedName name="mat" localSheetId="2">#REF!</definedName>
    <definedName name="mat" localSheetId="4">#REF!</definedName>
    <definedName name="mat">#REF!</definedName>
    <definedName name="mat_1" localSheetId="1">#REF!</definedName>
    <definedName name="mat_1" localSheetId="2">#REF!</definedName>
    <definedName name="mat_1" localSheetId="4">#REF!</definedName>
    <definedName name="mat_1">#REF!</definedName>
    <definedName name="mat_10" localSheetId="1">#REF!</definedName>
    <definedName name="mat_10" localSheetId="2">#REF!</definedName>
    <definedName name="mat_10" localSheetId="4">#REF!</definedName>
    <definedName name="mat_10">#REF!</definedName>
    <definedName name="mat_11" localSheetId="1">#REF!</definedName>
    <definedName name="mat_11" localSheetId="2">#REF!</definedName>
    <definedName name="mat_11" localSheetId="4">#REF!</definedName>
    <definedName name="mat_11">#REF!</definedName>
    <definedName name="mat_13" localSheetId="1">#REF!</definedName>
    <definedName name="mat_13" localSheetId="2">#REF!</definedName>
    <definedName name="mat_13" localSheetId="4">#REF!</definedName>
    <definedName name="mat_13">#REF!</definedName>
    <definedName name="mat_14" localSheetId="1">#REF!</definedName>
    <definedName name="mat_14" localSheetId="2">#REF!</definedName>
    <definedName name="mat_14" localSheetId="4">#REF!</definedName>
    <definedName name="mat_14">#REF!</definedName>
    <definedName name="mat_15" localSheetId="1">#REF!</definedName>
    <definedName name="mat_15" localSheetId="2">#REF!</definedName>
    <definedName name="mat_15" localSheetId="4">#REF!</definedName>
    <definedName name="mat_15">#REF!</definedName>
    <definedName name="mat_16" localSheetId="1">#REF!</definedName>
    <definedName name="mat_16" localSheetId="2">#REF!</definedName>
    <definedName name="mat_16" localSheetId="4">#REF!</definedName>
    <definedName name="mat_16">#REF!</definedName>
    <definedName name="mat_17" localSheetId="1">#REF!</definedName>
    <definedName name="mat_17" localSheetId="2">#REF!</definedName>
    <definedName name="mat_17" localSheetId="4">#REF!</definedName>
    <definedName name="mat_17">#REF!</definedName>
    <definedName name="mat_18" localSheetId="1">#REF!</definedName>
    <definedName name="mat_18" localSheetId="2">#REF!</definedName>
    <definedName name="mat_18" localSheetId="4">#REF!</definedName>
    <definedName name="mat_18">#REF!</definedName>
    <definedName name="mat_19" localSheetId="1">#REF!</definedName>
    <definedName name="mat_19" localSheetId="2">#REF!</definedName>
    <definedName name="mat_19" localSheetId="4">#REF!</definedName>
    <definedName name="mat_19">#REF!</definedName>
    <definedName name="mat_20" localSheetId="1">#REF!</definedName>
    <definedName name="mat_20" localSheetId="2">#REF!</definedName>
    <definedName name="mat_20" localSheetId="4">#REF!</definedName>
    <definedName name="mat_20">#REF!</definedName>
    <definedName name="mat_23" localSheetId="1">#REF!</definedName>
    <definedName name="mat_23" localSheetId="2">#REF!</definedName>
    <definedName name="mat_23" localSheetId="4">#REF!</definedName>
    <definedName name="mat_23">#REF!</definedName>
    <definedName name="mat_3" localSheetId="1">#REF!</definedName>
    <definedName name="mat_3" localSheetId="2">#REF!</definedName>
    <definedName name="mat_3" localSheetId="4">#REF!</definedName>
    <definedName name="mat_3">#REF!</definedName>
    <definedName name="mat_4" localSheetId="1">#REF!</definedName>
    <definedName name="mat_4" localSheetId="2">#REF!</definedName>
    <definedName name="mat_4" localSheetId="4">#REF!</definedName>
    <definedName name="mat_4">#REF!</definedName>
    <definedName name="mat_8" localSheetId="1">#REF!</definedName>
    <definedName name="mat_8" localSheetId="2">#REF!</definedName>
    <definedName name="mat_8" localSheetId="4">#REF!</definedName>
    <definedName name="mat_8">#REF!</definedName>
    <definedName name="mat_9" localSheetId="1">#REF!</definedName>
    <definedName name="mat_9" localSheetId="2">#REF!</definedName>
    <definedName name="mat_9" localSheetId="4">#REF!</definedName>
    <definedName name="mat_9">#REF!</definedName>
    <definedName name="Mate" localSheetId="1">#REF!</definedName>
    <definedName name="Mate" localSheetId="2">#REF!</definedName>
    <definedName name="Mate" localSheetId="4">#REF!</definedName>
    <definedName name="Mate">#REF!</definedName>
    <definedName name="mathi" localSheetId="2">#REF!</definedName>
    <definedName name="mathi" localSheetId="4">#REF!</definedName>
    <definedName name="mathi">#REF!</definedName>
    <definedName name="maz" localSheetId="1">#REF!</definedName>
    <definedName name="maz" localSheetId="2">#REF!</definedName>
    <definedName name="maz" localSheetId="4">#REF!</definedName>
    <definedName name="maz">#REF!</definedName>
    <definedName name="Maz_1" localSheetId="1">#REF!</definedName>
    <definedName name="Maz_1" localSheetId="2">#REF!</definedName>
    <definedName name="Maz_1" localSheetId="4">#REF!</definedName>
    <definedName name="Maz_1">#REF!</definedName>
    <definedName name="Maz_10" localSheetId="1">#REF!</definedName>
    <definedName name="Maz_10" localSheetId="2">#REF!</definedName>
    <definedName name="Maz_10" localSheetId="4">#REF!</definedName>
    <definedName name="Maz_10">#REF!</definedName>
    <definedName name="Maz_11" localSheetId="1">#REF!</definedName>
    <definedName name="Maz_11" localSheetId="2">#REF!</definedName>
    <definedName name="Maz_11" localSheetId="4">#REF!</definedName>
    <definedName name="Maz_11">#REF!</definedName>
    <definedName name="Maz_13" localSheetId="1">#REF!</definedName>
    <definedName name="Maz_13" localSheetId="2">#REF!</definedName>
    <definedName name="Maz_13" localSheetId="4">#REF!</definedName>
    <definedName name="Maz_13">#REF!</definedName>
    <definedName name="Maz_14" localSheetId="1">#REF!</definedName>
    <definedName name="Maz_14" localSheetId="2">#REF!</definedName>
    <definedName name="Maz_14" localSheetId="4">#REF!</definedName>
    <definedName name="Maz_14">#REF!</definedName>
    <definedName name="Maz_15" localSheetId="1">#REF!</definedName>
    <definedName name="Maz_15" localSheetId="2">#REF!</definedName>
    <definedName name="Maz_15" localSheetId="4">#REF!</definedName>
    <definedName name="Maz_15">#REF!</definedName>
    <definedName name="Maz_16" localSheetId="1">#REF!</definedName>
    <definedName name="Maz_16" localSheetId="2">#REF!</definedName>
    <definedName name="Maz_16" localSheetId="4">#REF!</definedName>
    <definedName name="Maz_16">#REF!</definedName>
    <definedName name="Maz_17" localSheetId="1">#REF!</definedName>
    <definedName name="Maz_17" localSheetId="2">#REF!</definedName>
    <definedName name="Maz_17" localSheetId="4">#REF!</definedName>
    <definedName name="Maz_17">#REF!</definedName>
    <definedName name="Maz_18" localSheetId="1">#REF!</definedName>
    <definedName name="Maz_18" localSheetId="2">#REF!</definedName>
    <definedName name="Maz_18" localSheetId="4">#REF!</definedName>
    <definedName name="Maz_18">#REF!</definedName>
    <definedName name="Maz_19" localSheetId="1">#REF!</definedName>
    <definedName name="Maz_19" localSheetId="2">#REF!</definedName>
    <definedName name="Maz_19" localSheetId="4">#REF!</definedName>
    <definedName name="Maz_19">#REF!</definedName>
    <definedName name="Maz_2" localSheetId="1">#REF!</definedName>
    <definedName name="Maz_2" localSheetId="2">#REF!</definedName>
    <definedName name="Maz_2" localSheetId="4">#REF!</definedName>
    <definedName name="Maz_2">#REF!</definedName>
    <definedName name="Maz_20" localSheetId="1">#REF!</definedName>
    <definedName name="Maz_20" localSheetId="2">#REF!</definedName>
    <definedName name="Maz_20" localSheetId="4">#REF!</definedName>
    <definedName name="Maz_20">#REF!</definedName>
    <definedName name="Maz_23" localSheetId="1">#REF!</definedName>
    <definedName name="Maz_23" localSheetId="2">#REF!</definedName>
    <definedName name="Maz_23" localSheetId="4">#REF!</definedName>
    <definedName name="Maz_23">#REF!</definedName>
    <definedName name="maz_3" localSheetId="1">#REF!</definedName>
    <definedName name="maz_3" localSheetId="2">#REF!</definedName>
    <definedName name="maz_3" localSheetId="4">#REF!</definedName>
    <definedName name="maz_3">#REF!</definedName>
    <definedName name="Maz_4" localSheetId="1">#REF!</definedName>
    <definedName name="Maz_4" localSheetId="2">#REF!</definedName>
    <definedName name="Maz_4" localSheetId="4">#REF!</definedName>
    <definedName name="Maz_4">#REF!</definedName>
    <definedName name="Maz_8" localSheetId="1">#REF!</definedName>
    <definedName name="Maz_8" localSheetId="2">#REF!</definedName>
    <definedName name="Maz_8" localSheetId="4">#REF!</definedName>
    <definedName name="Maz_8">#REF!</definedName>
    <definedName name="Maz_9" localSheetId="1">#REF!</definedName>
    <definedName name="Maz_9" localSheetId="2">#REF!</definedName>
    <definedName name="Maz_9" localSheetId="4">#REF!</definedName>
    <definedName name="Maz_9">#REF!</definedName>
    <definedName name="Mazdoor" localSheetId="1">#REF!</definedName>
    <definedName name="Mazdoor" localSheetId="2">#REF!</definedName>
    <definedName name="Mazdoor" localSheetId="4">#REF!</definedName>
    <definedName name="Mazdoor">#REF!</definedName>
    <definedName name="Mazdoor__Female" localSheetId="1">#REF!</definedName>
    <definedName name="Mazdoor__Female" localSheetId="2">#REF!</definedName>
    <definedName name="Mazdoor__Female" localSheetId="4">#REF!</definedName>
    <definedName name="Mazdoor__Female">#REF!</definedName>
    <definedName name="mazf" localSheetId="1">#REF!</definedName>
    <definedName name="mazf" localSheetId="2">#REF!</definedName>
    <definedName name="mazf" localSheetId="4">#REF!</definedName>
    <definedName name="mazf">#REF!</definedName>
    <definedName name="mci" localSheetId="1">#REF!</definedName>
    <definedName name="mci" localSheetId="2">#REF!</definedName>
    <definedName name="mci" localSheetId="4">#REF!</definedName>
    <definedName name="mci">#REF!</definedName>
    <definedName name="mci_1" localSheetId="1">#REF!</definedName>
    <definedName name="mci_1" localSheetId="2">#REF!</definedName>
    <definedName name="mci_1" localSheetId="4">#REF!</definedName>
    <definedName name="mci_1">#REF!</definedName>
    <definedName name="mci_12" localSheetId="1">#REF!</definedName>
    <definedName name="mci_12" localSheetId="2">#REF!</definedName>
    <definedName name="mci_12" localSheetId="4">#REF!</definedName>
    <definedName name="mci_12">#REF!</definedName>
    <definedName name="mci_13" localSheetId="1">#REF!</definedName>
    <definedName name="mci_13" localSheetId="2">#REF!</definedName>
    <definedName name="mci_13" localSheetId="4">#REF!</definedName>
    <definedName name="mci_13">#REF!</definedName>
    <definedName name="mci_15" localSheetId="1">#REF!</definedName>
    <definedName name="mci_15" localSheetId="2">#REF!</definedName>
    <definedName name="mci_15" localSheetId="4">#REF!</definedName>
    <definedName name="mci_15">#REF!</definedName>
    <definedName name="mci_16" localSheetId="1">#REF!</definedName>
    <definedName name="mci_16" localSheetId="2">#REF!</definedName>
    <definedName name="mci_16" localSheetId="4">#REF!</definedName>
    <definedName name="mci_16">#REF!</definedName>
    <definedName name="mci_17" localSheetId="1">#REF!</definedName>
    <definedName name="mci_17" localSheetId="2">#REF!</definedName>
    <definedName name="mci_17" localSheetId="4">#REF!</definedName>
    <definedName name="mci_17">#REF!</definedName>
    <definedName name="mci_2" localSheetId="1">#REF!</definedName>
    <definedName name="mci_2" localSheetId="2">#REF!</definedName>
    <definedName name="mci_2" localSheetId="4">#REF!</definedName>
    <definedName name="mci_2">#REF!</definedName>
    <definedName name="mechbroom" localSheetId="1">#REF!</definedName>
    <definedName name="mechbroom" localSheetId="2">#REF!</definedName>
    <definedName name="mechbroom" localSheetId="4">#REF!</definedName>
    <definedName name="mechbroom">#REF!</definedName>
    <definedName name="mhsplca">[13]Intro!$L$91</definedName>
    <definedName name="mixer" localSheetId="3">#REF!</definedName>
    <definedName name="mixer" localSheetId="1">#REF!</definedName>
    <definedName name="mixer" localSheetId="2">#REF!</definedName>
    <definedName name="mixer" localSheetId="4">#REF!</definedName>
    <definedName name="mixer">#REF!</definedName>
    <definedName name="mixer4028" localSheetId="3">#REF!</definedName>
    <definedName name="mixer4028" localSheetId="1">#REF!</definedName>
    <definedName name="mixer4028" localSheetId="2">#REF!</definedName>
    <definedName name="mixer4028" localSheetId="4">#REF!</definedName>
    <definedName name="mixer4028">#REF!</definedName>
    <definedName name="mmm" localSheetId="3">#REF!</definedName>
    <definedName name="mmm" localSheetId="1">#REF!</definedName>
    <definedName name="mmm" localSheetId="2">#REF!</definedName>
    <definedName name="mmm" localSheetId="4">#REF!</definedName>
    <definedName name="mmm">#REF!</definedName>
    <definedName name="MOP" localSheetId="1">#REF!</definedName>
    <definedName name="MOP" localSheetId="2">#REF!</definedName>
    <definedName name="MOP" localSheetId="4">#REF!</definedName>
    <definedName name="MOP">#REF!</definedName>
    <definedName name="mr" localSheetId="1">#REF!</definedName>
    <definedName name="mr" localSheetId="2">#REF!</definedName>
    <definedName name="mr" localSheetId="4">#REF!</definedName>
    <definedName name="mr">#REF!</definedName>
    <definedName name="ms6_12" localSheetId="1">#REF!</definedName>
    <definedName name="ms6_12" localSheetId="2">#REF!</definedName>
    <definedName name="ms6_12" localSheetId="4">#REF!</definedName>
    <definedName name="ms6_12">#REF!</definedName>
    <definedName name="ms6_13" localSheetId="1">#REF!</definedName>
    <definedName name="ms6_13" localSheetId="2">#REF!</definedName>
    <definedName name="ms6_13" localSheetId="4">#REF!</definedName>
    <definedName name="ms6_13">#REF!</definedName>
    <definedName name="ms6_14" localSheetId="1">#REF!</definedName>
    <definedName name="ms6_14" localSheetId="2">#REF!</definedName>
    <definedName name="ms6_14" localSheetId="4">#REF!</definedName>
    <definedName name="ms6_14">#REF!</definedName>
    <definedName name="ms6_15" localSheetId="1">#REF!</definedName>
    <definedName name="ms6_15" localSheetId="2">#REF!</definedName>
    <definedName name="ms6_15" localSheetId="4">#REF!</definedName>
    <definedName name="ms6_15">#REF!</definedName>
    <definedName name="ms6_16" localSheetId="1">#REF!</definedName>
    <definedName name="ms6_16" localSheetId="2">#REF!</definedName>
    <definedName name="ms6_16" localSheetId="4">#REF!</definedName>
    <definedName name="ms6_16">#REF!</definedName>
    <definedName name="ms6_17" localSheetId="1">#REF!</definedName>
    <definedName name="ms6_17" localSheetId="2">#REF!</definedName>
    <definedName name="ms6_17" localSheetId="4">#REF!</definedName>
    <definedName name="ms6_17">#REF!</definedName>
    <definedName name="ms6_19" localSheetId="1">#REF!</definedName>
    <definedName name="ms6_19" localSheetId="2">#REF!</definedName>
    <definedName name="ms6_19" localSheetId="4">#REF!</definedName>
    <definedName name="ms6_19">#REF!</definedName>
    <definedName name="ms6_2" localSheetId="2">'[16]2.civil-RA'!#REF!</definedName>
    <definedName name="ms6_2" localSheetId="4">'[16]2.civil-RA'!#REF!</definedName>
    <definedName name="ms6_2">'[16]2.civil-RA'!#REF!</definedName>
    <definedName name="ms6_20" localSheetId="3">#REF!</definedName>
    <definedName name="ms6_20" localSheetId="1">#REF!</definedName>
    <definedName name="ms6_20" localSheetId="2">#REF!</definedName>
    <definedName name="ms6_20" localSheetId="4">#REF!</definedName>
    <definedName name="ms6_20">#REF!</definedName>
    <definedName name="ms6_23" localSheetId="3">#REF!</definedName>
    <definedName name="ms6_23" localSheetId="1">#REF!</definedName>
    <definedName name="ms6_23" localSheetId="2">#REF!</definedName>
    <definedName name="ms6_23" localSheetId="4">#REF!</definedName>
    <definedName name="ms6_23">#REF!</definedName>
    <definedName name="ms6_3" localSheetId="3">#REF!</definedName>
    <definedName name="ms6_3" localSheetId="1">#REF!</definedName>
    <definedName name="ms6_3" localSheetId="2">#REF!</definedName>
    <definedName name="ms6_3" localSheetId="4">#REF!</definedName>
    <definedName name="ms6_3">#REF!</definedName>
    <definedName name="ms8_12" localSheetId="1">#REF!</definedName>
    <definedName name="ms8_12" localSheetId="2">#REF!</definedName>
    <definedName name="ms8_12" localSheetId="4">#REF!</definedName>
    <definedName name="ms8_12">#REF!</definedName>
    <definedName name="ms8_13" localSheetId="1">#REF!</definedName>
    <definedName name="ms8_13" localSheetId="2">#REF!</definedName>
    <definedName name="ms8_13" localSheetId="4">#REF!</definedName>
    <definedName name="ms8_13">#REF!</definedName>
    <definedName name="ms8_14" localSheetId="1">#REF!</definedName>
    <definedName name="ms8_14" localSheetId="2">#REF!</definedName>
    <definedName name="ms8_14" localSheetId="4">#REF!</definedName>
    <definedName name="ms8_14">#REF!</definedName>
    <definedName name="ms8_15" localSheetId="1">#REF!</definedName>
    <definedName name="ms8_15" localSheetId="2">#REF!</definedName>
    <definedName name="ms8_15" localSheetId="4">#REF!</definedName>
    <definedName name="ms8_15">#REF!</definedName>
    <definedName name="ms8_16" localSheetId="1">#REF!</definedName>
    <definedName name="ms8_16" localSheetId="2">#REF!</definedName>
    <definedName name="ms8_16" localSheetId="4">#REF!</definedName>
    <definedName name="ms8_16">#REF!</definedName>
    <definedName name="ms8_17" localSheetId="1">#REF!</definedName>
    <definedName name="ms8_17" localSheetId="2">#REF!</definedName>
    <definedName name="ms8_17" localSheetId="4">#REF!</definedName>
    <definedName name="ms8_17">#REF!</definedName>
    <definedName name="ms8_19" localSheetId="1">#REF!</definedName>
    <definedName name="ms8_19" localSheetId="2">#REF!</definedName>
    <definedName name="ms8_19" localSheetId="4">#REF!</definedName>
    <definedName name="ms8_19">#REF!</definedName>
    <definedName name="ms8_2" localSheetId="2">'[16]2.civil-RA'!#REF!</definedName>
    <definedName name="ms8_2" localSheetId="4">'[16]2.civil-RA'!#REF!</definedName>
    <definedName name="ms8_2">'[16]2.civil-RA'!#REF!</definedName>
    <definedName name="ms8_20" localSheetId="3">#REF!</definedName>
    <definedName name="ms8_20" localSheetId="1">#REF!</definedName>
    <definedName name="ms8_20" localSheetId="2">#REF!</definedName>
    <definedName name="ms8_20" localSheetId="4">#REF!</definedName>
    <definedName name="ms8_20">#REF!</definedName>
    <definedName name="ms8_23" localSheetId="3">#REF!</definedName>
    <definedName name="ms8_23" localSheetId="1">#REF!</definedName>
    <definedName name="ms8_23" localSheetId="2">#REF!</definedName>
    <definedName name="ms8_23" localSheetId="4">#REF!</definedName>
    <definedName name="ms8_23">#REF!</definedName>
    <definedName name="ms8_3" localSheetId="3">#REF!</definedName>
    <definedName name="ms8_3" localSheetId="1">#REF!</definedName>
    <definedName name="ms8_3" localSheetId="2">#REF!</definedName>
    <definedName name="ms8_3" localSheetId="4">#REF!</definedName>
    <definedName name="ms8_3">#REF!</definedName>
    <definedName name="msbars" localSheetId="1">#REF!</definedName>
    <definedName name="msbars" localSheetId="2">#REF!</definedName>
    <definedName name="msbars" localSheetId="4">#REF!</definedName>
    <definedName name="msbars">#REF!</definedName>
    <definedName name="mssplantrate" localSheetId="1">#REF!</definedName>
    <definedName name="mssplantrate" localSheetId="2">#REF!</definedName>
    <definedName name="mssplantrate" localSheetId="4">#REF!</definedName>
    <definedName name="mssplantrate">#REF!</definedName>
    <definedName name="Mu" localSheetId="1">#REF!</definedName>
    <definedName name="Mu" localSheetId="2">#REF!</definedName>
    <definedName name="Mu" localSheetId="4">#REF!</definedName>
    <definedName name="Mu">#REF!</definedName>
    <definedName name="Muram" localSheetId="1">#REF!</definedName>
    <definedName name="Muram" localSheetId="2">#REF!</definedName>
    <definedName name="Muram" localSheetId="4">#REF!</definedName>
    <definedName name="Muram">#REF!</definedName>
    <definedName name="muramfillpcc" localSheetId="1">#REF!</definedName>
    <definedName name="muramfillpcc" localSheetId="2">#REF!</definedName>
    <definedName name="muramfillpcc" localSheetId="4">#REF!</definedName>
    <definedName name="muramfillpcc">#REF!</definedName>
    <definedName name="mz1_13" localSheetId="1">#REF!</definedName>
    <definedName name="mz1_13" localSheetId="2">#REF!</definedName>
    <definedName name="mz1_13" localSheetId="4">#REF!</definedName>
    <definedName name="mz1_13">#REF!</definedName>
    <definedName name="mz1_14" localSheetId="1">#REF!</definedName>
    <definedName name="mz1_14" localSheetId="2">#REF!</definedName>
    <definedName name="mz1_14" localSheetId="4">#REF!</definedName>
    <definedName name="mz1_14">#REF!</definedName>
    <definedName name="mz1_15" localSheetId="1">#REF!</definedName>
    <definedName name="mz1_15" localSheetId="2">#REF!</definedName>
    <definedName name="mz1_15" localSheetId="4">#REF!</definedName>
    <definedName name="mz1_15">#REF!</definedName>
    <definedName name="mz1_16" localSheetId="1">#REF!</definedName>
    <definedName name="mz1_16" localSheetId="2">#REF!</definedName>
    <definedName name="mz1_16" localSheetId="4">#REF!</definedName>
    <definedName name="mz1_16">#REF!</definedName>
    <definedName name="mz1_17" localSheetId="1">#REF!</definedName>
    <definedName name="mz1_17" localSheetId="2">#REF!</definedName>
    <definedName name="mz1_17" localSheetId="4">#REF!</definedName>
    <definedName name="mz1_17">#REF!</definedName>
    <definedName name="mz1_19" localSheetId="1">#REF!</definedName>
    <definedName name="mz1_19" localSheetId="2">#REF!</definedName>
    <definedName name="mz1_19" localSheetId="4">#REF!</definedName>
    <definedName name="mz1_19">#REF!</definedName>
    <definedName name="mz1_20" localSheetId="1">#REF!</definedName>
    <definedName name="mz1_20" localSheetId="2">#REF!</definedName>
    <definedName name="mz1_20" localSheetId="4">#REF!</definedName>
    <definedName name="mz1_20">#REF!</definedName>
    <definedName name="mz1_21" localSheetId="1">#REF!</definedName>
    <definedName name="mz1_21" localSheetId="2">#REF!</definedName>
    <definedName name="mz1_21" localSheetId="4">#REF!</definedName>
    <definedName name="mz1_21">#REF!</definedName>
    <definedName name="mz1_23" localSheetId="1">#REF!</definedName>
    <definedName name="mz1_23" localSheetId="2">#REF!</definedName>
    <definedName name="mz1_23" localSheetId="4">#REF!</definedName>
    <definedName name="mz1_23">#REF!</definedName>
    <definedName name="mz1_3" localSheetId="1">#REF!</definedName>
    <definedName name="mz1_3" localSheetId="2">#REF!</definedName>
    <definedName name="mz1_3" localSheetId="4">#REF!</definedName>
    <definedName name="mz1_3">#REF!</definedName>
    <definedName name="mz2_13" localSheetId="1">#REF!</definedName>
    <definedName name="mz2_13" localSheetId="2">#REF!</definedName>
    <definedName name="mz2_13" localSheetId="4">#REF!</definedName>
    <definedName name="mz2_13">#REF!</definedName>
    <definedName name="mz2_14" localSheetId="1">#REF!</definedName>
    <definedName name="mz2_14" localSheetId="2">#REF!</definedName>
    <definedName name="mz2_14" localSheetId="4">#REF!</definedName>
    <definedName name="mz2_14">#REF!</definedName>
    <definedName name="mz2_15" localSheetId="1">#REF!</definedName>
    <definedName name="mz2_15" localSheetId="2">#REF!</definedName>
    <definedName name="mz2_15" localSheetId="4">#REF!</definedName>
    <definedName name="mz2_15">#REF!</definedName>
    <definedName name="mz2_16" localSheetId="1">#REF!</definedName>
    <definedName name="mz2_16" localSheetId="2">#REF!</definedName>
    <definedName name="mz2_16" localSheetId="4">#REF!</definedName>
    <definedName name="mz2_16">#REF!</definedName>
    <definedName name="mz2_17" localSheetId="1">#REF!</definedName>
    <definedName name="mz2_17" localSheetId="2">#REF!</definedName>
    <definedName name="mz2_17" localSheetId="4">#REF!</definedName>
    <definedName name="mz2_17">#REF!</definedName>
    <definedName name="mz2_19" localSheetId="1">#REF!</definedName>
    <definedName name="mz2_19" localSheetId="2">#REF!</definedName>
    <definedName name="mz2_19" localSheetId="4">#REF!</definedName>
    <definedName name="mz2_19">#REF!</definedName>
    <definedName name="mz2_20" localSheetId="1">#REF!</definedName>
    <definedName name="mz2_20" localSheetId="2">#REF!</definedName>
    <definedName name="mz2_20" localSheetId="4">#REF!</definedName>
    <definedName name="mz2_20">#REF!</definedName>
    <definedName name="mz2_21" localSheetId="1">#REF!</definedName>
    <definedName name="mz2_21" localSheetId="2">#REF!</definedName>
    <definedName name="mz2_21" localSheetId="4">#REF!</definedName>
    <definedName name="mz2_21">#REF!</definedName>
    <definedName name="mz2_23" localSheetId="1">#REF!</definedName>
    <definedName name="mz2_23" localSheetId="2">#REF!</definedName>
    <definedName name="mz2_23" localSheetId="4">#REF!</definedName>
    <definedName name="mz2_23">#REF!</definedName>
    <definedName name="mz2_3" localSheetId="1">#REF!</definedName>
    <definedName name="mz2_3" localSheetId="2">#REF!</definedName>
    <definedName name="mz2_3" localSheetId="4">#REF!</definedName>
    <definedName name="mz2_3">#REF!</definedName>
    <definedName name="neoprene" localSheetId="1">#REF!</definedName>
    <definedName name="neoprene" localSheetId="2">#REF!</definedName>
    <definedName name="neoprene" localSheetId="4">#REF!</definedName>
    <definedName name="neoprene">#REF!</definedName>
    <definedName name="NH4hume600" localSheetId="1">#REF!</definedName>
    <definedName name="NH4hume600" localSheetId="2">#REF!</definedName>
    <definedName name="NH4hume600" localSheetId="4">#REF!</definedName>
    <definedName name="NH4hume600">#REF!</definedName>
    <definedName name="np2hp300" localSheetId="1">#REF!</definedName>
    <definedName name="np2hp300" localSheetId="2">#REF!</definedName>
    <definedName name="np2hp300" localSheetId="4">#REF!</definedName>
    <definedName name="np2hp300">#REF!</definedName>
    <definedName name="np3hp450" localSheetId="1">#REF!</definedName>
    <definedName name="np3hp450" localSheetId="2">#REF!</definedName>
    <definedName name="np3hp450" localSheetId="4">#REF!</definedName>
    <definedName name="np3hp450">#REF!</definedName>
    <definedName name="NP3HP600" localSheetId="1">#REF!</definedName>
    <definedName name="NP3HP600" localSheetId="2">#REF!</definedName>
    <definedName name="NP3HP600" localSheetId="4">#REF!</definedName>
    <definedName name="NP3HP600">#REF!</definedName>
    <definedName name="NP3HP750" localSheetId="1">#REF!</definedName>
    <definedName name="NP3HP750" localSheetId="2">#REF!</definedName>
    <definedName name="NP3HP750" localSheetId="4">#REF!</definedName>
    <definedName name="NP3HP750">#REF!</definedName>
    <definedName name="NP4hume1.2" localSheetId="1">#REF!</definedName>
    <definedName name="NP4hume1.2" localSheetId="2">#REF!</definedName>
    <definedName name="NP4hume1.2" localSheetId="4">#REF!</definedName>
    <definedName name="NP4hume1.2">#REF!</definedName>
    <definedName name="NP4hume1000" localSheetId="1">#REF!</definedName>
    <definedName name="NP4hume1000" localSheetId="2">#REF!</definedName>
    <definedName name="NP4hume1000" localSheetId="4">#REF!</definedName>
    <definedName name="NP4hume1000">#REF!</definedName>
    <definedName name="NP4hume300" localSheetId="1">#REF!</definedName>
    <definedName name="NP4hume300" localSheetId="2">#REF!</definedName>
    <definedName name="NP4hume300" localSheetId="4">#REF!</definedName>
    <definedName name="NP4hume300">#REF!</definedName>
    <definedName name="NP4hume450" localSheetId="1">#REF!</definedName>
    <definedName name="NP4hume450" localSheetId="2">#REF!</definedName>
    <definedName name="NP4hume450" localSheetId="4">#REF!</definedName>
    <definedName name="NP4hume450">#REF!</definedName>
    <definedName name="NP4hume900" localSheetId="1">#REF!</definedName>
    <definedName name="NP4hume900" localSheetId="2">#REF!</definedName>
    <definedName name="NP4hume900" localSheetId="4">#REF!</definedName>
    <definedName name="NP4hume900">#REF!</definedName>
    <definedName name="nr_40" localSheetId="1">#REF!</definedName>
    <definedName name="nr_40" localSheetId="2">#REF!</definedName>
    <definedName name="nr_40" localSheetId="4">#REF!</definedName>
    <definedName name="nr_40">#REF!</definedName>
    <definedName name="nr_65" localSheetId="1">#REF!</definedName>
    <definedName name="nr_65" localSheetId="2">#REF!</definedName>
    <definedName name="nr_65" localSheetId="4">#REF!</definedName>
    <definedName name="nr_65">#REF!</definedName>
    <definedName name="NSL" localSheetId="2">[36]loadcal!#REF!</definedName>
    <definedName name="NSL" localSheetId="4">[36]loadcal!#REF!</definedName>
    <definedName name="NSL">[36]loadcal!#REF!</definedName>
    <definedName name="Num_Pmt_Per_Year" localSheetId="3">#REF!</definedName>
    <definedName name="Num_Pmt_Per_Year" localSheetId="1">#REF!</definedName>
    <definedName name="Num_Pmt_Per_Year" localSheetId="2">#REF!</definedName>
    <definedName name="Num_Pmt_Per_Year" localSheetId="4">#REF!</definedName>
    <definedName name="Num_Pmt_Per_Year">#REF!</definedName>
    <definedName name="Number_of_Payments" localSheetId="3">MATCH(0.01,End_Bal,-1)+1</definedName>
    <definedName name="Number_of_Payments" localSheetId="1">MATCH(0.01,codng!End_Bal,-1)+1</definedName>
    <definedName name="Number_of_Payments" localSheetId="2">MATCH(0.01,CS!End_Bal,-1)+1</definedName>
    <definedName name="Number_of_Payments" localSheetId="4">MATCH(0.01,'CS (2)'!End_Bal,-1)+1</definedName>
    <definedName name="Number_of_Payments">MATCH(0.01,End_Bal,-1)+1</definedName>
    <definedName name="nut" localSheetId="3">#REF!</definedName>
    <definedName name="nut" localSheetId="1">#REF!</definedName>
    <definedName name="nut" localSheetId="2">#REF!</definedName>
    <definedName name="nut" localSheetId="4">#REF!</definedName>
    <definedName name="nut">#REF!</definedName>
    <definedName name="oAst1" localSheetId="3">#REF!</definedName>
    <definedName name="oAst1" localSheetId="1">#REF!</definedName>
    <definedName name="oAst1" localSheetId="2">#REF!</definedName>
    <definedName name="oAst1" localSheetId="4">#REF!</definedName>
    <definedName name="oAst1">#REF!</definedName>
    <definedName name="oAst2" localSheetId="3">#REF!</definedName>
    <definedName name="oAst2" localSheetId="1">#REF!</definedName>
    <definedName name="oAst2" localSheetId="2">#REF!</definedName>
    <definedName name="oAst2" localSheetId="4">#REF!</definedName>
    <definedName name="oAst2">#REF!</definedName>
    <definedName name="oAst3" localSheetId="1">#REF!</definedName>
    <definedName name="oAst3" localSheetId="2">#REF!</definedName>
    <definedName name="oAst3" localSheetId="4">#REF!</definedName>
    <definedName name="oAst3">#REF!</definedName>
    <definedName name="oAst4" localSheetId="1">#REF!</definedName>
    <definedName name="oAst4" localSheetId="2">#REF!</definedName>
    <definedName name="oAst4" localSheetId="4">#REF!</definedName>
    <definedName name="oAst4">#REF!</definedName>
    <definedName name="ocgl" localSheetId="1">#REF!</definedName>
    <definedName name="ocgl" localSheetId="2">#REF!</definedName>
    <definedName name="ocgl" localSheetId="4">#REF!</definedName>
    <definedName name="ocgl">#REF!</definedName>
    <definedName name="ododsksmsmdmxosxs" localSheetId="1">#REF!</definedName>
    <definedName name="ododsksmsmdmxosxs" localSheetId="2">#REF!</definedName>
    <definedName name="ododsksmsmdmxosxs" localSheetId="4">#REF!</definedName>
    <definedName name="ododsksmsmdmxosxs">#REF!</definedName>
    <definedName name="oexudl" localSheetId="1">#REF!</definedName>
    <definedName name="oexudl" localSheetId="2">#REF!</definedName>
    <definedName name="oexudl" localSheetId="4">#REF!</definedName>
    <definedName name="oexudl">#REF!</definedName>
    <definedName name="oh" localSheetId="1">#REF!</definedName>
    <definedName name="oh" localSheetId="2">#REF!</definedName>
    <definedName name="oh" localSheetId="4">#REF!</definedName>
    <definedName name="oh">#REF!</definedName>
    <definedName name="oh_1" localSheetId="1">#REF!</definedName>
    <definedName name="oh_1" localSheetId="2">#REF!</definedName>
    <definedName name="oh_1" localSheetId="4">#REF!</definedName>
    <definedName name="oh_1">#REF!</definedName>
    <definedName name="oh_12" localSheetId="1">#REF!</definedName>
    <definedName name="oh_12" localSheetId="2">#REF!</definedName>
    <definedName name="oh_12" localSheetId="4">#REF!</definedName>
    <definedName name="oh_12">#REF!</definedName>
    <definedName name="oh_13" localSheetId="1">#REF!</definedName>
    <definedName name="oh_13" localSheetId="2">#REF!</definedName>
    <definedName name="oh_13" localSheetId="4">#REF!</definedName>
    <definedName name="oh_13">#REF!</definedName>
    <definedName name="oh_15" localSheetId="1">#REF!</definedName>
    <definedName name="oh_15" localSheetId="2">#REF!</definedName>
    <definedName name="oh_15" localSheetId="4">#REF!</definedName>
    <definedName name="oh_15">#REF!</definedName>
    <definedName name="oh_16" localSheetId="1">#REF!</definedName>
    <definedName name="oh_16" localSheetId="2">#REF!</definedName>
    <definedName name="oh_16" localSheetId="4">#REF!</definedName>
    <definedName name="oh_16">#REF!</definedName>
    <definedName name="oh_17" localSheetId="1">#REF!</definedName>
    <definedName name="oh_17" localSheetId="2">#REF!</definedName>
    <definedName name="oh_17" localSheetId="4">#REF!</definedName>
    <definedName name="oh_17">#REF!</definedName>
    <definedName name="oh_2" localSheetId="1">#REF!</definedName>
    <definedName name="oh_2" localSheetId="2">#REF!</definedName>
    <definedName name="oh_2" localSheetId="4">#REF!</definedName>
    <definedName name="oh_2">#REF!</definedName>
    <definedName name="OHP">[39]Quotation!$AC$4</definedName>
    <definedName name="OHP_3" localSheetId="3">#REF!</definedName>
    <definedName name="OHP_3" localSheetId="1">#REF!</definedName>
    <definedName name="OHP_3" localSheetId="2">#REF!</definedName>
    <definedName name="OHP_3" localSheetId="4">#REF!</definedName>
    <definedName name="OHP_3">#REF!</definedName>
    <definedName name="OHP_4">[39]Quotation!$AC$4</definedName>
    <definedName name="ohp1_13" localSheetId="3">#REF!</definedName>
    <definedName name="ohp1_13" localSheetId="1">#REF!</definedName>
    <definedName name="ohp1_13" localSheetId="2">#REF!</definedName>
    <definedName name="ohp1_13" localSheetId="4">#REF!</definedName>
    <definedName name="ohp1_13">#REF!</definedName>
    <definedName name="ohp1_14" localSheetId="3">#REF!</definedName>
    <definedName name="ohp1_14" localSheetId="1">#REF!</definedName>
    <definedName name="ohp1_14" localSheetId="2">#REF!</definedName>
    <definedName name="ohp1_14" localSheetId="4">#REF!</definedName>
    <definedName name="ohp1_14">#REF!</definedName>
    <definedName name="ohp1_15" localSheetId="3">#REF!</definedName>
    <definedName name="ohp1_15" localSheetId="1">#REF!</definedName>
    <definedName name="ohp1_15" localSheetId="2">#REF!</definedName>
    <definedName name="ohp1_15" localSheetId="4">#REF!</definedName>
    <definedName name="ohp1_15">#REF!</definedName>
    <definedName name="ohp1_16" localSheetId="1">#REF!</definedName>
    <definedName name="ohp1_16" localSheetId="2">#REF!</definedName>
    <definedName name="ohp1_16" localSheetId="4">#REF!</definedName>
    <definedName name="ohp1_16">#REF!</definedName>
    <definedName name="ohp1_17" localSheetId="1">#REF!</definedName>
    <definedName name="ohp1_17" localSheetId="2">#REF!</definedName>
    <definedName name="ohp1_17" localSheetId="4">#REF!</definedName>
    <definedName name="ohp1_17">#REF!</definedName>
    <definedName name="ohp1_19" localSheetId="1">#REF!</definedName>
    <definedName name="ohp1_19" localSheetId="2">#REF!</definedName>
    <definedName name="ohp1_19" localSheetId="4">#REF!</definedName>
    <definedName name="ohp1_19">#REF!</definedName>
    <definedName name="ohp1_20" localSheetId="1">#REF!</definedName>
    <definedName name="ohp1_20" localSheetId="2">#REF!</definedName>
    <definedName name="ohp1_20" localSheetId="4">#REF!</definedName>
    <definedName name="ohp1_20">#REF!</definedName>
    <definedName name="ohp1_21" localSheetId="1">#REF!</definedName>
    <definedName name="ohp1_21" localSheetId="2">#REF!</definedName>
    <definedName name="ohp1_21" localSheetId="4">#REF!</definedName>
    <definedName name="ohp1_21">#REF!</definedName>
    <definedName name="ohp1_23" localSheetId="1">#REF!</definedName>
    <definedName name="ohp1_23" localSheetId="2">#REF!</definedName>
    <definedName name="ohp1_23" localSheetId="4">#REF!</definedName>
    <definedName name="ohp1_23">#REF!</definedName>
    <definedName name="ohp1_3" localSheetId="1">#REF!</definedName>
    <definedName name="ohp1_3" localSheetId="2">#REF!</definedName>
    <definedName name="ohp1_3" localSheetId="4">#REF!</definedName>
    <definedName name="ohp1_3">#REF!</definedName>
    <definedName name="omaxm1" localSheetId="1">#REF!</definedName>
    <definedName name="omaxm1" localSheetId="2">#REF!</definedName>
    <definedName name="omaxm1" localSheetId="4">#REF!</definedName>
    <definedName name="omaxm1">#REF!</definedName>
    <definedName name="omaxm2" localSheetId="1">#REF!</definedName>
    <definedName name="omaxm2" localSheetId="2">#REF!</definedName>
    <definedName name="omaxm2" localSheetId="4">#REF!</definedName>
    <definedName name="omaxm2">#REF!</definedName>
    <definedName name="omaxm3" localSheetId="1">#REF!</definedName>
    <definedName name="omaxm3" localSheetId="2">#REF!</definedName>
    <definedName name="omaxm3" localSheetId="4">#REF!</definedName>
    <definedName name="omaxm3">#REF!</definedName>
    <definedName name="omaxm4" localSheetId="1">#REF!</definedName>
    <definedName name="omaxm4" localSheetId="2">#REF!</definedName>
    <definedName name="omaxm4" localSheetId="4">#REF!</definedName>
    <definedName name="omaxm4">#REF!</definedName>
    <definedName name="ooo" localSheetId="1">#REF!</definedName>
    <definedName name="ooo" localSheetId="2">#REF!</definedName>
    <definedName name="ooo" localSheetId="4">#REF!</definedName>
    <definedName name="ooo">#REF!</definedName>
    <definedName name="OrdinaryRodBinder" localSheetId="1">#REF!</definedName>
    <definedName name="OrdinaryRodBinder" localSheetId="2">#REF!</definedName>
    <definedName name="OrdinaryRodBinder" localSheetId="4">#REF!</definedName>
    <definedName name="OrdinaryRodBinder">#REF!</definedName>
    <definedName name="oudl" localSheetId="1">#REF!</definedName>
    <definedName name="oudl" localSheetId="2">#REF!</definedName>
    <definedName name="oudl" localSheetId="4">#REF!</definedName>
    <definedName name="oudl">#REF!</definedName>
    <definedName name="p" localSheetId="1">'[40]RA-markate'!$A$389:$B$1034</definedName>
    <definedName name="p" localSheetId="2">'[40]RA-markate'!$A$389:$B$1034</definedName>
    <definedName name="p" localSheetId="4">'[40]RA-markate'!$A$389:$B$1034</definedName>
    <definedName name="p">'[40]RA-markate'!$A$389:$B$1034</definedName>
    <definedName name="Pa" localSheetId="3">#REF!</definedName>
    <definedName name="Pa" localSheetId="1">#REF!</definedName>
    <definedName name="Pa" localSheetId="2">#REF!</definedName>
    <definedName name="Pa" localSheetId="4">#REF!</definedName>
    <definedName name="Pa">#REF!</definedName>
    <definedName name="pa_1" localSheetId="3">#REF!</definedName>
    <definedName name="pa_1" localSheetId="1">#REF!</definedName>
    <definedName name="pa_1" localSheetId="2">#REF!</definedName>
    <definedName name="pa_1" localSheetId="4">#REF!</definedName>
    <definedName name="pa_1">#REF!</definedName>
    <definedName name="pa_12" localSheetId="3">#REF!</definedName>
    <definedName name="pa_12" localSheetId="1">#REF!</definedName>
    <definedName name="pa_12" localSheetId="2">#REF!</definedName>
    <definedName name="pa_12" localSheetId="4">#REF!</definedName>
    <definedName name="pa_12">#REF!</definedName>
    <definedName name="pa_13" localSheetId="1">#REF!</definedName>
    <definedName name="pa_13" localSheetId="2">#REF!</definedName>
    <definedName name="pa_13" localSheetId="4">#REF!</definedName>
    <definedName name="pa_13">#REF!</definedName>
    <definedName name="pa_14" localSheetId="1">#REF!</definedName>
    <definedName name="pa_14" localSheetId="2">#REF!</definedName>
    <definedName name="pa_14" localSheetId="4">#REF!</definedName>
    <definedName name="pa_14">#REF!</definedName>
    <definedName name="pa_15" localSheetId="1">#REF!</definedName>
    <definedName name="pa_15" localSheetId="2">#REF!</definedName>
    <definedName name="pa_15" localSheetId="4">#REF!</definedName>
    <definedName name="pa_15">#REF!</definedName>
    <definedName name="pa_16" localSheetId="1">#REF!</definedName>
    <definedName name="pa_16" localSheetId="2">#REF!</definedName>
    <definedName name="pa_16" localSheetId="4">#REF!</definedName>
    <definedName name="pa_16">#REF!</definedName>
    <definedName name="pa_17" localSheetId="1">#REF!</definedName>
    <definedName name="pa_17" localSheetId="2">#REF!</definedName>
    <definedName name="pa_17" localSheetId="4">#REF!</definedName>
    <definedName name="pa_17">#REF!</definedName>
    <definedName name="pa_19" localSheetId="1">#REF!</definedName>
    <definedName name="pa_19" localSheetId="2">#REF!</definedName>
    <definedName name="pa_19" localSheetId="4">#REF!</definedName>
    <definedName name="pa_19">#REF!</definedName>
    <definedName name="pa_2" localSheetId="1">#REF!</definedName>
    <definedName name="pa_2" localSheetId="2">#REF!</definedName>
    <definedName name="pa_2" localSheetId="4">#REF!</definedName>
    <definedName name="pa_2">#REF!</definedName>
    <definedName name="pa_20" localSheetId="1">#REF!</definedName>
    <definedName name="pa_20" localSheetId="2">#REF!</definedName>
    <definedName name="pa_20" localSheetId="4">#REF!</definedName>
    <definedName name="pa_20">#REF!</definedName>
    <definedName name="pa_21" localSheetId="1">#REF!</definedName>
    <definedName name="pa_21" localSheetId="2">#REF!</definedName>
    <definedName name="pa_21" localSheetId="4">#REF!</definedName>
    <definedName name="pa_21">#REF!</definedName>
    <definedName name="pa_23" localSheetId="1">#REF!</definedName>
    <definedName name="pa_23" localSheetId="2">#REF!</definedName>
    <definedName name="pa_23" localSheetId="4">#REF!</definedName>
    <definedName name="pa_23">#REF!</definedName>
    <definedName name="pa_3" localSheetId="1">#REF!</definedName>
    <definedName name="pa_3" localSheetId="2">#REF!</definedName>
    <definedName name="pa_3" localSheetId="4">#REF!</definedName>
    <definedName name="pa_3">#REF!</definedName>
    <definedName name="Pai" localSheetId="1">#REF!</definedName>
    <definedName name="Pai" localSheetId="2">#REF!</definedName>
    <definedName name="Pai" localSheetId="4">#REF!</definedName>
    <definedName name="Pai">#REF!</definedName>
    <definedName name="Pai_1" localSheetId="1">#REF!</definedName>
    <definedName name="Pai_1" localSheetId="2">#REF!</definedName>
    <definedName name="Pai_1" localSheetId="4">#REF!</definedName>
    <definedName name="Pai_1">#REF!</definedName>
    <definedName name="Pai_10" localSheetId="1">#REF!</definedName>
    <definedName name="Pai_10" localSheetId="2">#REF!</definedName>
    <definedName name="Pai_10" localSheetId="4">#REF!</definedName>
    <definedName name="Pai_10">#REF!</definedName>
    <definedName name="Pai_11" localSheetId="1">#REF!</definedName>
    <definedName name="Pai_11" localSheetId="2">#REF!</definedName>
    <definedName name="Pai_11" localSheetId="4">#REF!</definedName>
    <definedName name="Pai_11">#REF!</definedName>
    <definedName name="Pai_13" localSheetId="1">#REF!</definedName>
    <definedName name="Pai_13" localSheetId="2">#REF!</definedName>
    <definedName name="Pai_13" localSheetId="4">#REF!</definedName>
    <definedName name="Pai_13">#REF!</definedName>
    <definedName name="Pai_14" localSheetId="1">#REF!</definedName>
    <definedName name="Pai_14" localSheetId="2">#REF!</definedName>
    <definedName name="Pai_14" localSheetId="4">#REF!</definedName>
    <definedName name="Pai_14">#REF!</definedName>
    <definedName name="Pai_15" localSheetId="1">#REF!</definedName>
    <definedName name="Pai_15" localSheetId="2">#REF!</definedName>
    <definedName name="Pai_15" localSheetId="4">#REF!</definedName>
    <definedName name="Pai_15">#REF!</definedName>
    <definedName name="Pai_16" localSheetId="1">#REF!</definedName>
    <definedName name="Pai_16" localSheetId="2">#REF!</definedName>
    <definedName name="Pai_16" localSheetId="4">#REF!</definedName>
    <definedName name="Pai_16">#REF!</definedName>
    <definedName name="Pai_17" localSheetId="1">#REF!</definedName>
    <definedName name="Pai_17" localSheetId="2">#REF!</definedName>
    <definedName name="Pai_17" localSheetId="4">#REF!</definedName>
    <definedName name="Pai_17">#REF!</definedName>
    <definedName name="Pai_18" localSheetId="1">#REF!</definedName>
    <definedName name="Pai_18" localSheetId="2">#REF!</definedName>
    <definedName name="Pai_18" localSheetId="4">#REF!</definedName>
    <definedName name="Pai_18">#REF!</definedName>
    <definedName name="Pai_19" localSheetId="1">#REF!</definedName>
    <definedName name="Pai_19" localSheetId="2">#REF!</definedName>
    <definedName name="Pai_19" localSheetId="4">#REF!</definedName>
    <definedName name="Pai_19">#REF!</definedName>
    <definedName name="Pai_20" localSheetId="1">#REF!</definedName>
    <definedName name="Pai_20" localSheetId="2">#REF!</definedName>
    <definedName name="Pai_20" localSheetId="4">#REF!</definedName>
    <definedName name="Pai_20">#REF!</definedName>
    <definedName name="Pai_23" localSheetId="1">#REF!</definedName>
    <definedName name="Pai_23" localSheetId="2">#REF!</definedName>
    <definedName name="Pai_23" localSheetId="4">#REF!</definedName>
    <definedName name="Pai_23">#REF!</definedName>
    <definedName name="Pai_3" localSheetId="1">#REF!</definedName>
    <definedName name="Pai_3" localSheetId="2">#REF!</definedName>
    <definedName name="Pai_3" localSheetId="4">#REF!</definedName>
    <definedName name="Pai_3">#REF!</definedName>
    <definedName name="Pai_4" localSheetId="1">#REF!</definedName>
    <definedName name="Pai_4" localSheetId="2">#REF!</definedName>
    <definedName name="Pai_4" localSheetId="4">#REF!</definedName>
    <definedName name="Pai_4">#REF!</definedName>
    <definedName name="Pai_8" localSheetId="1">#REF!</definedName>
    <definedName name="Pai_8" localSheetId="2">#REF!</definedName>
    <definedName name="Pai_8" localSheetId="4">#REF!</definedName>
    <definedName name="Pai_8">#REF!</definedName>
    <definedName name="Pai_9" localSheetId="1">#REF!</definedName>
    <definedName name="Pai_9" localSheetId="2">#REF!</definedName>
    <definedName name="Pai_9" localSheetId="4">#REF!</definedName>
    <definedName name="Pai_9">#REF!</definedName>
    <definedName name="painter" localSheetId="1">#REF!</definedName>
    <definedName name="painter" localSheetId="2">#REF!</definedName>
    <definedName name="painter" localSheetId="4">#REF!</definedName>
    <definedName name="painter">#REF!</definedName>
    <definedName name="parapet" localSheetId="1">#REF!</definedName>
    <definedName name="parapet" localSheetId="2">#REF!</definedName>
    <definedName name="parapet" localSheetId="4">#REF!</definedName>
    <definedName name="parapet">#REF!</definedName>
    <definedName name="part">'[40]RA-markate'!$A$389:$B$1034</definedName>
    <definedName name="paver" localSheetId="3">#REF!</definedName>
    <definedName name="paver" localSheetId="1">#REF!</definedName>
    <definedName name="paver" localSheetId="2">#REF!</definedName>
    <definedName name="paver" localSheetId="4">#REF!</definedName>
    <definedName name="paver">#REF!</definedName>
    <definedName name="pavpaint" localSheetId="3">#REF!</definedName>
    <definedName name="pavpaint" localSheetId="1">#REF!</definedName>
    <definedName name="pavpaint" localSheetId="2">#REF!</definedName>
    <definedName name="pavpaint" localSheetId="4">#REF!</definedName>
    <definedName name="pavpaint">#REF!</definedName>
    <definedName name="Pay_Date" localSheetId="3">#REF!</definedName>
    <definedName name="Pay_Date" localSheetId="1">#REF!</definedName>
    <definedName name="Pay_Date" localSheetId="2">#REF!</definedName>
    <definedName name="Pay_Date" localSheetId="4">#REF!</definedName>
    <definedName name="Pay_Date">#REF!</definedName>
    <definedName name="Pay_Num" localSheetId="1">#REF!</definedName>
    <definedName name="Pay_Num" localSheetId="2">#REF!</definedName>
    <definedName name="Pay_Num" localSheetId="4">#REF!</definedName>
    <definedName name="Pay_Num">#REF!</definedName>
    <definedName name="payment" localSheetId="1">#REF!</definedName>
    <definedName name="payment" localSheetId="2">#REF!</definedName>
    <definedName name="payment" localSheetId="4">#REF!</definedName>
    <definedName name="payment">#REF!</definedName>
    <definedName name="Payment_Date" localSheetId="3">DATE(YEAR(Loan_Start),MONTH(Loan_Start)+Payment_Number,DAY(Loan_Start))</definedName>
    <definedName name="Payment_Date" localSheetId="1">DATE(YEAR(codng!Loan_Start),MONTH(codng!Loan_Start)+Payment_Number,DAY(codng!Loan_Start))</definedName>
    <definedName name="Payment_Date" localSheetId="2">DATE(YEAR(CS!Loan_Start),MONTH(CS!Loan_Start)+Payment_Number,DAY(CS!Loan_Start))</definedName>
    <definedName name="Payment_Date" localSheetId="4">DATE(YEAR('CS (2)'!Loan_Start),MONTH('CS (2)'!Loan_Start)+Payment_Number,DAY('CS (2)'!Loan_Start))</definedName>
    <definedName name="Payment_Date">DATE(YEAR(Loan_Start),MONTH(Loan_Start)+Payment_Number,DAY(Loan_Start))</definedName>
    <definedName name="Pbot" localSheetId="3">[41]strand!#REF!</definedName>
    <definedName name="Pbot" localSheetId="1">[41]strand!#REF!</definedName>
    <definedName name="Pbot" localSheetId="2">[41]strand!#REF!</definedName>
    <definedName name="Pbot" localSheetId="4">[41]strand!#REF!</definedName>
    <definedName name="Pbot">[41]strand!#REF!</definedName>
    <definedName name="pc" localSheetId="3">#REF!</definedName>
    <definedName name="pc" localSheetId="1">#REF!</definedName>
    <definedName name="pc" localSheetId="2">#REF!</definedName>
    <definedName name="pc" localSheetId="4">#REF!</definedName>
    <definedName name="pc">#REF!</definedName>
    <definedName name="pcc1.3.6pcc" localSheetId="3">#REF!</definedName>
    <definedName name="pcc1.3.6pcc" localSheetId="1">#REF!</definedName>
    <definedName name="pcc1.3.6pcc" localSheetId="2">#REF!</definedName>
    <definedName name="pcc1.3.6pcc" localSheetId="4">#REF!</definedName>
    <definedName name="pcc1.3.6pcc">#REF!</definedName>
    <definedName name="pcc148_3" localSheetId="3">#REF!</definedName>
    <definedName name="pcc148_3" localSheetId="1">#REF!</definedName>
    <definedName name="pcc148_3" localSheetId="2">#REF!</definedName>
    <definedName name="pcc148_3" localSheetId="4">#REF!</definedName>
    <definedName name="pcc148_3">#REF!</definedName>
    <definedName name="pccm15foundnpcc" localSheetId="1">#REF!</definedName>
    <definedName name="pccm15foundnpcc" localSheetId="2">#REF!</definedName>
    <definedName name="pccm15foundnpcc" localSheetId="4">#REF!</definedName>
    <definedName name="pccm15foundnpcc">#REF!</definedName>
    <definedName name="pi" localSheetId="3">[42]Rate_Analysis!#REF!</definedName>
    <definedName name="pi" localSheetId="1">[42]Rate_Analysis!#REF!</definedName>
    <definedName name="pi" localSheetId="2">[42]Rate_Analysis!#REF!</definedName>
    <definedName name="pi" localSheetId="4">[42]Rate_Analysis!#REF!</definedName>
    <definedName name="pi">[42]Rate_Analysis!#REF!</definedName>
    <definedName name="pi_1" localSheetId="3">[42]Rate_Analysis!#REF!</definedName>
    <definedName name="pi_1" localSheetId="1">[42]Rate_Analysis!#REF!</definedName>
    <definedName name="pi_1" localSheetId="2">[42]Rate_Analysis!#REF!</definedName>
    <definedName name="pi_1" localSheetId="4">[42]Rate_Analysis!#REF!</definedName>
    <definedName name="pi_1">[42]Rate_Analysis!#REF!</definedName>
    <definedName name="pi_10" localSheetId="3">[42]Rate_Analysis!#REF!</definedName>
    <definedName name="pi_10" localSheetId="1">[42]Rate_Analysis!#REF!</definedName>
    <definedName name="pi_10" localSheetId="2">[42]Rate_Analysis!#REF!</definedName>
    <definedName name="pi_10" localSheetId="4">[42]Rate_Analysis!#REF!</definedName>
    <definedName name="pi_10">[42]Rate_Analysis!#REF!</definedName>
    <definedName name="pi_11" localSheetId="3">[42]Rate_Analysis!#REF!</definedName>
    <definedName name="pi_11" localSheetId="1">[42]Rate_Analysis!#REF!</definedName>
    <definedName name="pi_11" localSheetId="2">[42]Rate_Analysis!#REF!</definedName>
    <definedName name="pi_11" localSheetId="4">[42]Rate_Analysis!#REF!</definedName>
    <definedName name="pi_11">[42]Rate_Analysis!#REF!</definedName>
    <definedName name="pi_13" localSheetId="3">'[43]Civil '!#REF!</definedName>
    <definedName name="pi_13" localSheetId="1">'[43]Civil '!#REF!</definedName>
    <definedName name="pi_13" localSheetId="2">'[43]Civil '!#REF!</definedName>
    <definedName name="pi_13" localSheetId="4">'[43]Civil '!#REF!</definedName>
    <definedName name="pi_13">'[43]Civil '!#REF!</definedName>
    <definedName name="pi_14" localSheetId="1">[44]Rate_Analysis!#REF!</definedName>
    <definedName name="pi_14" localSheetId="2">[44]Rate_Analysis!#REF!</definedName>
    <definedName name="pi_14" localSheetId="4">[44]Rate_Analysis!#REF!</definedName>
    <definedName name="pi_14">[44]Rate_Analysis!#REF!</definedName>
    <definedName name="pi_15" localSheetId="1">[44]Rate_Analysis!#REF!</definedName>
    <definedName name="pi_15" localSheetId="2">[44]Rate_Analysis!#REF!</definedName>
    <definedName name="pi_15" localSheetId="4">[44]Rate_Analysis!#REF!</definedName>
    <definedName name="pi_15">[44]Rate_Analysis!#REF!</definedName>
    <definedName name="pi_16" localSheetId="1">[44]Rate_Analysis!#REF!</definedName>
    <definedName name="pi_16" localSheetId="2">[44]Rate_Analysis!#REF!</definedName>
    <definedName name="pi_16" localSheetId="4">[44]Rate_Analysis!#REF!</definedName>
    <definedName name="pi_16">[44]Rate_Analysis!#REF!</definedName>
    <definedName name="pi_17" localSheetId="1">[45]Rate_Analysis!#REF!</definedName>
    <definedName name="pi_17" localSheetId="2">[45]Rate_Analysis!#REF!</definedName>
    <definedName name="pi_17" localSheetId="4">[45]Rate_Analysis!#REF!</definedName>
    <definedName name="pi_17">[45]Rate_Analysis!#REF!</definedName>
    <definedName name="pi_19" localSheetId="1">[44]Rate_Analysis!#REF!</definedName>
    <definedName name="pi_19" localSheetId="2">[44]Rate_Analysis!#REF!</definedName>
    <definedName name="pi_19" localSheetId="4">[44]Rate_Analysis!#REF!</definedName>
    <definedName name="pi_19">[44]Rate_Analysis!#REF!</definedName>
    <definedName name="pi_20" localSheetId="1">[44]Rate_Analysis!#REF!</definedName>
    <definedName name="pi_20" localSheetId="2">[44]Rate_Analysis!#REF!</definedName>
    <definedName name="pi_20" localSheetId="4">[44]Rate_Analysis!#REF!</definedName>
    <definedName name="pi_20">[44]Rate_Analysis!#REF!</definedName>
    <definedName name="pi_23" localSheetId="1">[44]Rate_Analysis!#REF!</definedName>
    <definedName name="pi_23" localSheetId="2">[44]Rate_Analysis!#REF!</definedName>
    <definedName name="pi_23" localSheetId="4">[44]Rate_Analysis!#REF!</definedName>
    <definedName name="pi_23">[44]Rate_Analysis!#REF!</definedName>
    <definedName name="pi_3" localSheetId="3">#REF!</definedName>
    <definedName name="pi_3" localSheetId="1">#REF!</definedName>
    <definedName name="pi_3" localSheetId="2">#REF!</definedName>
    <definedName name="pi_3" localSheetId="4">#REF!</definedName>
    <definedName name="pi_3">#REF!</definedName>
    <definedName name="pi_4" localSheetId="3">[42]Rate_Analysis!#REF!</definedName>
    <definedName name="pi_4" localSheetId="1">[42]Rate_Analysis!#REF!</definedName>
    <definedName name="pi_4" localSheetId="2">[42]Rate_Analysis!#REF!</definedName>
    <definedName name="pi_4" localSheetId="4">[42]Rate_Analysis!#REF!</definedName>
    <definedName name="pi_4">[42]Rate_Analysis!#REF!</definedName>
    <definedName name="pi_8" localSheetId="1">[42]Rate_Analysis!#REF!</definedName>
    <definedName name="pi_8" localSheetId="2">[42]Rate_Analysis!#REF!</definedName>
    <definedName name="pi_8" localSheetId="4">[42]Rate_Analysis!#REF!</definedName>
    <definedName name="pi_8">[42]Rate_Analysis!#REF!</definedName>
    <definedName name="pi_9" localSheetId="1">[42]Rate_Analysis!#REF!</definedName>
    <definedName name="pi_9" localSheetId="2">[42]Rate_Analysis!#REF!</definedName>
    <definedName name="pi_9" localSheetId="4">[42]Rate_Analysis!#REF!</definedName>
    <definedName name="pi_9">[42]Rate_Analysis!#REF!</definedName>
    <definedName name="Pier" localSheetId="3">#REF!</definedName>
    <definedName name="Pier" localSheetId="1">#REF!</definedName>
    <definedName name="Pier" localSheetId="2">#REF!</definedName>
    <definedName name="Pier" localSheetId="4">#REF!</definedName>
    <definedName name="Pier">#REF!</definedName>
    <definedName name="piercap" localSheetId="3">#REF!</definedName>
    <definedName name="piercap" localSheetId="1">#REF!</definedName>
    <definedName name="piercap" localSheetId="2">#REF!</definedName>
    <definedName name="piercap" localSheetId="4">#REF!</definedName>
    <definedName name="piercap">#REF!</definedName>
    <definedName name="pile" localSheetId="3">#REF!</definedName>
    <definedName name="pile" localSheetId="1">#REF!</definedName>
    <definedName name="pile" localSheetId="2">#REF!</definedName>
    <definedName name="pile" localSheetId="4">#REF!</definedName>
    <definedName name="pile">#REF!</definedName>
    <definedName name="pilecap" localSheetId="1">#REF!</definedName>
    <definedName name="pilecap" localSheetId="2">#REF!</definedName>
    <definedName name="pilecap" localSheetId="4">#REF!</definedName>
    <definedName name="pilecap">#REF!</definedName>
    <definedName name="pilingrig" localSheetId="1">#REF!</definedName>
    <definedName name="pilingrig" localSheetId="2">#REF!</definedName>
    <definedName name="pilingrig" localSheetId="4">#REF!</definedName>
    <definedName name="pilingrig">#REF!</definedName>
    <definedName name="pl" localSheetId="1">#REF!</definedName>
    <definedName name="pl" localSheetId="2">#REF!</definedName>
    <definedName name="pl" localSheetId="4">#REF!</definedName>
    <definedName name="pl">#REF!</definedName>
    <definedName name="plast1.3pcc" localSheetId="1">#REF!</definedName>
    <definedName name="plast1.3pcc" localSheetId="2">#REF!</definedName>
    <definedName name="plast1.3pcc" localSheetId="4">#REF!</definedName>
    <definedName name="plast1.3pcc">#REF!</definedName>
    <definedName name="platecompactor" localSheetId="1">#REF!</definedName>
    <definedName name="platecompactor" localSheetId="2">#REF!</definedName>
    <definedName name="platecompactor" localSheetId="4">#REF!</definedName>
    <definedName name="platecompactor">#REF!</definedName>
    <definedName name="plcablvl">[13]Intro!$L$192</definedName>
    <definedName name="plcath">[13]Intro!$L$196</definedName>
    <definedName name="plcawdl">[13]Intro!$L$200</definedName>
    <definedName name="plcawdt">[13]Intro!$L$204</definedName>
    <definedName name="Plu" localSheetId="3">#REF!</definedName>
    <definedName name="Plu" localSheetId="1">#REF!</definedName>
    <definedName name="Plu" localSheetId="2">#REF!</definedName>
    <definedName name="Plu" localSheetId="4">#REF!</definedName>
    <definedName name="Plu">#REF!</definedName>
    <definedName name="Plu_1" localSheetId="3">#REF!</definedName>
    <definedName name="Plu_1" localSheetId="1">#REF!</definedName>
    <definedName name="Plu_1" localSheetId="2">#REF!</definedName>
    <definedName name="Plu_1" localSheetId="4">#REF!</definedName>
    <definedName name="Plu_1">#REF!</definedName>
    <definedName name="Plu_10" localSheetId="3">#REF!</definedName>
    <definedName name="Plu_10" localSheetId="1">#REF!</definedName>
    <definedName name="Plu_10" localSheetId="2">#REF!</definedName>
    <definedName name="Plu_10" localSheetId="4">#REF!</definedName>
    <definedName name="Plu_10">#REF!</definedName>
    <definedName name="Plu_11" localSheetId="1">#REF!</definedName>
    <definedName name="Plu_11" localSheetId="2">#REF!</definedName>
    <definedName name="Plu_11" localSheetId="4">#REF!</definedName>
    <definedName name="Plu_11">#REF!</definedName>
    <definedName name="Plu_13" localSheetId="1">#REF!</definedName>
    <definedName name="Plu_13" localSheetId="2">#REF!</definedName>
    <definedName name="Plu_13" localSheetId="4">#REF!</definedName>
    <definedName name="Plu_13">#REF!</definedName>
    <definedName name="Plu_14" localSheetId="1">#REF!</definedName>
    <definedName name="Plu_14" localSheetId="2">#REF!</definedName>
    <definedName name="Plu_14" localSheetId="4">#REF!</definedName>
    <definedName name="Plu_14">#REF!</definedName>
    <definedName name="Plu_15" localSheetId="1">#REF!</definedName>
    <definedName name="Plu_15" localSheetId="2">#REF!</definedName>
    <definedName name="Plu_15" localSheetId="4">#REF!</definedName>
    <definedName name="Plu_15">#REF!</definedName>
    <definedName name="Plu_16" localSheetId="1">#REF!</definedName>
    <definedName name="Plu_16" localSheetId="2">#REF!</definedName>
    <definedName name="Plu_16" localSheetId="4">#REF!</definedName>
    <definedName name="Plu_16">#REF!</definedName>
    <definedName name="Plu_17" localSheetId="1">#REF!</definedName>
    <definedName name="Plu_17" localSheetId="2">#REF!</definedName>
    <definedName name="Plu_17" localSheetId="4">#REF!</definedName>
    <definedName name="Plu_17">#REF!</definedName>
    <definedName name="Plu_18" localSheetId="1">#REF!</definedName>
    <definedName name="Plu_18" localSheetId="2">#REF!</definedName>
    <definedName name="Plu_18" localSheetId="4">#REF!</definedName>
    <definedName name="Plu_18">#REF!</definedName>
    <definedName name="Plu_19" localSheetId="1">#REF!</definedName>
    <definedName name="Plu_19" localSheetId="2">#REF!</definedName>
    <definedName name="Plu_19" localSheetId="4">#REF!</definedName>
    <definedName name="Plu_19">#REF!</definedName>
    <definedName name="Plu_20" localSheetId="1">#REF!</definedName>
    <definedName name="Plu_20" localSheetId="2">#REF!</definedName>
    <definedName name="Plu_20" localSheetId="4">#REF!</definedName>
    <definedName name="Plu_20">#REF!</definedName>
    <definedName name="Plu_23" localSheetId="1">#REF!</definedName>
    <definedName name="Plu_23" localSheetId="2">#REF!</definedName>
    <definedName name="Plu_23" localSheetId="4">#REF!</definedName>
    <definedName name="Plu_23">#REF!</definedName>
    <definedName name="Plu_3" localSheetId="1">#REF!</definedName>
    <definedName name="Plu_3" localSheetId="2">#REF!</definedName>
    <definedName name="Plu_3" localSheetId="4">#REF!</definedName>
    <definedName name="Plu_3">#REF!</definedName>
    <definedName name="Plu_4" localSheetId="1">#REF!</definedName>
    <definedName name="Plu_4" localSheetId="2">#REF!</definedName>
    <definedName name="Plu_4" localSheetId="4">#REF!</definedName>
    <definedName name="Plu_4">#REF!</definedName>
    <definedName name="Plu_8" localSheetId="1">#REF!</definedName>
    <definedName name="Plu_8" localSheetId="2">#REF!</definedName>
    <definedName name="Plu_8" localSheetId="4">#REF!</definedName>
    <definedName name="Plu_8">#REF!</definedName>
    <definedName name="Plu_9" localSheetId="1">#REF!</definedName>
    <definedName name="Plu_9" localSheetId="2">#REF!</definedName>
    <definedName name="Plu_9" localSheetId="4">#REF!</definedName>
    <definedName name="Plu_9">#REF!</definedName>
    <definedName name="plumber" localSheetId="1">#REF!</definedName>
    <definedName name="plumber" localSheetId="2">#REF!</definedName>
    <definedName name="plumber" localSheetId="4">#REF!</definedName>
    <definedName name="plumber">#REF!</definedName>
    <definedName name="pot" localSheetId="1">#REF!</definedName>
    <definedName name="pot" localSheetId="2">#REF!</definedName>
    <definedName name="pot" localSheetId="4">#REF!</definedName>
    <definedName name="pot">#REF!</definedName>
    <definedName name="PRA" localSheetId="1">#REF!</definedName>
    <definedName name="PRA" localSheetId="2">#REF!</definedName>
    <definedName name="PRA" localSheetId="4">#REF!</definedName>
    <definedName name="PRA">#REF!</definedName>
    <definedName name="PRABHU" localSheetId="1">#REF!</definedName>
    <definedName name="PRABHU" localSheetId="2">#REF!</definedName>
    <definedName name="PRABHU" localSheetId="4">#REF!</definedName>
    <definedName name="PRABHU">#REF!</definedName>
    <definedName name="prcathm">[13]Intro!$L$169</definedName>
    <definedName name="prcawi">[13]Intro!$L$167</definedName>
    <definedName name="prdia">[13]Intro!$L$178</definedName>
    <definedName name="premoulded" localSheetId="3">#REF!</definedName>
    <definedName name="premoulded" localSheetId="1">#REF!</definedName>
    <definedName name="premoulded" localSheetId="2">#REF!</definedName>
    <definedName name="premoulded" localSheetId="4">#REF!</definedName>
    <definedName name="premoulded">#REF!</definedName>
    <definedName name="pri" localSheetId="3">#REF!</definedName>
    <definedName name="pri" localSheetId="1">#REF!</definedName>
    <definedName name="pri" localSheetId="2">#REF!</definedName>
    <definedName name="pri" localSheetId="4">#REF!</definedName>
    <definedName name="pri">#REF!</definedName>
    <definedName name="PRIN_TITLES_MI" localSheetId="3">#REF!</definedName>
    <definedName name="PRIN_TITLES_MI" localSheetId="2">#REF!</definedName>
    <definedName name="PRIN_TITLES_MI" localSheetId="4">#REF!</definedName>
    <definedName name="PRIN_TITLES_MI">#REF!</definedName>
    <definedName name="Princ" localSheetId="1">#REF!</definedName>
    <definedName name="Princ" localSheetId="2">#REF!</definedName>
    <definedName name="Princ" localSheetId="4">#REF!</definedName>
    <definedName name="Princ">#REF!</definedName>
    <definedName name="print" localSheetId="1">#REF!</definedName>
    <definedName name="print" localSheetId="2">#REF!</definedName>
    <definedName name="print" localSheetId="4">#REF!</definedName>
    <definedName name="print">#REF!</definedName>
    <definedName name="PRINT_ARE" localSheetId="2">#REF!</definedName>
    <definedName name="PRINT_ARE" localSheetId="4">#REF!</definedName>
    <definedName name="PRINT_ARE">#REF!</definedName>
    <definedName name="_xlnm.Print_Area" localSheetId="3">'Ann-A'!$A$1:$H$60</definedName>
    <definedName name="_xlnm.Print_Area" localSheetId="1">codng!$A$1:$G$62</definedName>
    <definedName name="_xlnm.Print_Area" localSheetId="2">CS!$A$1:$O$65</definedName>
    <definedName name="_xlnm.Print_Area" localSheetId="4">'CS (2)'!$A$1:$H$60</definedName>
    <definedName name="_xlnm.Print_Area" localSheetId="0">'New Abstract'!$A$1:$G$65</definedName>
    <definedName name="_xlnm.Print_Area">#REF!</definedName>
    <definedName name="PRINT_AREA_" localSheetId="3">#REF!</definedName>
    <definedName name="PRINT_AREA_" localSheetId="1">#REF!</definedName>
    <definedName name="PRINT_AREA_" localSheetId="2">#REF!</definedName>
    <definedName name="PRINT_AREA_" localSheetId="4">#REF!</definedName>
    <definedName name="PRINT_AREA_">#REF!</definedName>
    <definedName name="PRINT_AREA_M" localSheetId="3">#REF!</definedName>
    <definedName name="PRINT_AREA_M" localSheetId="1">#REF!</definedName>
    <definedName name="PRINT_AREA_M" localSheetId="2">#REF!</definedName>
    <definedName name="PRINT_AREA_M" localSheetId="4">#REF!</definedName>
    <definedName name="PRINT_AREA_M">#REF!</definedName>
    <definedName name="PRINT_AREA_MI" localSheetId="3">#REF!</definedName>
    <definedName name="PRINT_AREA_MI" localSheetId="1">#REF!</definedName>
    <definedName name="PRINT_AREA_MI" localSheetId="2">#REF!</definedName>
    <definedName name="PRINT_AREA_MI" localSheetId="4">#REF!</definedName>
    <definedName name="PRINT_AREA_MI">#REF!</definedName>
    <definedName name="Print_Area_Reset" localSheetId="3">OFFSET('Ann-A'!Full_Print,0,0,'Ann-A'!Last_Row)</definedName>
    <definedName name="Print_Area_Reset" localSheetId="1">OFFSET(codng!Full_Print,0,0,codng!Last_Row)</definedName>
    <definedName name="Print_Area_Reset" localSheetId="2">OFFSET(CS!Full_Print,0,0,CS!Last_Row)</definedName>
    <definedName name="Print_Area_Reset" localSheetId="4">OFFSET('CS (2)'!Full_Print,0,0,'CS (2)'!Last_Row)</definedName>
    <definedName name="Print_Area_Reset">OFFSET(Full_Print,0,0,Last_Row)</definedName>
    <definedName name="Print_T" localSheetId="3">#REF!</definedName>
    <definedName name="Print_T" localSheetId="1">#REF!</definedName>
    <definedName name="Print_T" localSheetId="2">#REF!</definedName>
    <definedName name="Print_T" localSheetId="4">#REF!</definedName>
    <definedName name="Print_T">#REF!</definedName>
    <definedName name="Print_Tit" localSheetId="1">#REF!</definedName>
    <definedName name="Print_Tit" localSheetId="2">#REF!</definedName>
    <definedName name="Print_Tit" localSheetId="4">#REF!</definedName>
    <definedName name="Print_Tit">#REF!</definedName>
    <definedName name="Print_Titl" localSheetId="1">#REF!</definedName>
    <definedName name="Print_Titl" localSheetId="2">#REF!</definedName>
    <definedName name="Print_Titl" localSheetId="4">#REF!</definedName>
    <definedName name="Print_Titl">#REF!</definedName>
    <definedName name="Print_Title" localSheetId="2">#REF!</definedName>
    <definedName name="Print_Title" localSheetId="4">#REF!</definedName>
    <definedName name="Print_Title">#REF!</definedName>
    <definedName name="_xlnm.Print_Titles" localSheetId="3">'Ann-A'!$3:$4</definedName>
    <definedName name="_xlnm.Print_Titles" localSheetId="1">codng!$4:$4</definedName>
    <definedName name="_xlnm.Print_Titles" localSheetId="2">CS!$3:$4</definedName>
    <definedName name="_xlnm.Print_Titles" localSheetId="4">'CS (2)'!$1:$1</definedName>
    <definedName name="_xlnm.Print_Titles" localSheetId="0">'New Abstract'!$3:$3</definedName>
    <definedName name="_xlnm.Print_Titles">#REF!</definedName>
    <definedName name="PRINT_TITLES_MI" localSheetId="3">#REF!</definedName>
    <definedName name="PRINT_TITLES_MI" localSheetId="1">#REF!</definedName>
    <definedName name="PRINT_TITLES_MI" localSheetId="2">#REF!</definedName>
    <definedName name="PRINT_TITLES_MI" localSheetId="4">#REF!</definedName>
    <definedName name="PRINT_TITLES_MI">#REF!</definedName>
    <definedName name="Print_titlesnew" localSheetId="3">#REF!</definedName>
    <definedName name="Print_titlesnew" localSheetId="2">#REF!</definedName>
    <definedName name="Print_titlesnew" localSheetId="4">#REF!</definedName>
    <definedName name="Print_titlesnew">#REF!</definedName>
    <definedName name="printarea1" localSheetId="2">#REF!</definedName>
    <definedName name="printarea1" localSheetId="4">#REF!</definedName>
    <definedName name="printarea1">#REF!</definedName>
    <definedName name="ps" localSheetId="1">#REF!</definedName>
    <definedName name="ps" localSheetId="2">#REF!</definedName>
    <definedName name="ps" localSheetId="4">#REF!</definedName>
    <definedName name="ps">#REF!</definedName>
    <definedName name="ps_app" localSheetId="1">#REF!</definedName>
    <definedName name="ps_app" localSheetId="2">#REF!</definedName>
    <definedName name="ps_app" localSheetId="4">#REF!</definedName>
    <definedName name="ps_app">#REF!</definedName>
    <definedName name="ps_est" localSheetId="1">#REF!</definedName>
    <definedName name="ps_est" localSheetId="2">#REF!</definedName>
    <definedName name="ps_est" localSheetId="4">#REF!</definedName>
    <definedName name="ps_est">#REF!</definedName>
    <definedName name="ps_max" localSheetId="1">#REF!</definedName>
    <definedName name="ps_max" localSheetId="2">#REF!</definedName>
    <definedName name="ps_max" localSheetId="4">#REF!</definedName>
    <definedName name="ps_max">#REF!</definedName>
    <definedName name="ps_paid" localSheetId="1">#REF!</definedName>
    <definedName name="ps_paid" localSheetId="2">#REF!</definedName>
    <definedName name="ps_paid" localSheetId="4">#REF!</definedName>
    <definedName name="ps_paid">#REF!</definedName>
    <definedName name="ps_quo" localSheetId="1">#REF!</definedName>
    <definedName name="ps_quo" localSheetId="2">#REF!</definedName>
    <definedName name="ps_quo" localSheetId="4">#REF!</definedName>
    <definedName name="ps_quo">#REF!</definedName>
    <definedName name="ps_rec" localSheetId="1">#REF!</definedName>
    <definedName name="ps_rec" localSheetId="2">#REF!</definedName>
    <definedName name="ps_rec" localSheetId="4">#REF!</definedName>
    <definedName name="ps_rec">#REF!</definedName>
    <definedName name="Ptop" localSheetId="2">[41]strand!#REF!</definedName>
    <definedName name="Ptop" localSheetId="4">[41]strand!#REF!</definedName>
    <definedName name="Ptop">[41]strand!#REF!</definedName>
    <definedName name="Ptroller" localSheetId="3">#REF!</definedName>
    <definedName name="Ptroller" localSheetId="1">#REF!</definedName>
    <definedName name="Ptroller" localSheetId="2">#REF!</definedName>
    <definedName name="Ptroller" localSheetId="4">#REF!</definedName>
    <definedName name="Ptroller">#REF!</definedName>
    <definedName name="pudupet" localSheetId="3">#REF!</definedName>
    <definedName name="pudupet" localSheetId="1">#REF!</definedName>
    <definedName name="pudupet" localSheetId="2">#REF!</definedName>
    <definedName name="pudupet" localSheetId="4">#REF!</definedName>
    <definedName name="pudupet">#REF!</definedName>
    <definedName name="pudupetai" localSheetId="3">#REF!</definedName>
    <definedName name="pudupetai" localSheetId="1">#REF!</definedName>
    <definedName name="pudupetai" localSheetId="2">#REF!</definedName>
    <definedName name="pudupetai" localSheetId="4">#REF!</definedName>
    <definedName name="pudupetai">#REF!</definedName>
    <definedName name="pvcpipe100" localSheetId="1">#REF!</definedName>
    <definedName name="pvcpipe100" localSheetId="2">#REF!</definedName>
    <definedName name="pvcpipe100" localSheetId="4">#REF!</definedName>
    <definedName name="pvcpipe100">#REF!</definedName>
    <definedName name="pvcpipe150" localSheetId="1">#REF!</definedName>
    <definedName name="pvcpipe150" localSheetId="2">#REF!</definedName>
    <definedName name="pvcpipe150" localSheetId="4">#REF!</definedName>
    <definedName name="pvcpipe150">#REF!</definedName>
    <definedName name="pvcpipe50" localSheetId="1">#REF!</definedName>
    <definedName name="pvcpipe50" localSheetId="2">#REF!</definedName>
    <definedName name="pvcpipe50" localSheetId="4">#REF!</definedName>
    <definedName name="pvcpipe50">#REF!</definedName>
    <definedName name="Q" localSheetId="1">#REF!</definedName>
    <definedName name="Q" localSheetId="2">#REF!</definedName>
    <definedName name="Q" localSheetId="4">#REF!</definedName>
    <definedName name="Q">#REF!</definedName>
    <definedName name="qnetlat" localSheetId="2">[46]horizontal!#REF!</definedName>
    <definedName name="qnetlat" localSheetId="4">[46]horizontal!#REF!</definedName>
    <definedName name="qnetlat">[46]horizontal!#REF!</definedName>
    <definedName name="qnetseis" localSheetId="2">[46]horizontal!#REF!</definedName>
    <definedName name="qnetseis" localSheetId="4">[46]horizontal!#REF!</definedName>
    <definedName name="qnetseis">[46]horizontal!#REF!</definedName>
    <definedName name="QQE" localSheetId="3">#REF!</definedName>
    <definedName name="QQE" localSheetId="1">#REF!</definedName>
    <definedName name="QQE" localSheetId="2">#REF!</definedName>
    <definedName name="QQE" localSheetId="4">#REF!</definedName>
    <definedName name="QQE">#REF!</definedName>
    <definedName name="qs" localSheetId="3">#REF!</definedName>
    <definedName name="qs" localSheetId="1">#REF!</definedName>
    <definedName name="qs" localSheetId="2">#REF!</definedName>
    <definedName name="qs" localSheetId="4">#REF!</definedName>
    <definedName name="qs">#REF!</definedName>
    <definedName name="QWE" localSheetId="3">#REF!</definedName>
    <definedName name="QWE" localSheetId="1">#REF!</definedName>
    <definedName name="QWE" localSheetId="2">#REF!</definedName>
    <definedName name="QWE" localSheetId="4">#REF!</definedName>
    <definedName name="QWE">#REF!</definedName>
    <definedName name="r.1" localSheetId="1">#REF!</definedName>
    <definedName name="r.1" localSheetId="2">#REF!</definedName>
    <definedName name="r.1" localSheetId="4">#REF!</definedName>
    <definedName name="r.1">#REF!</definedName>
    <definedName name="Ra">'[18]2.civil-RA'!$O$17</definedName>
    <definedName name="raj" localSheetId="3">#REF!</definedName>
    <definedName name="raj" localSheetId="1">#REF!</definedName>
    <definedName name="raj" localSheetId="2">#REF!</definedName>
    <definedName name="raj" localSheetId="4">#REF!</definedName>
    <definedName name="raj">#REF!</definedName>
    <definedName name="raja" localSheetId="3">#REF!</definedName>
    <definedName name="raja" localSheetId="1">#REF!</definedName>
    <definedName name="raja" localSheetId="2">#REF!</definedName>
    <definedName name="raja" localSheetId="4">#REF!</definedName>
    <definedName name="raja">#REF!</definedName>
    <definedName name="rb" localSheetId="3">#REF!</definedName>
    <definedName name="rb" localSheetId="1">#REF!</definedName>
    <definedName name="rb" localSheetId="2">#REF!</definedName>
    <definedName name="rb" localSheetId="4">#REF!</definedName>
    <definedName name="rb">#REF!</definedName>
    <definedName name="rccm20pcc" localSheetId="1">#REF!</definedName>
    <definedName name="rccm20pcc" localSheetId="2">#REF!</definedName>
    <definedName name="rccm20pcc" localSheetId="4">#REF!</definedName>
    <definedName name="rccm20pcc">#REF!</definedName>
    <definedName name="rccm30pcc" localSheetId="1">#REF!</definedName>
    <definedName name="rccm30pcc" localSheetId="2">#REF!</definedName>
    <definedName name="rccm30pcc" localSheetId="4">#REF!</definedName>
    <definedName name="rccm30pcc">#REF!</definedName>
    <definedName name="Rdeck" localSheetId="1">'[14]mem-property'!#REF!</definedName>
    <definedName name="Rdeck" localSheetId="2">'[14]mem-property'!#REF!</definedName>
    <definedName name="Rdeck" localSheetId="4">'[14]mem-property'!#REF!</definedName>
    <definedName name="Rdeck">'[14]mem-property'!#REF!</definedName>
    <definedName name="re" localSheetId="3">#REF!</definedName>
    <definedName name="re" localSheetId="1">#REF!</definedName>
    <definedName name="re" localSheetId="2">#REF!</definedName>
    <definedName name="re" localSheetId="4">#REF!</definedName>
    <definedName name="re">#REF!</definedName>
    <definedName name="re_13" localSheetId="3">#REF!</definedName>
    <definedName name="re_13" localSheetId="1">#REF!</definedName>
    <definedName name="re_13" localSheetId="2">#REF!</definedName>
    <definedName name="re_13" localSheetId="4">#REF!</definedName>
    <definedName name="re_13">#REF!</definedName>
    <definedName name="re_14" localSheetId="3">#REF!</definedName>
    <definedName name="re_14" localSheetId="1">#REF!</definedName>
    <definedName name="re_14" localSheetId="2">#REF!</definedName>
    <definedName name="re_14" localSheetId="4">#REF!</definedName>
    <definedName name="re_14">#REF!</definedName>
    <definedName name="re_15" localSheetId="1">#REF!</definedName>
    <definedName name="re_15" localSheetId="2">#REF!</definedName>
    <definedName name="re_15" localSheetId="4">#REF!</definedName>
    <definedName name="re_15">#REF!</definedName>
    <definedName name="re_16" localSheetId="1">#REF!</definedName>
    <definedName name="re_16" localSheetId="2">#REF!</definedName>
    <definedName name="re_16" localSheetId="4">#REF!</definedName>
    <definedName name="re_16">#REF!</definedName>
    <definedName name="re_17" localSheetId="1">#REF!</definedName>
    <definedName name="re_17" localSheetId="2">#REF!</definedName>
    <definedName name="re_17" localSheetId="4">#REF!</definedName>
    <definedName name="re_17">#REF!</definedName>
    <definedName name="re_19" localSheetId="1">#REF!</definedName>
    <definedName name="re_19" localSheetId="2">#REF!</definedName>
    <definedName name="re_19" localSheetId="4">#REF!</definedName>
    <definedName name="re_19">#REF!</definedName>
    <definedName name="re_20" localSheetId="1">#REF!</definedName>
    <definedName name="re_20" localSheetId="2">#REF!</definedName>
    <definedName name="re_20" localSheetId="4">#REF!</definedName>
    <definedName name="re_20">#REF!</definedName>
    <definedName name="re_23" localSheetId="1">#REF!</definedName>
    <definedName name="re_23" localSheetId="2">#REF!</definedName>
    <definedName name="re_23" localSheetId="4">#REF!</definedName>
    <definedName name="re_23">#REF!</definedName>
    <definedName name="re_3" localSheetId="1">#REF!</definedName>
    <definedName name="re_3" localSheetId="2">#REF!</definedName>
    <definedName name="re_3" localSheetId="4">#REF!</definedName>
    <definedName name="re_3">#REF!</definedName>
    <definedName name="red" localSheetId="2">#REF!</definedName>
    <definedName name="red" localSheetId="4">#REF!</definedName>
    <definedName name="red">#REF!</definedName>
    <definedName name="rekha" localSheetId="2">#REF!</definedName>
    <definedName name="rekha" localSheetId="4">#REF!</definedName>
    <definedName name="rekha">#REF!</definedName>
    <definedName name="rhd" localSheetId="1">#REF!</definedName>
    <definedName name="rhd" localSheetId="2">#REF!</definedName>
    <definedName name="rhd" localSheetId="4">#REF!</definedName>
    <definedName name="rhd">#REF!</definedName>
    <definedName name="rl" localSheetId="1">#REF!</definedName>
    <definedName name="rl" localSheetId="2">#REF!</definedName>
    <definedName name="rl" localSheetId="4">#REF!</definedName>
    <definedName name="rl">#REF!</definedName>
    <definedName name="RLLmax" localSheetId="2">[6]Rocker!#REF!</definedName>
    <definedName name="RLLmax" localSheetId="4">[6]Rocker!#REF!</definedName>
    <definedName name="RLLmax">[6]Rocker!#REF!</definedName>
    <definedName name="roadexcavation1pcc" localSheetId="3">#REF!</definedName>
    <definedName name="roadexcavation1pcc" localSheetId="1">#REF!</definedName>
    <definedName name="roadexcavation1pcc" localSheetId="2">#REF!</definedName>
    <definedName name="roadexcavation1pcc" localSheetId="4">#REF!</definedName>
    <definedName name="roadexcavation1pcc">#REF!</definedName>
    <definedName name="roller" localSheetId="3">#REF!</definedName>
    <definedName name="roller" localSheetId="1">#REF!</definedName>
    <definedName name="roller" localSheetId="2">#REF!</definedName>
    <definedName name="roller" localSheetId="4">#REF!</definedName>
    <definedName name="roller">#REF!</definedName>
    <definedName name="room" localSheetId="3">#REF!</definedName>
    <definedName name="room" localSheetId="1">#REF!</definedName>
    <definedName name="room" localSheetId="2">#REF!</definedName>
    <definedName name="room" localSheetId="4">#REF!</definedName>
    <definedName name="room">#REF!</definedName>
    <definedName name="roughstone" localSheetId="1">#REF!</definedName>
    <definedName name="roughstone" localSheetId="2">#REF!</definedName>
    <definedName name="roughstone" localSheetId="4">#REF!</definedName>
    <definedName name="roughstone">#REF!</definedName>
    <definedName name="roya" localSheetId="1">#REF!</definedName>
    <definedName name="roya" localSheetId="2">#REF!</definedName>
    <definedName name="roya" localSheetId="4">#REF!</definedName>
    <definedName name="roya">#REF!</definedName>
    <definedName name="rs" localSheetId="1">#REF!</definedName>
    <definedName name="rs" localSheetId="2">#REF!</definedName>
    <definedName name="rs" localSheetId="4">#REF!</definedName>
    <definedName name="rs">#REF!</definedName>
    <definedName name="rwe" localSheetId="1">#REF!</definedName>
    <definedName name="rwe" localSheetId="2">#REF!</definedName>
    <definedName name="rwe" localSheetId="4">#REF!</definedName>
    <definedName name="rwe">#REF!</definedName>
    <definedName name="Rxy" localSheetId="2">'[14]mem-property'!#REF!</definedName>
    <definedName name="Rxy" localSheetId="4">'[14]mem-property'!#REF!</definedName>
    <definedName name="Rxy">'[14]mem-property'!#REF!</definedName>
    <definedName name="Ryx" localSheetId="2">'[14]mem-property'!#REF!</definedName>
    <definedName name="Ryx" localSheetId="4">'[14]mem-property'!#REF!</definedName>
    <definedName name="Ryx">'[14]mem-property'!#REF!</definedName>
    <definedName name="s" localSheetId="3">#REF!</definedName>
    <definedName name="s" localSheetId="1">'[47]RA-markate'!$A$389:$B$1034</definedName>
    <definedName name="s" localSheetId="2">'[47]RA-markate'!$A$389:$B$1034</definedName>
    <definedName name="s" localSheetId="4">'[47]RA-markate'!$A$389:$B$1034</definedName>
    <definedName name="s">#REF!</definedName>
    <definedName name="sa" localSheetId="3">#REF!</definedName>
    <definedName name="sa" localSheetId="1">#REF!</definedName>
    <definedName name="sa" localSheetId="2">#REF!</definedName>
    <definedName name="sa" localSheetId="4">#REF!</definedName>
    <definedName name="sa">#REF!</definedName>
    <definedName name="sa_12" localSheetId="3">#REF!</definedName>
    <definedName name="sa_12" localSheetId="1">#REF!</definedName>
    <definedName name="sa_12" localSheetId="2">#REF!</definedName>
    <definedName name="sa_12" localSheetId="4">#REF!</definedName>
    <definedName name="sa_12">#REF!</definedName>
    <definedName name="sa_13" localSheetId="1">#REF!</definedName>
    <definedName name="sa_13" localSheetId="2">#REF!</definedName>
    <definedName name="sa_13" localSheetId="4">#REF!</definedName>
    <definedName name="sa_13">#REF!</definedName>
    <definedName name="sa_14" localSheetId="1">#REF!</definedName>
    <definedName name="sa_14" localSheetId="2">#REF!</definedName>
    <definedName name="sa_14" localSheetId="4">#REF!</definedName>
    <definedName name="sa_14">#REF!</definedName>
    <definedName name="sa_15" localSheetId="1">#REF!</definedName>
    <definedName name="sa_15" localSheetId="2">#REF!</definedName>
    <definedName name="sa_15" localSheetId="4">#REF!</definedName>
    <definedName name="sa_15">#REF!</definedName>
    <definedName name="sa_16" localSheetId="1">#REF!</definedName>
    <definedName name="sa_16" localSheetId="2">#REF!</definedName>
    <definedName name="sa_16" localSheetId="4">#REF!</definedName>
    <definedName name="sa_16">#REF!</definedName>
    <definedName name="sa_17" localSheetId="1">#REF!</definedName>
    <definedName name="sa_17" localSheetId="2">#REF!</definedName>
    <definedName name="sa_17" localSheetId="4">#REF!</definedName>
    <definedName name="sa_17">#REF!</definedName>
    <definedName name="sa_19" localSheetId="1">#REF!</definedName>
    <definedName name="sa_19" localSheetId="2">#REF!</definedName>
    <definedName name="sa_19" localSheetId="4">#REF!</definedName>
    <definedName name="sa_19">#REF!</definedName>
    <definedName name="sa_20" localSheetId="1">#REF!</definedName>
    <definedName name="sa_20" localSheetId="2">#REF!</definedName>
    <definedName name="sa_20" localSheetId="4">#REF!</definedName>
    <definedName name="sa_20">#REF!</definedName>
    <definedName name="sa_21" localSheetId="1">#REF!</definedName>
    <definedName name="sa_21" localSheetId="2">#REF!</definedName>
    <definedName name="sa_21" localSheetId="4">#REF!</definedName>
    <definedName name="sa_21">#REF!</definedName>
    <definedName name="sa_23" localSheetId="1">#REF!</definedName>
    <definedName name="sa_23" localSheetId="2">#REF!</definedName>
    <definedName name="sa_23" localSheetId="4">#REF!</definedName>
    <definedName name="sa_23">#REF!</definedName>
    <definedName name="sa_3" localSheetId="1">#REF!</definedName>
    <definedName name="sa_3" localSheetId="2">#REF!</definedName>
    <definedName name="sa_3" localSheetId="4">#REF!</definedName>
    <definedName name="sa_3">#REF!</definedName>
    <definedName name="salballies" localSheetId="1">#REF!</definedName>
    <definedName name="salballies" localSheetId="2">#REF!</definedName>
    <definedName name="salballies" localSheetId="4">#REF!</definedName>
    <definedName name="salballies">#REF!</definedName>
    <definedName name="Sand" localSheetId="1">#REF!</definedName>
    <definedName name="Sand" localSheetId="2">#REF!</definedName>
    <definedName name="Sand" localSheetId="4">#REF!</definedName>
    <definedName name="Sand">#REF!</definedName>
    <definedName name="Sand_13" localSheetId="1">#REF!</definedName>
    <definedName name="Sand_13" localSheetId="2">#REF!</definedName>
    <definedName name="Sand_13" localSheetId="4">#REF!</definedName>
    <definedName name="Sand_13">#REF!</definedName>
    <definedName name="Sand_14" localSheetId="1">#REF!</definedName>
    <definedName name="Sand_14" localSheetId="2">#REF!</definedName>
    <definedName name="Sand_14" localSheetId="4">#REF!</definedName>
    <definedName name="Sand_14">#REF!</definedName>
    <definedName name="Sand_15" localSheetId="1">#REF!</definedName>
    <definedName name="Sand_15" localSheetId="2">#REF!</definedName>
    <definedName name="Sand_15" localSheetId="4">#REF!</definedName>
    <definedName name="Sand_15">#REF!</definedName>
    <definedName name="Sand_16" localSheetId="1">#REF!</definedName>
    <definedName name="Sand_16" localSheetId="2">#REF!</definedName>
    <definedName name="Sand_16" localSheetId="4">#REF!</definedName>
    <definedName name="Sand_16">#REF!</definedName>
    <definedName name="Sand_17" localSheetId="1">#REF!</definedName>
    <definedName name="Sand_17" localSheetId="2">#REF!</definedName>
    <definedName name="Sand_17" localSheetId="4">#REF!</definedName>
    <definedName name="Sand_17">#REF!</definedName>
    <definedName name="Sand_19" localSheetId="1">#REF!</definedName>
    <definedName name="Sand_19" localSheetId="2">#REF!</definedName>
    <definedName name="Sand_19" localSheetId="4">#REF!</definedName>
    <definedName name="Sand_19">#REF!</definedName>
    <definedName name="Sand_20" localSheetId="1">#REF!</definedName>
    <definedName name="Sand_20" localSheetId="2">#REF!</definedName>
    <definedName name="Sand_20" localSheetId="4">#REF!</definedName>
    <definedName name="Sand_20">#REF!</definedName>
    <definedName name="Sand_21" localSheetId="1">#REF!</definedName>
    <definedName name="Sand_21" localSheetId="2">#REF!</definedName>
    <definedName name="Sand_21" localSheetId="4">#REF!</definedName>
    <definedName name="Sand_21">#REF!</definedName>
    <definedName name="Sand_23" localSheetId="1">#REF!</definedName>
    <definedName name="Sand_23" localSheetId="2">#REF!</definedName>
    <definedName name="Sand_23" localSheetId="4">#REF!</definedName>
    <definedName name="Sand_23">#REF!</definedName>
    <definedName name="Sand_3" localSheetId="1">#REF!</definedName>
    <definedName name="Sand_3" localSheetId="2">#REF!</definedName>
    <definedName name="Sand_3" localSheetId="4">#REF!</definedName>
    <definedName name="Sand_3">#REF!</definedName>
    <definedName name="sandlead" localSheetId="1">#REF!</definedName>
    <definedName name="sandlead" localSheetId="2">#REF!</definedName>
    <definedName name="sandlead" localSheetId="4">#REF!</definedName>
    <definedName name="sandlead">#REF!</definedName>
    <definedName name="saq" localSheetId="1">#REF!</definedName>
    <definedName name="saq" localSheetId="2">#REF!</definedName>
    <definedName name="saq" localSheetId="4">#REF!</definedName>
    <definedName name="saq">#REF!</definedName>
    <definedName name="sasi" localSheetId="1">#REF!</definedName>
    <definedName name="sasi" localSheetId="2">#REF!</definedName>
    <definedName name="sasi" localSheetId="4">#REF!</definedName>
    <definedName name="sasi">#REF!</definedName>
    <definedName name="Sbe" localSheetId="1">#REF!</definedName>
    <definedName name="Sbe" localSheetId="2">#REF!</definedName>
    <definedName name="Sbe" localSheetId="4">#REF!</definedName>
    <definedName name="Sbe">#REF!</definedName>
    <definedName name="sc" localSheetId="1">#REF!</definedName>
    <definedName name="sc" localSheetId="2">#REF!</definedName>
    <definedName name="sc" localSheetId="4">#REF!</definedName>
    <definedName name="sc">#REF!</definedName>
    <definedName name="sc_12" localSheetId="1">#REF!</definedName>
    <definedName name="sc_12" localSheetId="2">#REF!</definedName>
    <definedName name="sc_12" localSheetId="4">#REF!</definedName>
    <definedName name="sc_12">#REF!</definedName>
    <definedName name="sc_13" localSheetId="1">#REF!</definedName>
    <definedName name="sc_13" localSheetId="2">#REF!</definedName>
    <definedName name="sc_13" localSheetId="4">#REF!</definedName>
    <definedName name="sc_13">#REF!</definedName>
    <definedName name="sc_15" localSheetId="1">#REF!</definedName>
    <definedName name="sc_15" localSheetId="2">#REF!</definedName>
    <definedName name="sc_15" localSheetId="4">#REF!</definedName>
    <definedName name="sc_15">#REF!</definedName>
    <definedName name="sc_16" localSheetId="1">#REF!</definedName>
    <definedName name="sc_16" localSheetId="2">#REF!</definedName>
    <definedName name="sc_16" localSheetId="4">#REF!</definedName>
    <definedName name="sc_16">#REF!</definedName>
    <definedName name="sc_17" localSheetId="1">#REF!</definedName>
    <definedName name="sc_17" localSheetId="2">#REF!</definedName>
    <definedName name="sc_17" localSheetId="4">#REF!</definedName>
    <definedName name="sc_17">#REF!</definedName>
    <definedName name="sc_2" localSheetId="1">#REF!</definedName>
    <definedName name="sc_2" localSheetId="2">#REF!</definedName>
    <definedName name="sc_2" localSheetId="4">#REF!</definedName>
    <definedName name="sc_2">#REF!</definedName>
    <definedName name="Sched_Pay" localSheetId="1">#REF!</definedName>
    <definedName name="Sched_Pay" localSheetId="2">#REF!</definedName>
    <definedName name="Sched_Pay" localSheetId="4">#REF!</definedName>
    <definedName name="Sched_Pay">#REF!</definedName>
    <definedName name="Scheduled_Extra_Payments" localSheetId="1">#REF!</definedName>
    <definedName name="Scheduled_Extra_Payments" localSheetId="2">#REF!</definedName>
    <definedName name="Scheduled_Extra_Payments" localSheetId="4">#REF!</definedName>
    <definedName name="Scheduled_Extra_Payments">#REF!</definedName>
    <definedName name="Scheduled_Interest_Rate" localSheetId="1">#REF!</definedName>
    <definedName name="Scheduled_Interest_Rate" localSheetId="2">#REF!</definedName>
    <definedName name="Scheduled_Interest_Rate" localSheetId="4">#REF!</definedName>
    <definedName name="Scheduled_Interest_Rate">#REF!</definedName>
    <definedName name="Scheduled_Monthly_Payment" localSheetId="1">#REF!</definedName>
    <definedName name="Scheduled_Monthly_Payment" localSheetId="2">#REF!</definedName>
    <definedName name="Scheduled_Monthly_Payment" localSheetId="4">#REF!</definedName>
    <definedName name="Scheduled_Monthly_Payment">#REF!</definedName>
    <definedName name="scraper" localSheetId="1">#REF!</definedName>
    <definedName name="scraper" localSheetId="2">#REF!</definedName>
    <definedName name="scraper" localSheetId="4">#REF!</definedName>
    <definedName name="scraper">#REF!</definedName>
    <definedName name="sd1_1" localSheetId="2">[5]Electrical!#REF!</definedName>
    <definedName name="sd1_1" localSheetId="4">[5]Electrical!#REF!</definedName>
    <definedName name="sd1_1">[5]Electrical!#REF!</definedName>
    <definedName name="sd1_10" localSheetId="2">[5]Electrical!#REF!</definedName>
    <definedName name="sd1_10" localSheetId="4">[5]Electrical!#REF!</definedName>
    <definedName name="sd1_10">[5]Electrical!#REF!</definedName>
    <definedName name="sd1_11" localSheetId="2">[5]Electrical!#REF!</definedName>
    <definedName name="sd1_11" localSheetId="4">[5]Electrical!#REF!</definedName>
    <definedName name="sd1_11">[5]Electrical!#REF!</definedName>
    <definedName name="sd1_13" localSheetId="2">[48]Electrical!#REF!</definedName>
    <definedName name="sd1_13" localSheetId="4">[48]Electrical!#REF!</definedName>
    <definedName name="sd1_13">[48]Electrical!#REF!</definedName>
    <definedName name="sd1_14" localSheetId="2">[48]Electrical!#REF!</definedName>
    <definedName name="sd1_14" localSheetId="4">[48]Electrical!#REF!</definedName>
    <definedName name="sd1_14">[48]Electrical!#REF!</definedName>
    <definedName name="sd1_15" localSheetId="2">[49]Electrical!#REF!</definedName>
    <definedName name="sd1_15" localSheetId="4">[49]Electrical!#REF!</definedName>
    <definedName name="sd1_15">[49]Electrical!#REF!</definedName>
    <definedName name="sd1_16" localSheetId="2">[48]Electrical!#REF!</definedName>
    <definedName name="sd1_16" localSheetId="4">[48]Electrical!#REF!</definedName>
    <definedName name="sd1_16">[48]Electrical!#REF!</definedName>
    <definedName name="sd1_19" localSheetId="2">[48]Electrical!#REF!</definedName>
    <definedName name="sd1_19" localSheetId="4">[48]Electrical!#REF!</definedName>
    <definedName name="sd1_19">[48]Electrical!#REF!</definedName>
    <definedName name="sd1_20" localSheetId="2">[48]Electrical!#REF!</definedName>
    <definedName name="sd1_20" localSheetId="4">[48]Electrical!#REF!</definedName>
    <definedName name="sd1_20">[48]Electrical!#REF!</definedName>
    <definedName name="sd1_23" localSheetId="2">[48]Electrical!#REF!</definedName>
    <definedName name="sd1_23" localSheetId="4">[48]Electrical!#REF!</definedName>
    <definedName name="sd1_23">[48]Electrical!#REF!</definedName>
    <definedName name="sd1_3" localSheetId="3">#REF!</definedName>
    <definedName name="sd1_3" localSheetId="1">#REF!</definedName>
    <definedName name="sd1_3" localSheetId="2">#REF!</definedName>
    <definedName name="sd1_3" localSheetId="4">#REF!</definedName>
    <definedName name="sd1_3">#REF!</definedName>
    <definedName name="sd1_4" localSheetId="3">[5]Electrical!#REF!</definedName>
    <definedName name="sd1_4" localSheetId="1">[5]Electrical!#REF!</definedName>
    <definedName name="sd1_4" localSheetId="2">[5]Electrical!#REF!</definedName>
    <definedName name="sd1_4" localSheetId="4">[5]Electrical!#REF!</definedName>
    <definedName name="sd1_4">[5]Electrical!#REF!</definedName>
    <definedName name="sd1_8" localSheetId="1">[5]Electrical!#REF!</definedName>
    <definedName name="sd1_8" localSheetId="2">[5]Electrical!#REF!</definedName>
    <definedName name="sd1_8" localSheetId="4">[5]Electrical!#REF!</definedName>
    <definedName name="sd1_8">[5]Electrical!#REF!</definedName>
    <definedName name="sd1_9" localSheetId="2">[5]Electrical!#REF!</definedName>
    <definedName name="sd1_9" localSheetId="4">[5]Electrical!#REF!</definedName>
    <definedName name="sd1_9">[5]Electrical!#REF!</definedName>
    <definedName name="sd10_1" localSheetId="2">[5]Electrical!#REF!</definedName>
    <definedName name="sd10_1" localSheetId="4">[5]Electrical!#REF!</definedName>
    <definedName name="sd10_1">[5]Electrical!#REF!</definedName>
    <definedName name="sd10_10" localSheetId="2">[5]Electrical!#REF!</definedName>
    <definedName name="sd10_10" localSheetId="4">[5]Electrical!#REF!</definedName>
    <definedName name="sd10_10">[5]Electrical!#REF!</definedName>
    <definedName name="sd10_11" localSheetId="2">[5]Electrical!#REF!</definedName>
    <definedName name="sd10_11" localSheetId="4">[5]Electrical!#REF!</definedName>
    <definedName name="sd10_11">[5]Electrical!#REF!</definedName>
    <definedName name="sd10_13" localSheetId="2">[48]Electrical!#REF!</definedName>
    <definedName name="sd10_13" localSheetId="4">[48]Electrical!#REF!</definedName>
    <definedName name="sd10_13">[48]Electrical!#REF!</definedName>
    <definedName name="sd10_14" localSheetId="2">[48]Electrical!#REF!</definedName>
    <definedName name="sd10_14" localSheetId="4">[48]Electrical!#REF!</definedName>
    <definedName name="sd10_14">[48]Electrical!#REF!</definedName>
    <definedName name="sd10_15" localSheetId="2">[49]Electrical!#REF!</definedName>
    <definedName name="sd10_15" localSheetId="4">[49]Electrical!#REF!</definedName>
    <definedName name="sd10_15">[49]Electrical!#REF!</definedName>
    <definedName name="sd10_16" localSheetId="2">[48]Electrical!#REF!</definedName>
    <definedName name="sd10_16" localSheetId="4">[48]Electrical!#REF!</definedName>
    <definedName name="sd10_16">[48]Electrical!#REF!</definedName>
    <definedName name="sd10_19" localSheetId="2">[48]Electrical!#REF!</definedName>
    <definedName name="sd10_19" localSheetId="4">[48]Electrical!#REF!</definedName>
    <definedName name="sd10_19">[48]Electrical!#REF!</definedName>
    <definedName name="sd10_20" localSheetId="2">[48]Electrical!#REF!</definedName>
    <definedName name="sd10_20" localSheetId="4">[48]Electrical!#REF!</definedName>
    <definedName name="sd10_20">[48]Electrical!#REF!</definedName>
    <definedName name="sd10_23" localSheetId="2">[48]Electrical!#REF!</definedName>
    <definedName name="sd10_23" localSheetId="4">[48]Electrical!#REF!</definedName>
    <definedName name="sd10_23">[48]Electrical!#REF!</definedName>
    <definedName name="sd10_3" localSheetId="3">#REF!</definedName>
    <definedName name="sd10_3" localSheetId="1">#REF!</definedName>
    <definedName name="sd10_3" localSheetId="2">#REF!</definedName>
    <definedName name="sd10_3" localSheetId="4">#REF!</definedName>
    <definedName name="sd10_3">#REF!</definedName>
    <definedName name="sd10_4" localSheetId="3">[5]Electrical!#REF!</definedName>
    <definedName name="sd10_4" localSheetId="1">[5]Electrical!#REF!</definedName>
    <definedName name="sd10_4" localSheetId="2">[5]Electrical!#REF!</definedName>
    <definedName name="sd10_4" localSheetId="4">[5]Electrical!#REF!</definedName>
    <definedName name="sd10_4">[5]Electrical!#REF!</definedName>
    <definedName name="sd10_8" localSheetId="1">[5]Electrical!#REF!</definedName>
    <definedName name="sd10_8" localSheetId="2">[5]Electrical!#REF!</definedName>
    <definedName name="sd10_8" localSheetId="4">[5]Electrical!#REF!</definedName>
    <definedName name="sd10_8">[5]Electrical!#REF!</definedName>
    <definedName name="sd10_9" localSheetId="2">[5]Electrical!#REF!</definedName>
    <definedName name="sd10_9" localSheetId="4">[5]Electrical!#REF!</definedName>
    <definedName name="sd10_9">[5]Electrical!#REF!</definedName>
    <definedName name="sd11_1" localSheetId="2">[5]Electrical!#REF!</definedName>
    <definedName name="sd11_1" localSheetId="4">[5]Electrical!#REF!</definedName>
    <definedName name="sd11_1">[5]Electrical!#REF!</definedName>
    <definedName name="sd11_10" localSheetId="2">[5]Electrical!#REF!</definedName>
    <definedName name="sd11_10" localSheetId="4">[5]Electrical!#REF!</definedName>
    <definedName name="sd11_10">[5]Electrical!#REF!</definedName>
    <definedName name="sd11_11" localSheetId="2">[5]Electrical!#REF!</definedName>
    <definedName name="sd11_11" localSheetId="4">[5]Electrical!#REF!</definedName>
    <definedName name="sd11_11">[5]Electrical!#REF!</definedName>
    <definedName name="sd11_13" localSheetId="2">[48]Electrical!#REF!</definedName>
    <definedName name="sd11_13" localSheetId="4">[48]Electrical!#REF!</definedName>
    <definedName name="sd11_13">[48]Electrical!#REF!</definedName>
    <definedName name="sd11_14" localSheetId="2">[48]Electrical!#REF!</definedName>
    <definedName name="sd11_14" localSheetId="4">[48]Electrical!#REF!</definedName>
    <definedName name="sd11_14">[48]Electrical!#REF!</definedName>
    <definedName name="sd11_15" localSheetId="2">[49]Electrical!#REF!</definedName>
    <definedName name="sd11_15" localSheetId="4">[49]Electrical!#REF!</definedName>
    <definedName name="sd11_15">[49]Electrical!#REF!</definedName>
    <definedName name="sd11_16" localSheetId="2">[48]Electrical!#REF!</definedName>
    <definedName name="sd11_16" localSheetId="4">[48]Electrical!#REF!</definedName>
    <definedName name="sd11_16">[48]Electrical!#REF!</definedName>
    <definedName name="sd11_19" localSheetId="2">[48]Electrical!#REF!</definedName>
    <definedName name="sd11_19" localSheetId="4">[48]Electrical!#REF!</definedName>
    <definedName name="sd11_19">[48]Electrical!#REF!</definedName>
    <definedName name="sd11_20" localSheetId="2">[48]Electrical!#REF!</definedName>
    <definedName name="sd11_20" localSheetId="4">[48]Electrical!#REF!</definedName>
    <definedName name="sd11_20">[48]Electrical!#REF!</definedName>
    <definedName name="sd11_23" localSheetId="2">[48]Electrical!#REF!</definedName>
    <definedName name="sd11_23" localSheetId="4">[48]Electrical!#REF!</definedName>
    <definedName name="sd11_23">[48]Electrical!#REF!</definedName>
    <definedName name="sd11_3" localSheetId="3">#REF!</definedName>
    <definedName name="sd11_3" localSheetId="1">#REF!</definedName>
    <definedName name="sd11_3" localSheetId="2">#REF!</definedName>
    <definedName name="sd11_3" localSheetId="4">#REF!</definedName>
    <definedName name="sd11_3">#REF!</definedName>
    <definedName name="sd11_4" localSheetId="3">[5]Electrical!#REF!</definedName>
    <definedName name="sd11_4" localSheetId="1">[5]Electrical!#REF!</definedName>
    <definedName name="sd11_4" localSheetId="2">[5]Electrical!#REF!</definedName>
    <definedName name="sd11_4" localSheetId="4">[5]Electrical!#REF!</definedName>
    <definedName name="sd11_4">[5]Electrical!#REF!</definedName>
    <definedName name="sd11_8" localSheetId="1">[5]Electrical!#REF!</definedName>
    <definedName name="sd11_8" localSheetId="2">[5]Electrical!#REF!</definedName>
    <definedName name="sd11_8" localSheetId="4">[5]Electrical!#REF!</definedName>
    <definedName name="sd11_8">[5]Electrical!#REF!</definedName>
    <definedName name="sd11_9" localSheetId="2">[5]Electrical!#REF!</definedName>
    <definedName name="sd11_9" localSheetId="4">[5]Electrical!#REF!</definedName>
    <definedName name="sd11_9">[5]Electrical!#REF!</definedName>
    <definedName name="sd12_1" localSheetId="2">[5]Electrical!#REF!</definedName>
    <definedName name="sd12_1" localSheetId="4">[5]Electrical!#REF!</definedName>
    <definedName name="sd12_1">[5]Electrical!#REF!</definedName>
    <definedName name="sd12_10" localSheetId="2">[5]Electrical!#REF!</definedName>
    <definedName name="sd12_10" localSheetId="4">[5]Electrical!#REF!</definedName>
    <definedName name="sd12_10">[5]Electrical!#REF!</definedName>
    <definedName name="sd12_11" localSheetId="2">[5]Electrical!#REF!</definedName>
    <definedName name="sd12_11" localSheetId="4">[5]Electrical!#REF!</definedName>
    <definedName name="sd12_11">[5]Electrical!#REF!</definedName>
    <definedName name="sd12_13" localSheetId="2">[48]Electrical!#REF!</definedName>
    <definedName name="sd12_13" localSheetId="4">[48]Electrical!#REF!</definedName>
    <definedName name="sd12_13">[48]Electrical!#REF!</definedName>
    <definedName name="sd12_14" localSheetId="2">[48]Electrical!#REF!</definedName>
    <definedName name="sd12_14" localSheetId="4">[48]Electrical!#REF!</definedName>
    <definedName name="sd12_14">[48]Electrical!#REF!</definedName>
    <definedName name="sd12_15" localSheetId="2">[49]Electrical!#REF!</definedName>
    <definedName name="sd12_15" localSheetId="4">[49]Electrical!#REF!</definedName>
    <definedName name="sd12_15">[49]Electrical!#REF!</definedName>
    <definedName name="sd12_16" localSheetId="2">[48]Electrical!#REF!</definedName>
    <definedName name="sd12_16" localSheetId="4">[48]Electrical!#REF!</definedName>
    <definedName name="sd12_16">[48]Electrical!#REF!</definedName>
    <definedName name="sd12_19" localSheetId="2">[48]Electrical!#REF!</definedName>
    <definedName name="sd12_19" localSheetId="4">[48]Electrical!#REF!</definedName>
    <definedName name="sd12_19">[48]Electrical!#REF!</definedName>
    <definedName name="sd12_20" localSheetId="2">[48]Electrical!#REF!</definedName>
    <definedName name="sd12_20" localSheetId="4">[48]Electrical!#REF!</definedName>
    <definedName name="sd12_20">[48]Electrical!#REF!</definedName>
    <definedName name="sd12_23" localSheetId="2">[48]Electrical!#REF!</definedName>
    <definedName name="sd12_23" localSheetId="4">[48]Electrical!#REF!</definedName>
    <definedName name="sd12_23">[48]Electrical!#REF!</definedName>
    <definedName name="sd12_3" localSheetId="3">#REF!</definedName>
    <definedName name="sd12_3" localSheetId="1">#REF!</definedName>
    <definedName name="sd12_3" localSheetId="2">#REF!</definedName>
    <definedName name="sd12_3" localSheetId="4">#REF!</definedName>
    <definedName name="sd12_3">#REF!</definedName>
    <definedName name="sd12_4" localSheetId="3">[5]Electrical!#REF!</definedName>
    <definedName name="sd12_4" localSheetId="1">[5]Electrical!#REF!</definedName>
    <definedName name="sd12_4" localSheetId="2">[5]Electrical!#REF!</definedName>
    <definedName name="sd12_4" localSheetId="4">[5]Electrical!#REF!</definedName>
    <definedName name="sd12_4">[5]Electrical!#REF!</definedName>
    <definedName name="sd12_8" localSheetId="1">[5]Electrical!#REF!</definedName>
    <definedName name="sd12_8" localSheetId="2">[5]Electrical!#REF!</definedName>
    <definedName name="sd12_8" localSheetId="4">[5]Electrical!#REF!</definedName>
    <definedName name="sd12_8">[5]Electrical!#REF!</definedName>
    <definedName name="sd12_9" localSheetId="2">[5]Electrical!#REF!</definedName>
    <definedName name="sd12_9" localSheetId="4">[5]Electrical!#REF!</definedName>
    <definedName name="sd12_9">[5]Electrical!#REF!</definedName>
    <definedName name="sd13_1" localSheetId="2">[5]Electrical!#REF!</definedName>
    <definedName name="sd13_1" localSheetId="4">[5]Electrical!#REF!</definedName>
    <definedName name="sd13_1">[5]Electrical!#REF!</definedName>
    <definedName name="sd13_10" localSheetId="2">[5]Electrical!#REF!</definedName>
    <definedName name="sd13_10" localSheetId="4">[5]Electrical!#REF!</definedName>
    <definedName name="sd13_10">[5]Electrical!#REF!</definedName>
    <definedName name="sd13_11" localSheetId="2">[5]Electrical!#REF!</definedName>
    <definedName name="sd13_11" localSheetId="4">[5]Electrical!#REF!</definedName>
    <definedName name="sd13_11">[5]Electrical!#REF!</definedName>
    <definedName name="sd13_13" localSheetId="2">[48]Electrical!#REF!</definedName>
    <definedName name="sd13_13" localSheetId="4">[48]Electrical!#REF!</definedName>
    <definedName name="sd13_13">[48]Electrical!#REF!</definedName>
    <definedName name="sd13_14" localSheetId="2">[48]Electrical!#REF!</definedName>
    <definedName name="sd13_14" localSheetId="4">[48]Electrical!#REF!</definedName>
    <definedName name="sd13_14">[48]Electrical!#REF!</definedName>
    <definedName name="sd13_15" localSheetId="2">[49]Electrical!#REF!</definedName>
    <definedName name="sd13_15" localSheetId="4">[49]Electrical!#REF!</definedName>
    <definedName name="sd13_15">[49]Electrical!#REF!</definedName>
    <definedName name="sd13_16" localSheetId="2">[48]Electrical!#REF!</definedName>
    <definedName name="sd13_16" localSheetId="4">[48]Electrical!#REF!</definedName>
    <definedName name="sd13_16">[48]Electrical!#REF!</definedName>
    <definedName name="sd13_19" localSheetId="2">[48]Electrical!#REF!</definedName>
    <definedName name="sd13_19" localSheetId="4">[48]Electrical!#REF!</definedName>
    <definedName name="sd13_19">[48]Electrical!#REF!</definedName>
    <definedName name="sd13_20" localSheetId="2">[48]Electrical!#REF!</definedName>
    <definedName name="sd13_20" localSheetId="4">[48]Electrical!#REF!</definedName>
    <definedName name="sd13_20">[48]Electrical!#REF!</definedName>
    <definedName name="sd13_23" localSheetId="2">[48]Electrical!#REF!</definedName>
    <definedName name="sd13_23" localSheetId="4">[48]Electrical!#REF!</definedName>
    <definedName name="sd13_23">[48]Electrical!#REF!</definedName>
    <definedName name="sd13_3" localSheetId="3">#REF!</definedName>
    <definedName name="sd13_3" localSheetId="1">#REF!</definedName>
    <definedName name="sd13_3" localSheetId="2">#REF!</definedName>
    <definedName name="sd13_3" localSheetId="4">#REF!</definedName>
    <definedName name="sd13_3">#REF!</definedName>
    <definedName name="sd13_4" localSheetId="3">[5]Electrical!#REF!</definedName>
    <definedName name="sd13_4" localSheetId="1">[5]Electrical!#REF!</definedName>
    <definedName name="sd13_4" localSheetId="2">[5]Electrical!#REF!</definedName>
    <definedName name="sd13_4" localSheetId="4">[5]Electrical!#REF!</definedName>
    <definedName name="sd13_4">[5]Electrical!#REF!</definedName>
    <definedName name="sd13_8" localSheetId="1">[5]Electrical!#REF!</definedName>
    <definedName name="sd13_8" localSheetId="2">[5]Electrical!#REF!</definedName>
    <definedName name="sd13_8" localSheetId="4">[5]Electrical!#REF!</definedName>
    <definedName name="sd13_8">[5]Electrical!#REF!</definedName>
    <definedName name="sd13_9" localSheetId="2">[5]Electrical!#REF!</definedName>
    <definedName name="sd13_9" localSheetId="4">[5]Electrical!#REF!</definedName>
    <definedName name="sd13_9">[5]Electrical!#REF!</definedName>
    <definedName name="sd14_1" localSheetId="2">[5]Electrical!#REF!</definedName>
    <definedName name="sd14_1" localSheetId="4">[5]Electrical!#REF!</definedName>
    <definedName name="sd14_1">[5]Electrical!#REF!</definedName>
    <definedName name="sd14_10" localSheetId="2">[5]Electrical!#REF!</definedName>
    <definedName name="sd14_10" localSheetId="4">[5]Electrical!#REF!</definedName>
    <definedName name="sd14_10">[5]Electrical!#REF!</definedName>
    <definedName name="sd14_11" localSheetId="2">[5]Electrical!#REF!</definedName>
    <definedName name="sd14_11" localSheetId="4">[5]Electrical!#REF!</definedName>
    <definedName name="sd14_11">[5]Electrical!#REF!</definedName>
    <definedName name="sd14_13" localSheetId="2">[48]Electrical!#REF!</definedName>
    <definedName name="sd14_13" localSheetId="4">[48]Electrical!#REF!</definedName>
    <definedName name="sd14_13">[48]Electrical!#REF!</definedName>
    <definedName name="sd14_14" localSheetId="2">[48]Electrical!#REF!</definedName>
    <definedName name="sd14_14" localSheetId="4">[48]Electrical!#REF!</definedName>
    <definedName name="sd14_14">[48]Electrical!#REF!</definedName>
    <definedName name="sd14_15" localSheetId="2">[49]Electrical!#REF!</definedName>
    <definedName name="sd14_15" localSheetId="4">[49]Electrical!#REF!</definedName>
    <definedName name="sd14_15">[49]Electrical!#REF!</definedName>
    <definedName name="sd14_16" localSheetId="2">[48]Electrical!#REF!</definedName>
    <definedName name="sd14_16" localSheetId="4">[48]Electrical!#REF!</definedName>
    <definedName name="sd14_16">[48]Electrical!#REF!</definedName>
    <definedName name="sd14_19" localSheetId="2">[48]Electrical!#REF!</definedName>
    <definedName name="sd14_19" localSheetId="4">[48]Electrical!#REF!</definedName>
    <definedName name="sd14_19">[48]Electrical!#REF!</definedName>
    <definedName name="sd14_20" localSheetId="2">[48]Electrical!#REF!</definedName>
    <definedName name="sd14_20" localSheetId="4">[48]Electrical!#REF!</definedName>
    <definedName name="sd14_20">[48]Electrical!#REF!</definedName>
    <definedName name="sd14_23" localSheetId="2">[48]Electrical!#REF!</definedName>
    <definedName name="sd14_23" localSheetId="4">[48]Electrical!#REF!</definedName>
    <definedName name="sd14_23">[48]Electrical!#REF!</definedName>
    <definedName name="sd14_3" localSheetId="3">#REF!</definedName>
    <definedName name="sd14_3" localSheetId="1">#REF!</definedName>
    <definedName name="sd14_3" localSheetId="2">#REF!</definedName>
    <definedName name="sd14_3" localSheetId="4">#REF!</definedName>
    <definedName name="sd14_3">#REF!</definedName>
    <definedName name="sd14_4" localSheetId="3">[5]Electrical!#REF!</definedName>
    <definedName name="sd14_4" localSheetId="1">[5]Electrical!#REF!</definedName>
    <definedName name="sd14_4" localSheetId="2">[5]Electrical!#REF!</definedName>
    <definedName name="sd14_4" localSheetId="4">[5]Electrical!#REF!</definedName>
    <definedName name="sd14_4">[5]Electrical!#REF!</definedName>
    <definedName name="sd14_8" localSheetId="1">[5]Electrical!#REF!</definedName>
    <definedName name="sd14_8" localSheetId="2">[5]Electrical!#REF!</definedName>
    <definedName name="sd14_8" localSheetId="4">[5]Electrical!#REF!</definedName>
    <definedName name="sd14_8">[5]Electrical!#REF!</definedName>
    <definedName name="sd14_9" localSheetId="2">[5]Electrical!#REF!</definedName>
    <definedName name="sd14_9" localSheetId="4">[5]Electrical!#REF!</definedName>
    <definedName name="sd14_9">[5]Electrical!#REF!</definedName>
    <definedName name="sd2_1" localSheetId="2">[5]Electrical!#REF!</definedName>
    <definedName name="sd2_1" localSheetId="4">[5]Electrical!#REF!</definedName>
    <definedName name="sd2_1">[5]Electrical!#REF!</definedName>
    <definedName name="sd2_10" localSheetId="2">[5]Electrical!#REF!</definedName>
    <definedName name="sd2_10" localSheetId="4">[5]Electrical!#REF!</definedName>
    <definedName name="sd2_10">[5]Electrical!#REF!</definedName>
    <definedName name="sd2_11" localSheetId="2">[5]Electrical!#REF!</definedName>
    <definedName name="sd2_11" localSheetId="4">[5]Electrical!#REF!</definedName>
    <definedName name="sd2_11">[5]Electrical!#REF!</definedName>
    <definedName name="sd2_13" localSheetId="2">[48]Electrical!#REF!</definedName>
    <definedName name="sd2_13" localSheetId="4">[48]Electrical!#REF!</definedName>
    <definedName name="sd2_13">[48]Electrical!#REF!</definedName>
    <definedName name="sd2_14" localSheetId="2">[48]Electrical!#REF!</definedName>
    <definedName name="sd2_14" localSheetId="4">[48]Electrical!#REF!</definedName>
    <definedName name="sd2_14">[48]Electrical!#REF!</definedName>
    <definedName name="sd2_15" localSheetId="2">[49]Electrical!#REF!</definedName>
    <definedName name="sd2_15" localSheetId="4">[49]Electrical!#REF!</definedName>
    <definedName name="sd2_15">[49]Electrical!#REF!</definedName>
    <definedName name="sd2_16" localSheetId="2">[48]Electrical!#REF!</definedName>
    <definedName name="sd2_16" localSheetId="4">[48]Electrical!#REF!</definedName>
    <definedName name="sd2_16">[48]Electrical!#REF!</definedName>
    <definedName name="sd2_19" localSheetId="2">[48]Electrical!#REF!</definedName>
    <definedName name="sd2_19" localSheetId="4">[48]Electrical!#REF!</definedName>
    <definedName name="sd2_19">[48]Electrical!#REF!</definedName>
    <definedName name="sd2_20" localSheetId="2">[48]Electrical!#REF!</definedName>
    <definedName name="sd2_20" localSheetId="4">[48]Electrical!#REF!</definedName>
    <definedName name="sd2_20">[48]Electrical!#REF!</definedName>
    <definedName name="sd2_23" localSheetId="2">[48]Electrical!#REF!</definedName>
    <definedName name="sd2_23" localSheetId="4">[48]Electrical!#REF!</definedName>
    <definedName name="sd2_23">[48]Electrical!#REF!</definedName>
    <definedName name="sd2_3" localSheetId="3">#REF!</definedName>
    <definedName name="sd2_3" localSheetId="1">#REF!</definedName>
    <definedName name="sd2_3" localSheetId="2">#REF!</definedName>
    <definedName name="sd2_3" localSheetId="4">#REF!</definedName>
    <definedName name="sd2_3">#REF!</definedName>
    <definedName name="sd2_4" localSheetId="3">[5]Electrical!#REF!</definedName>
    <definedName name="sd2_4" localSheetId="1">[5]Electrical!#REF!</definedName>
    <definedName name="sd2_4" localSheetId="2">[5]Electrical!#REF!</definedName>
    <definedName name="sd2_4" localSheetId="4">[5]Electrical!#REF!</definedName>
    <definedName name="sd2_4">[5]Electrical!#REF!</definedName>
    <definedName name="sd2_8" localSheetId="1">[5]Electrical!#REF!</definedName>
    <definedName name="sd2_8" localSheetId="2">[5]Electrical!#REF!</definedName>
    <definedName name="sd2_8" localSheetId="4">[5]Electrical!#REF!</definedName>
    <definedName name="sd2_8">[5]Electrical!#REF!</definedName>
    <definedName name="sd2_9" localSheetId="2">[5]Electrical!#REF!</definedName>
    <definedName name="sd2_9" localSheetId="4">[5]Electrical!#REF!</definedName>
    <definedName name="sd2_9">[5]Electrical!#REF!</definedName>
    <definedName name="sd3_1" localSheetId="2">[5]Electrical!#REF!</definedName>
    <definedName name="sd3_1" localSheetId="4">[5]Electrical!#REF!</definedName>
    <definedName name="sd3_1">[5]Electrical!#REF!</definedName>
    <definedName name="sd3_10" localSheetId="2">[5]Electrical!#REF!</definedName>
    <definedName name="sd3_10" localSheetId="4">[5]Electrical!#REF!</definedName>
    <definedName name="sd3_10">[5]Electrical!#REF!</definedName>
    <definedName name="sd3_11" localSheetId="2">[5]Electrical!#REF!</definedName>
    <definedName name="sd3_11" localSheetId="4">[5]Electrical!#REF!</definedName>
    <definedName name="sd3_11">[5]Electrical!#REF!</definedName>
    <definedName name="sd3_13" localSheetId="2">[48]Electrical!#REF!</definedName>
    <definedName name="sd3_13" localSheetId="4">[48]Electrical!#REF!</definedName>
    <definedName name="sd3_13">[48]Electrical!#REF!</definedName>
    <definedName name="sd3_14" localSheetId="2">[48]Electrical!#REF!</definedName>
    <definedName name="sd3_14" localSheetId="4">[48]Electrical!#REF!</definedName>
    <definedName name="sd3_14">[48]Electrical!#REF!</definedName>
    <definedName name="sd3_15" localSheetId="2">[49]Electrical!#REF!</definedName>
    <definedName name="sd3_15" localSheetId="4">[49]Electrical!#REF!</definedName>
    <definedName name="sd3_15">[49]Electrical!#REF!</definedName>
    <definedName name="sd3_16" localSheetId="2">[48]Electrical!#REF!</definedName>
    <definedName name="sd3_16" localSheetId="4">[48]Electrical!#REF!</definedName>
    <definedName name="sd3_16">[48]Electrical!#REF!</definedName>
    <definedName name="sd3_19" localSheetId="2">[48]Electrical!#REF!</definedName>
    <definedName name="sd3_19" localSheetId="4">[48]Electrical!#REF!</definedName>
    <definedName name="sd3_19">[48]Electrical!#REF!</definedName>
    <definedName name="sd3_20" localSheetId="2">[48]Electrical!#REF!</definedName>
    <definedName name="sd3_20" localSheetId="4">[48]Electrical!#REF!</definedName>
    <definedName name="sd3_20">[48]Electrical!#REF!</definedName>
    <definedName name="sd3_23" localSheetId="2">[48]Electrical!#REF!</definedName>
    <definedName name="sd3_23" localSheetId="4">[48]Electrical!#REF!</definedName>
    <definedName name="sd3_23">[48]Electrical!#REF!</definedName>
    <definedName name="sd3_3" localSheetId="3">#REF!</definedName>
    <definedName name="sd3_3" localSheetId="1">#REF!</definedName>
    <definedName name="sd3_3" localSheetId="2">#REF!</definedName>
    <definedName name="sd3_3" localSheetId="4">#REF!</definedName>
    <definedName name="sd3_3">#REF!</definedName>
    <definedName name="sd3_4" localSheetId="3">[5]Electrical!#REF!</definedName>
    <definedName name="sd3_4" localSheetId="1">[5]Electrical!#REF!</definedName>
    <definedName name="sd3_4" localSheetId="2">[5]Electrical!#REF!</definedName>
    <definedName name="sd3_4" localSheetId="4">[5]Electrical!#REF!</definedName>
    <definedName name="sd3_4">[5]Electrical!#REF!</definedName>
    <definedName name="sd3_8" localSheetId="1">[5]Electrical!#REF!</definedName>
    <definedName name="sd3_8" localSheetId="2">[5]Electrical!#REF!</definedName>
    <definedName name="sd3_8" localSheetId="4">[5]Electrical!#REF!</definedName>
    <definedName name="sd3_8">[5]Electrical!#REF!</definedName>
    <definedName name="sd3_9" localSheetId="2">[5]Electrical!#REF!</definedName>
    <definedName name="sd3_9" localSheetId="4">[5]Electrical!#REF!</definedName>
    <definedName name="sd3_9">[5]Electrical!#REF!</definedName>
    <definedName name="sd4_13" localSheetId="3">#REF!</definedName>
    <definedName name="sd4_13" localSheetId="1">#REF!</definedName>
    <definedName name="sd4_13" localSheetId="2">#REF!</definedName>
    <definedName name="sd4_13" localSheetId="4">#REF!</definedName>
    <definedName name="sd4_13">#REF!</definedName>
    <definedName name="sd4_14" localSheetId="3">#REF!</definedName>
    <definedName name="sd4_14" localSheetId="1">#REF!</definedName>
    <definedName name="sd4_14" localSheetId="2">#REF!</definedName>
    <definedName name="sd4_14" localSheetId="4">#REF!</definedName>
    <definedName name="sd4_14">#REF!</definedName>
    <definedName name="sd4_15" localSheetId="3">#REF!</definedName>
    <definedName name="sd4_15" localSheetId="1">#REF!</definedName>
    <definedName name="sd4_15" localSheetId="2">#REF!</definedName>
    <definedName name="sd4_15" localSheetId="4">#REF!</definedName>
    <definedName name="sd4_15">#REF!</definedName>
    <definedName name="sd4_16" localSheetId="1">#REF!</definedName>
    <definedName name="sd4_16" localSheetId="2">#REF!</definedName>
    <definedName name="sd4_16" localSheetId="4">#REF!</definedName>
    <definedName name="sd4_16">#REF!</definedName>
    <definedName name="sd4_17" localSheetId="1">#REF!</definedName>
    <definedName name="sd4_17" localSheetId="2">#REF!</definedName>
    <definedName name="sd4_17" localSheetId="4">#REF!</definedName>
    <definedName name="sd4_17">#REF!</definedName>
    <definedName name="sd4_18" localSheetId="1">#REF!</definedName>
    <definedName name="sd4_18" localSheetId="2">#REF!</definedName>
    <definedName name="sd4_18" localSheetId="4">#REF!</definedName>
    <definedName name="sd4_18">#REF!</definedName>
    <definedName name="sd4_19" localSheetId="1">#REF!</definedName>
    <definedName name="sd4_19" localSheetId="2">#REF!</definedName>
    <definedName name="sd4_19" localSheetId="4">#REF!</definedName>
    <definedName name="sd4_19">#REF!</definedName>
    <definedName name="sd4_20" localSheetId="1">#REF!</definedName>
    <definedName name="sd4_20" localSheetId="2">#REF!</definedName>
    <definedName name="sd4_20" localSheetId="4">#REF!</definedName>
    <definedName name="sd4_20">#REF!</definedName>
    <definedName name="sd4_23" localSheetId="1">#REF!</definedName>
    <definedName name="sd4_23" localSheetId="2">#REF!</definedName>
    <definedName name="sd4_23" localSheetId="4">#REF!</definedName>
    <definedName name="sd4_23">#REF!</definedName>
    <definedName name="sd4_3" localSheetId="1">#REF!</definedName>
    <definedName name="sd4_3" localSheetId="2">#REF!</definedName>
    <definedName name="sd4_3" localSheetId="4">#REF!</definedName>
    <definedName name="sd4_3">#REF!</definedName>
    <definedName name="sd5_1" localSheetId="2">[5]Electrical!#REF!</definedName>
    <definedName name="sd5_1" localSheetId="4">[5]Electrical!#REF!</definedName>
    <definedName name="sd5_1">[5]Electrical!#REF!</definedName>
    <definedName name="sd5_10" localSheetId="2">[5]Electrical!#REF!</definedName>
    <definedName name="sd5_10" localSheetId="4">[5]Electrical!#REF!</definedName>
    <definedName name="sd5_10">[5]Electrical!#REF!</definedName>
    <definedName name="sd5_11" localSheetId="2">[5]Electrical!#REF!</definedName>
    <definedName name="sd5_11" localSheetId="4">[5]Electrical!#REF!</definedName>
    <definedName name="sd5_11">[5]Electrical!#REF!</definedName>
    <definedName name="sd5_13" localSheetId="2">[48]Electrical!#REF!</definedName>
    <definedName name="sd5_13" localSheetId="4">[48]Electrical!#REF!</definedName>
    <definedName name="sd5_13">[48]Electrical!#REF!</definedName>
    <definedName name="sd5_14" localSheetId="2">[48]Electrical!#REF!</definedName>
    <definedName name="sd5_14" localSheetId="4">[48]Electrical!#REF!</definedName>
    <definedName name="sd5_14">[48]Electrical!#REF!</definedName>
    <definedName name="sd5_15" localSheetId="2">[49]Electrical!#REF!</definedName>
    <definedName name="sd5_15" localSheetId="4">[49]Electrical!#REF!</definedName>
    <definedName name="sd5_15">[49]Electrical!#REF!</definedName>
    <definedName name="sd5_16" localSheetId="2">[48]Electrical!#REF!</definedName>
    <definedName name="sd5_16" localSheetId="4">[48]Electrical!#REF!</definedName>
    <definedName name="sd5_16">[48]Electrical!#REF!</definedName>
    <definedName name="sd5_19" localSheetId="2">[48]Electrical!#REF!</definedName>
    <definedName name="sd5_19" localSheetId="4">[48]Electrical!#REF!</definedName>
    <definedName name="sd5_19">[48]Electrical!#REF!</definedName>
    <definedName name="sd5_20" localSheetId="2">[48]Electrical!#REF!</definedName>
    <definedName name="sd5_20" localSheetId="4">[48]Electrical!#REF!</definedName>
    <definedName name="sd5_20">[48]Electrical!#REF!</definedName>
    <definedName name="sd5_23" localSheetId="2">[48]Electrical!#REF!</definedName>
    <definedName name="sd5_23" localSheetId="4">[48]Electrical!#REF!</definedName>
    <definedName name="sd5_23">[48]Electrical!#REF!</definedName>
    <definedName name="sd5_3" localSheetId="3">#REF!</definedName>
    <definedName name="sd5_3" localSheetId="1">#REF!</definedName>
    <definedName name="sd5_3" localSheetId="2">#REF!</definedName>
    <definedName name="sd5_3" localSheetId="4">#REF!</definedName>
    <definedName name="sd5_3">#REF!</definedName>
    <definedName name="sd5_4" localSheetId="3">[5]Electrical!#REF!</definedName>
    <definedName name="sd5_4" localSheetId="1">[5]Electrical!#REF!</definedName>
    <definedName name="sd5_4" localSheetId="2">[5]Electrical!#REF!</definedName>
    <definedName name="sd5_4" localSheetId="4">[5]Electrical!#REF!</definedName>
    <definedName name="sd5_4">[5]Electrical!#REF!</definedName>
    <definedName name="sd5_8" localSheetId="1">[5]Electrical!#REF!</definedName>
    <definedName name="sd5_8" localSheetId="2">[5]Electrical!#REF!</definedName>
    <definedName name="sd5_8" localSheetId="4">[5]Electrical!#REF!</definedName>
    <definedName name="sd5_8">[5]Electrical!#REF!</definedName>
    <definedName name="sd5_9" localSheetId="2">[5]Electrical!#REF!</definedName>
    <definedName name="sd5_9" localSheetId="4">[5]Electrical!#REF!</definedName>
    <definedName name="sd5_9">[5]Electrical!#REF!</definedName>
    <definedName name="sd6_1" localSheetId="2">[5]Electrical!#REF!</definedName>
    <definedName name="sd6_1" localSheetId="4">[5]Electrical!#REF!</definedName>
    <definedName name="sd6_1">[5]Electrical!#REF!</definedName>
    <definedName name="sd6_10" localSheetId="2">[5]Electrical!#REF!</definedName>
    <definedName name="sd6_10" localSheetId="4">[5]Electrical!#REF!</definedName>
    <definedName name="sd6_10">[5]Electrical!#REF!</definedName>
    <definedName name="sd6_11" localSheetId="2">[5]Electrical!#REF!</definedName>
    <definedName name="sd6_11" localSheetId="4">[5]Electrical!#REF!</definedName>
    <definedName name="sd6_11">[5]Electrical!#REF!</definedName>
    <definedName name="sd6_13" localSheetId="2">[48]Electrical!#REF!</definedName>
    <definedName name="sd6_13" localSheetId="4">[48]Electrical!#REF!</definedName>
    <definedName name="sd6_13">[48]Electrical!#REF!</definedName>
    <definedName name="sd6_14" localSheetId="2">[48]Electrical!#REF!</definedName>
    <definedName name="sd6_14" localSheetId="4">[48]Electrical!#REF!</definedName>
    <definedName name="sd6_14">[48]Electrical!#REF!</definedName>
    <definedName name="sd6_15" localSheetId="2">[49]Electrical!#REF!</definedName>
    <definedName name="sd6_15" localSheetId="4">[49]Electrical!#REF!</definedName>
    <definedName name="sd6_15">[49]Electrical!#REF!</definedName>
    <definedName name="sd6_16" localSheetId="2">[48]Electrical!#REF!</definedName>
    <definedName name="sd6_16" localSheetId="4">[48]Electrical!#REF!</definedName>
    <definedName name="sd6_16">[48]Electrical!#REF!</definedName>
    <definedName name="sd6_19" localSheetId="2">[48]Electrical!#REF!</definedName>
    <definedName name="sd6_19" localSheetId="4">[48]Electrical!#REF!</definedName>
    <definedName name="sd6_19">[48]Electrical!#REF!</definedName>
    <definedName name="sd6_20" localSheetId="2">[48]Electrical!#REF!</definedName>
    <definedName name="sd6_20" localSheetId="4">[48]Electrical!#REF!</definedName>
    <definedName name="sd6_20">[48]Electrical!#REF!</definedName>
    <definedName name="sd6_23" localSheetId="2">[48]Electrical!#REF!</definedName>
    <definedName name="sd6_23" localSheetId="4">[48]Electrical!#REF!</definedName>
    <definedName name="sd6_23">[48]Electrical!#REF!</definedName>
    <definedName name="sd6_3" localSheetId="3">#REF!</definedName>
    <definedName name="sd6_3" localSheetId="1">#REF!</definedName>
    <definedName name="sd6_3" localSheetId="2">#REF!</definedName>
    <definedName name="sd6_3" localSheetId="4">#REF!</definedName>
    <definedName name="sd6_3">#REF!</definedName>
    <definedName name="sd6_4" localSheetId="3">[5]Electrical!#REF!</definedName>
    <definedName name="sd6_4" localSheetId="1">[5]Electrical!#REF!</definedName>
    <definedName name="sd6_4" localSheetId="2">[5]Electrical!#REF!</definedName>
    <definedName name="sd6_4" localSheetId="4">[5]Electrical!#REF!</definedName>
    <definedName name="sd6_4">[5]Electrical!#REF!</definedName>
    <definedName name="sd6_8" localSheetId="1">[5]Electrical!#REF!</definedName>
    <definedName name="sd6_8" localSheetId="2">[5]Electrical!#REF!</definedName>
    <definedName name="sd6_8" localSheetId="4">[5]Electrical!#REF!</definedName>
    <definedName name="sd6_8">[5]Electrical!#REF!</definedName>
    <definedName name="sd6_9" localSheetId="2">[5]Electrical!#REF!</definedName>
    <definedName name="sd6_9" localSheetId="4">[5]Electrical!#REF!</definedName>
    <definedName name="sd6_9">[5]Electrical!#REF!</definedName>
    <definedName name="sd7_1" localSheetId="2">[5]Electrical!#REF!</definedName>
    <definedName name="sd7_1" localSheetId="4">[5]Electrical!#REF!</definedName>
    <definedName name="sd7_1">[5]Electrical!#REF!</definedName>
    <definedName name="sd7_10" localSheetId="2">[5]Electrical!#REF!</definedName>
    <definedName name="sd7_10" localSheetId="4">[5]Electrical!#REF!</definedName>
    <definedName name="sd7_10">[5]Electrical!#REF!</definedName>
    <definedName name="sd7_11" localSheetId="2">[5]Electrical!#REF!</definedName>
    <definedName name="sd7_11" localSheetId="4">[5]Electrical!#REF!</definedName>
    <definedName name="sd7_11">[5]Electrical!#REF!</definedName>
    <definedName name="sd7_13" localSheetId="2">[48]Electrical!#REF!</definedName>
    <definedName name="sd7_13" localSheetId="4">[48]Electrical!#REF!</definedName>
    <definedName name="sd7_13">[48]Electrical!#REF!</definedName>
    <definedName name="sd7_14" localSheetId="2">[48]Electrical!#REF!</definedName>
    <definedName name="sd7_14" localSheetId="4">[48]Electrical!#REF!</definedName>
    <definedName name="sd7_14">[48]Electrical!#REF!</definedName>
    <definedName name="sd7_15" localSheetId="2">[49]Electrical!#REF!</definedName>
    <definedName name="sd7_15" localSheetId="4">[49]Electrical!#REF!</definedName>
    <definedName name="sd7_15">[49]Electrical!#REF!</definedName>
    <definedName name="sd7_16" localSheetId="2">[48]Electrical!#REF!</definedName>
    <definedName name="sd7_16" localSheetId="4">[48]Electrical!#REF!</definedName>
    <definedName name="sd7_16">[48]Electrical!#REF!</definedName>
    <definedName name="sd7_19" localSheetId="2">[48]Electrical!#REF!</definedName>
    <definedName name="sd7_19" localSheetId="4">[48]Electrical!#REF!</definedName>
    <definedName name="sd7_19">[48]Electrical!#REF!</definedName>
    <definedName name="sd7_20" localSheetId="2">[48]Electrical!#REF!</definedName>
    <definedName name="sd7_20" localSheetId="4">[48]Electrical!#REF!</definedName>
    <definedName name="sd7_20">[48]Electrical!#REF!</definedName>
    <definedName name="sd7_23" localSheetId="2">[48]Electrical!#REF!</definedName>
    <definedName name="sd7_23" localSheetId="4">[48]Electrical!#REF!</definedName>
    <definedName name="sd7_23">[48]Electrical!#REF!</definedName>
    <definedName name="sd7_3" localSheetId="3">#REF!</definedName>
    <definedName name="sd7_3" localSheetId="1">#REF!</definedName>
    <definedName name="sd7_3" localSheetId="2">#REF!</definedName>
    <definedName name="sd7_3" localSheetId="4">#REF!</definedName>
    <definedName name="sd7_3">#REF!</definedName>
    <definedName name="sd7_4" localSheetId="3">[5]Electrical!#REF!</definedName>
    <definedName name="sd7_4" localSheetId="1">[5]Electrical!#REF!</definedName>
    <definedName name="sd7_4" localSheetId="2">[5]Electrical!#REF!</definedName>
    <definedName name="sd7_4" localSheetId="4">[5]Electrical!#REF!</definedName>
    <definedName name="sd7_4">[5]Electrical!#REF!</definedName>
    <definedName name="sd7_8" localSheetId="1">[5]Electrical!#REF!</definedName>
    <definedName name="sd7_8" localSheetId="2">[5]Electrical!#REF!</definedName>
    <definedName name="sd7_8" localSheetId="4">[5]Electrical!#REF!</definedName>
    <definedName name="sd7_8">[5]Electrical!#REF!</definedName>
    <definedName name="sd7_9" localSheetId="2">[5]Electrical!#REF!</definedName>
    <definedName name="sd7_9" localSheetId="4">[5]Electrical!#REF!</definedName>
    <definedName name="sd7_9">[5]Electrical!#REF!</definedName>
    <definedName name="sd8_1" localSheetId="2">[5]Electrical!#REF!</definedName>
    <definedName name="sd8_1" localSheetId="4">[5]Electrical!#REF!</definedName>
    <definedName name="sd8_1">[5]Electrical!#REF!</definedName>
    <definedName name="sd8_10" localSheetId="2">[5]Electrical!#REF!</definedName>
    <definedName name="sd8_10" localSheetId="4">[5]Electrical!#REF!</definedName>
    <definedName name="sd8_10">[5]Electrical!#REF!</definedName>
    <definedName name="sd8_11" localSheetId="2">[5]Electrical!#REF!</definedName>
    <definedName name="sd8_11" localSheetId="4">[5]Electrical!#REF!</definedName>
    <definedName name="sd8_11">[5]Electrical!#REF!</definedName>
    <definedName name="sd8_13" localSheetId="2">[48]Electrical!#REF!</definedName>
    <definedName name="sd8_13" localSheetId="4">[48]Electrical!#REF!</definedName>
    <definedName name="sd8_13">[48]Electrical!#REF!</definedName>
    <definedName name="sd8_14" localSheetId="2">[48]Electrical!#REF!</definedName>
    <definedName name="sd8_14" localSheetId="4">[48]Electrical!#REF!</definedName>
    <definedName name="sd8_14">[48]Electrical!#REF!</definedName>
    <definedName name="sd8_15" localSheetId="2">[49]Electrical!#REF!</definedName>
    <definedName name="sd8_15" localSheetId="4">[49]Electrical!#REF!</definedName>
    <definedName name="sd8_15">[49]Electrical!#REF!</definedName>
    <definedName name="sd8_16" localSheetId="2">[48]Electrical!#REF!</definedName>
    <definedName name="sd8_16" localSheetId="4">[48]Electrical!#REF!</definedName>
    <definedName name="sd8_16">[48]Electrical!#REF!</definedName>
    <definedName name="sd8_19" localSheetId="2">[48]Electrical!#REF!</definedName>
    <definedName name="sd8_19" localSheetId="4">[48]Electrical!#REF!</definedName>
    <definedName name="sd8_19">[48]Electrical!#REF!</definedName>
    <definedName name="sd8_20" localSheetId="2">[48]Electrical!#REF!</definedName>
    <definedName name="sd8_20" localSheetId="4">[48]Electrical!#REF!</definedName>
    <definedName name="sd8_20">[48]Electrical!#REF!</definedName>
    <definedName name="sd8_23" localSheetId="2">[48]Electrical!#REF!</definedName>
    <definedName name="sd8_23" localSheetId="4">[48]Electrical!#REF!</definedName>
    <definedName name="sd8_23">[48]Electrical!#REF!</definedName>
    <definedName name="sd8_3" localSheetId="3">#REF!</definedName>
    <definedName name="sd8_3" localSheetId="1">#REF!</definedName>
    <definedName name="sd8_3" localSheetId="2">#REF!</definedName>
    <definedName name="sd8_3" localSheetId="4">#REF!</definedName>
    <definedName name="sd8_3">#REF!</definedName>
    <definedName name="sd8_4" localSheetId="3">[5]Electrical!#REF!</definedName>
    <definedName name="sd8_4" localSheetId="1">[5]Electrical!#REF!</definedName>
    <definedName name="sd8_4" localSheetId="2">[5]Electrical!#REF!</definedName>
    <definedName name="sd8_4" localSheetId="4">[5]Electrical!#REF!</definedName>
    <definedName name="sd8_4">[5]Electrical!#REF!</definedName>
    <definedName name="sd8_8" localSheetId="1">[5]Electrical!#REF!</definedName>
    <definedName name="sd8_8" localSheetId="2">[5]Electrical!#REF!</definedName>
    <definedName name="sd8_8" localSheetId="4">[5]Electrical!#REF!</definedName>
    <definedName name="sd8_8">[5]Electrical!#REF!</definedName>
    <definedName name="sd8_9" localSheetId="2">[5]Electrical!#REF!</definedName>
    <definedName name="sd8_9" localSheetId="4">[5]Electrical!#REF!</definedName>
    <definedName name="sd8_9">[5]Electrical!#REF!</definedName>
    <definedName name="sd9_1" localSheetId="2">[5]Electrical!#REF!</definedName>
    <definedName name="sd9_1" localSheetId="4">[5]Electrical!#REF!</definedName>
    <definedName name="sd9_1">[5]Electrical!#REF!</definedName>
    <definedName name="sd9_10" localSheetId="2">[5]Electrical!#REF!</definedName>
    <definedName name="sd9_10" localSheetId="4">[5]Electrical!#REF!</definedName>
    <definedName name="sd9_10">[5]Electrical!#REF!</definedName>
    <definedName name="sd9_11" localSheetId="2">[5]Electrical!#REF!</definedName>
    <definedName name="sd9_11" localSheetId="4">[5]Electrical!#REF!</definedName>
    <definedName name="sd9_11">[5]Electrical!#REF!</definedName>
    <definedName name="sd9_13" localSheetId="2">[48]Electrical!#REF!</definedName>
    <definedName name="sd9_13" localSheetId="4">[48]Electrical!#REF!</definedName>
    <definedName name="sd9_13">[48]Electrical!#REF!</definedName>
    <definedName name="sd9_14" localSheetId="2">[48]Electrical!#REF!</definedName>
    <definedName name="sd9_14" localSheetId="4">[48]Electrical!#REF!</definedName>
    <definedName name="sd9_14">[48]Electrical!#REF!</definedName>
    <definedName name="sd9_15" localSheetId="2">[49]Electrical!#REF!</definedName>
    <definedName name="sd9_15" localSheetId="4">[49]Electrical!#REF!</definedName>
    <definedName name="sd9_15">[49]Electrical!#REF!</definedName>
    <definedName name="sd9_16" localSheetId="2">[48]Electrical!#REF!</definedName>
    <definedName name="sd9_16" localSheetId="4">[48]Electrical!#REF!</definedName>
    <definedName name="sd9_16">[48]Electrical!#REF!</definedName>
    <definedName name="sd9_19" localSheetId="2">[48]Electrical!#REF!</definedName>
    <definedName name="sd9_19" localSheetId="4">[48]Electrical!#REF!</definedName>
    <definedName name="sd9_19">[48]Electrical!#REF!</definedName>
    <definedName name="sd9_20" localSheetId="2">[48]Electrical!#REF!</definedName>
    <definedName name="sd9_20" localSheetId="4">[48]Electrical!#REF!</definedName>
    <definedName name="sd9_20">[48]Electrical!#REF!</definedName>
    <definedName name="sd9_23" localSheetId="2">[48]Electrical!#REF!</definedName>
    <definedName name="sd9_23" localSheetId="4">[48]Electrical!#REF!</definedName>
    <definedName name="sd9_23">[48]Electrical!#REF!</definedName>
    <definedName name="sd9_3" localSheetId="3">#REF!</definedName>
    <definedName name="sd9_3" localSheetId="1">#REF!</definedName>
    <definedName name="sd9_3" localSheetId="2">#REF!</definedName>
    <definedName name="sd9_3" localSheetId="4">#REF!</definedName>
    <definedName name="sd9_3">#REF!</definedName>
    <definedName name="sd9_4" localSheetId="3">[5]Electrical!#REF!</definedName>
    <definedName name="sd9_4" localSheetId="1">[5]Electrical!#REF!</definedName>
    <definedName name="sd9_4" localSheetId="2">[5]Electrical!#REF!</definedName>
    <definedName name="sd9_4" localSheetId="4">[5]Electrical!#REF!</definedName>
    <definedName name="sd9_4">[5]Electrical!#REF!</definedName>
    <definedName name="sd9_8" localSheetId="1">[5]Electrical!#REF!</definedName>
    <definedName name="sd9_8" localSheetId="2">[5]Electrical!#REF!</definedName>
    <definedName name="sd9_8" localSheetId="4">[5]Electrical!#REF!</definedName>
    <definedName name="sd9_8">[5]Electrical!#REF!</definedName>
    <definedName name="sd9_9" localSheetId="2">[5]Electrical!#REF!</definedName>
    <definedName name="sd9_9" localSheetId="4">[5]Electrical!#REF!</definedName>
    <definedName name="sd9_9">[5]Electrical!#REF!</definedName>
    <definedName name="sda" localSheetId="3">#REF!</definedName>
    <definedName name="sda" localSheetId="1">#REF!</definedName>
    <definedName name="sda" localSheetId="2">#REF!</definedName>
    <definedName name="sda" localSheetId="4">#REF!</definedName>
    <definedName name="sda">#REF!</definedName>
    <definedName name="SDF" localSheetId="3">#REF!</definedName>
    <definedName name="SDF" localSheetId="1">#REF!</definedName>
    <definedName name="SDF" localSheetId="2">#REF!</definedName>
    <definedName name="SDF" localSheetId="4">#REF!</definedName>
    <definedName name="SDF">#REF!</definedName>
    <definedName name="sdfghskjgrkjg" localSheetId="3">#REF!</definedName>
    <definedName name="sdfghskjgrkjg" localSheetId="1">#REF!</definedName>
    <definedName name="sdfghskjgrkjg" localSheetId="2">#REF!</definedName>
    <definedName name="sdfghskjgrkjg" localSheetId="4">#REF!</definedName>
    <definedName name="sdfghskjgrkjg">#REF!</definedName>
    <definedName name="Se" localSheetId="1">#REF!</definedName>
    <definedName name="Se" localSheetId="2">#REF!</definedName>
    <definedName name="Se" localSheetId="4">#REF!</definedName>
    <definedName name="Se">#REF!</definedName>
    <definedName name="sec">'[47]RA-markate'!$A$389:$B$1034</definedName>
    <definedName name="SECTION" localSheetId="3">#REF!</definedName>
    <definedName name="SECTION" localSheetId="1">#REF!</definedName>
    <definedName name="SECTION" localSheetId="2">#REF!</definedName>
    <definedName name="SECTION" localSheetId="4">#REF!</definedName>
    <definedName name="SECTION">#REF!</definedName>
    <definedName name="segment" localSheetId="3">#REF!</definedName>
    <definedName name="segment" localSheetId="1">#REF!</definedName>
    <definedName name="segment" localSheetId="2">#REF!</definedName>
    <definedName name="segment" localSheetId="4">#REF!</definedName>
    <definedName name="segment">#REF!</definedName>
    <definedName name="seishcof">[13]Intro!$L$145</definedName>
    <definedName name="sen" localSheetId="3">#REF!</definedName>
    <definedName name="sen" localSheetId="1">#REF!</definedName>
    <definedName name="sen" localSheetId="2">#REF!</definedName>
    <definedName name="sen" localSheetId="4">#REF!</definedName>
    <definedName name="sen">#REF!</definedName>
    <definedName name="sew" localSheetId="3">[49]Electrical!#REF!</definedName>
    <definedName name="sew" localSheetId="1">[49]Electrical!#REF!</definedName>
    <definedName name="sew" localSheetId="2">[49]Electrical!#REF!</definedName>
    <definedName name="sew" localSheetId="4">[49]Electrical!#REF!</definedName>
    <definedName name="sew">[49]Electrical!#REF!</definedName>
    <definedName name="sew_1" localSheetId="1">[49]Electrical!#REF!</definedName>
    <definedName name="sew_1" localSheetId="2">[49]Electrical!#REF!</definedName>
    <definedName name="sew_1" localSheetId="4">[49]Electrical!#REF!</definedName>
    <definedName name="sew_1">[49]Electrical!#REF!</definedName>
    <definedName name="sew_10" localSheetId="1">[49]Electrical!#REF!</definedName>
    <definedName name="sew_10" localSheetId="2">[49]Electrical!#REF!</definedName>
    <definedName name="sew_10" localSheetId="4">[49]Electrical!#REF!</definedName>
    <definedName name="sew_10">[49]Electrical!#REF!</definedName>
    <definedName name="sew_11" localSheetId="1">[49]Electrical!#REF!</definedName>
    <definedName name="sew_11" localSheetId="2">[49]Electrical!#REF!</definedName>
    <definedName name="sew_11" localSheetId="4">[49]Electrical!#REF!</definedName>
    <definedName name="sew_11">[49]Electrical!#REF!</definedName>
    <definedName name="sew_3" localSheetId="2">[48]Electrical!#REF!</definedName>
    <definedName name="sew_3" localSheetId="4">[48]Electrical!#REF!</definedName>
    <definedName name="sew_3">[48]Electrical!#REF!</definedName>
    <definedName name="sew_4" localSheetId="2">[49]Electrical!#REF!</definedName>
    <definedName name="sew_4" localSheetId="4">[49]Electrical!#REF!</definedName>
    <definedName name="sew_4">[49]Electrical!#REF!</definedName>
    <definedName name="sew_8" localSheetId="2">[49]Electrical!#REF!</definedName>
    <definedName name="sew_8" localSheetId="4">[49]Electrical!#REF!</definedName>
    <definedName name="sew_8">[49]Electrical!#REF!</definedName>
    <definedName name="sew_9" localSheetId="2">[49]Electrical!#REF!</definedName>
    <definedName name="sew_9" localSheetId="4">[49]Electrical!#REF!</definedName>
    <definedName name="sew_9">[49]Electrical!#REF!</definedName>
    <definedName name="sf" localSheetId="3">#REF!</definedName>
    <definedName name="sf" localSheetId="1">#REF!</definedName>
    <definedName name="sf" localSheetId="2">#REF!</definedName>
    <definedName name="sf" localSheetId="4">#REF!</definedName>
    <definedName name="sf">#REF!</definedName>
    <definedName name="sf_13" localSheetId="3">#REF!</definedName>
    <definedName name="sf_13" localSheetId="1">#REF!</definedName>
    <definedName name="sf_13" localSheetId="2">#REF!</definedName>
    <definedName name="sf_13" localSheetId="4">#REF!</definedName>
    <definedName name="sf_13">#REF!</definedName>
    <definedName name="sf_14" localSheetId="3">#REF!</definedName>
    <definedName name="sf_14" localSheetId="1">#REF!</definedName>
    <definedName name="sf_14" localSheetId="2">#REF!</definedName>
    <definedName name="sf_14" localSheetId="4">#REF!</definedName>
    <definedName name="sf_14">#REF!</definedName>
    <definedName name="sf_15" localSheetId="1">#REF!</definedName>
    <definedName name="sf_15" localSheetId="2">#REF!</definedName>
    <definedName name="sf_15" localSheetId="4">#REF!</definedName>
    <definedName name="sf_15">#REF!</definedName>
    <definedName name="sf_16" localSheetId="1">#REF!</definedName>
    <definedName name="sf_16" localSheetId="2">#REF!</definedName>
    <definedName name="sf_16" localSheetId="4">#REF!</definedName>
    <definedName name="sf_16">#REF!</definedName>
    <definedName name="sf_17" localSheetId="1">#REF!</definedName>
    <definedName name="sf_17" localSheetId="2">#REF!</definedName>
    <definedName name="sf_17" localSheetId="4">#REF!</definedName>
    <definedName name="sf_17">#REF!</definedName>
    <definedName name="sf_18" localSheetId="1">#REF!</definedName>
    <definedName name="sf_18" localSheetId="2">#REF!</definedName>
    <definedName name="sf_18" localSheetId="4">#REF!</definedName>
    <definedName name="sf_18">#REF!</definedName>
    <definedName name="sf_19" localSheetId="1">#REF!</definedName>
    <definedName name="sf_19" localSheetId="2">#REF!</definedName>
    <definedName name="sf_19" localSheetId="4">#REF!</definedName>
    <definedName name="sf_19">#REF!</definedName>
    <definedName name="sf_20" localSheetId="1">#REF!</definedName>
    <definedName name="sf_20" localSheetId="2">#REF!</definedName>
    <definedName name="sf_20" localSheetId="4">#REF!</definedName>
    <definedName name="sf_20">#REF!</definedName>
    <definedName name="sf_23" localSheetId="1">#REF!</definedName>
    <definedName name="sf_23" localSheetId="2">#REF!</definedName>
    <definedName name="sf_23" localSheetId="4">#REF!</definedName>
    <definedName name="sf_23">#REF!</definedName>
    <definedName name="sf_3" localSheetId="1">#REF!</definedName>
    <definedName name="sf_3" localSheetId="2">#REF!</definedName>
    <definedName name="sf_3" localSheetId="4">#REF!</definedName>
    <definedName name="sf_3">#REF!</definedName>
    <definedName name="sfysisjghisufgisghifdgh" localSheetId="1">#REF!</definedName>
    <definedName name="sfysisjghisufgisghifdgh" localSheetId="2">#REF!</definedName>
    <definedName name="sfysisjghisufgisghifdgh" localSheetId="4">#REF!</definedName>
    <definedName name="sfysisjghisufgisghifdgh">#REF!</definedName>
    <definedName name="Sgrade">'[14]basic-data'!$D$28</definedName>
    <definedName name="sh" localSheetId="3">#REF!</definedName>
    <definedName name="sh" localSheetId="1">#REF!</definedName>
    <definedName name="sh" localSheetId="2">#REF!</definedName>
    <definedName name="sh" localSheetId="4">#REF!</definedName>
    <definedName name="sh">#REF!</definedName>
    <definedName name="sheet" localSheetId="3">#REF!</definedName>
    <definedName name="sheet" localSheetId="1">#REF!</definedName>
    <definedName name="sheet" localSheetId="2">#REF!</definedName>
    <definedName name="sheet" localSheetId="4">#REF!</definedName>
    <definedName name="sheet">#REF!</definedName>
    <definedName name="shutteringtimb" localSheetId="3">#REF!</definedName>
    <definedName name="shutteringtimb" localSheetId="1">#REF!</definedName>
    <definedName name="shutteringtimb" localSheetId="2">#REF!</definedName>
    <definedName name="shutteringtimb" localSheetId="4">#REF!</definedName>
    <definedName name="shutteringtimb">#REF!</definedName>
    <definedName name="SI" localSheetId="2">#REF!</definedName>
    <definedName name="SI" localSheetId="4">#REF!</definedName>
    <definedName name="SI">#REF!</definedName>
    <definedName name="skilldresser" localSheetId="1">#REF!</definedName>
    <definedName name="skilldresser" localSheetId="2">#REF!</definedName>
    <definedName name="skilldresser" localSheetId="4">#REF!</definedName>
    <definedName name="skilldresser">#REF!</definedName>
    <definedName name="skillmazdoor" localSheetId="1">#REF!</definedName>
    <definedName name="skillmazdoor" localSheetId="2">#REF!</definedName>
    <definedName name="skillmazdoor" localSheetId="4">#REF!</definedName>
    <definedName name="skillmazdoor">#REF!</definedName>
    <definedName name="SLABTHK1">[3]girder!$H$20</definedName>
    <definedName name="SLABTHK2">[22]girder!$H$21</definedName>
    <definedName name="SLABTHK3">[6]girder!$H$22</definedName>
    <definedName name="sp" localSheetId="3">#REF!</definedName>
    <definedName name="sp" localSheetId="1">#REF!</definedName>
    <definedName name="sp" localSheetId="2">#REF!</definedName>
    <definedName name="sp" localSheetId="4">#REF!</definedName>
    <definedName name="sp">#REF!</definedName>
    <definedName name="SPAN">[50]girder!$H$14</definedName>
    <definedName name="spc" localSheetId="3">#REF!</definedName>
    <definedName name="spc" localSheetId="1">#REF!</definedName>
    <definedName name="spc" localSheetId="2">#REF!</definedName>
    <definedName name="spc" localSheetId="4">#REF!</definedName>
    <definedName name="spc">#REF!</definedName>
    <definedName name="Splrepairwork" localSheetId="3">#REF!</definedName>
    <definedName name="Splrepairwork" localSheetId="1">#REF!</definedName>
    <definedName name="Splrepairwork" localSheetId="2">#REF!</definedName>
    <definedName name="Splrepairwork" localSheetId="4">#REF!</definedName>
    <definedName name="Splrepairwork">#REF!</definedName>
    <definedName name="Spmg">'[14]basic-data'!$D$7</definedName>
    <definedName name="sprayer" localSheetId="3">#REF!</definedName>
    <definedName name="sprayer" localSheetId="1">#REF!</definedName>
    <definedName name="sprayer" localSheetId="2">#REF!</definedName>
    <definedName name="sprayer" localSheetId="4">#REF!</definedName>
    <definedName name="sprayer">#REF!</definedName>
    <definedName name="srgfrthfjjhgj" localSheetId="3">#REF!</definedName>
    <definedName name="srgfrthfjjhgj" localSheetId="1">#REF!</definedName>
    <definedName name="srgfrthfjjhgj" localSheetId="2">#REF!</definedName>
    <definedName name="srgfrthfjjhgj" localSheetId="4">#REF!</definedName>
    <definedName name="srgfrthfjjhgj">#REF!</definedName>
    <definedName name="srs" localSheetId="3">#REF!</definedName>
    <definedName name="srs" localSheetId="1">#REF!</definedName>
    <definedName name="srs" localSheetId="2">#REF!</definedName>
    <definedName name="srs" localSheetId="4">#REF!</definedName>
    <definedName name="srs">#REF!</definedName>
    <definedName name="ss" localSheetId="1">'[51]Sqn_Abs _G_1'!$D$11</definedName>
    <definedName name="ss" localSheetId="2">'[51]Sqn_Abs _G_1'!$D$11</definedName>
    <definedName name="ss" localSheetId="4">'[51]Sqn_Abs _G_1'!$D$11</definedName>
    <definedName name="ss">'[51]Sqn_Abs _G_1'!$D$11</definedName>
    <definedName name="ssdde" localSheetId="3">#REF!</definedName>
    <definedName name="ssdde" localSheetId="1">#REF!</definedName>
    <definedName name="ssdde" localSheetId="2">#REF!</definedName>
    <definedName name="ssdde" localSheetId="4">#REF!</definedName>
    <definedName name="ssdde">#REF!</definedName>
    <definedName name="SSL" localSheetId="3">[36]loadcal!#REF!</definedName>
    <definedName name="SSL" localSheetId="1">[36]loadcal!#REF!</definedName>
    <definedName name="SSL" localSheetId="2">[36]loadcal!#REF!</definedName>
    <definedName name="SSL" localSheetId="4">[36]loadcal!#REF!</definedName>
    <definedName name="SSL">[36]loadcal!#REF!</definedName>
    <definedName name="sss" localSheetId="3">#REF!</definedName>
    <definedName name="sss" localSheetId="1">#REF!</definedName>
    <definedName name="sss" localSheetId="2">#REF!</definedName>
    <definedName name="sss" localSheetId="4">#REF!</definedName>
    <definedName name="sss">#REF!</definedName>
    <definedName name="sss_13" localSheetId="3">#REF!</definedName>
    <definedName name="sss_13" localSheetId="1">#REF!</definedName>
    <definedName name="sss_13" localSheetId="2">#REF!</definedName>
    <definedName name="sss_13" localSheetId="4">#REF!</definedName>
    <definedName name="sss_13">#REF!</definedName>
    <definedName name="sss_14" localSheetId="3">#REF!</definedName>
    <definedName name="sss_14" localSheetId="1">#REF!</definedName>
    <definedName name="sss_14" localSheetId="2">#REF!</definedName>
    <definedName name="sss_14" localSheetId="4">#REF!</definedName>
    <definedName name="sss_14">#REF!</definedName>
    <definedName name="sss_15" localSheetId="1">#REF!</definedName>
    <definedName name="sss_15" localSheetId="2">#REF!</definedName>
    <definedName name="sss_15" localSheetId="4">#REF!</definedName>
    <definedName name="sss_15">#REF!</definedName>
    <definedName name="sss_16" localSheetId="1">#REF!</definedName>
    <definedName name="sss_16" localSheetId="2">#REF!</definedName>
    <definedName name="sss_16" localSheetId="4">#REF!</definedName>
    <definedName name="sss_16">#REF!</definedName>
    <definedName name="sss_17" localSheetId="1">#REF!</definedName>
    <definedName name="sss_17" localSheetId="2">#REF!</definedName>
    <definedName name="sss_17" localSheetId="4">#REF!</definedName>
    <definedName name="sss_17">#REF!</definedName>
    <definedName name="sss_18" localSheetId="1">#REF!</definedName>
    <definedName name="sss_18" localSheetId="2">#REF!</definedName>
    <definedName name="sss_18" localSheetId="4">#REF!</definedName>
    <definedName name="sss_18">#REF!</definedName>
    <definedName name="sss_19" localSheetId="1">#REF!</definedName>
    <definedName name="sss_19" localSheetId="2">#REF!</definedName>
    <definedName name="sss_19" localSheetId="4">#REF!</definedName>
    <definedName name="sss_19">#REF!</definedName>
    <definedName name="sss_20" localSheetId="1">#REF!</definedName>
    <definedName name="sss_20" localSheetId="2">#REF!</definedName>
    <definedName name="sss_20" localSheetId="4">#REF!</definedName>
    <definedName name="sss_20">#REF!</definedName>
    <definedName name="sss_23" localSheetId="1">#REF!</definedName>
    <definedName name="sss_23" localSheetId="2">#REF!</definedName>
    <definedName name="sss_23" localSheetId="4">#REF!</definedName>
    <definedName name="sss_23">#REF!</definedName>
    <definedName name="sss_3" localSheetId="1">#REF!</definedName>
    <definedName name="sss_3" localSheetId="2">#REF!</definedName>
    <definedName name="sss_3" localSheetId="4">#REF!</definedName>
    <definedName name="sss_3">#REF!</definedName>
    <definedName name="Sst">[22]girder!$H$64</definedName>
    <definedName name="st" localSheetId="3">#REF!</definedName>
    <definedName name="st" localSheetId="1">#REF!</definedName>
    <definedName name="st" localSheetId="2">#REF!</definedName>
    <definedName name="st" localSheetId="4">#REF!</definedName>
    <definedName name="st">#REF!</definedName>
    <definedName name="st_12" localSheetId="3">#REF!</definedName>
    <definedName name="st_12" localSheetId="1">#REF!</definedName>
    <definedName name="st_12" localSheetId="2">#REF!</definedName>
    <definedName name="st_12" localSheetId="4">#REF!</definedName>
    <definedName name="st_12">#REF!</definedName>
    <definedName name="St_13" localSheetId="3">#REF!</definedName>
    <definedName name="St_13" localSheetId="1">#REF!</definedName>
    <definedName name="St_13" localSheetId="2">#REF!</definedName>
    <definedName name="St_13" localSheetId="4">#REF!</definedName>
    <definedName name="St_13">#REF!</definedName>
    <definedName name="St_14" localSheetId="1">#REF!</definedName>
    <definedName name="St_14" localSheetId="2">#REF!</definedName>
    <definedName name="St_14" localSheetId="4">#REF!</definedName>
    <definedName name="St_14">#REF!</definedName>
    <definedName name="St_15" localSheetId="1">#REF!</definedName>
    <definedName name="St_15" localSheetId="2">#REF!</definedName>
    <definedName name="St_15" localSheetId="4">#REF!</definedName>
    <definedName name="St_15">#REF!</definedName>
    <definedName name="St_16" localSheetId="1">#REF!</definedName>
    <definedName name="St_16" localSheetId="2">#REF!</definedName>
    <definedName name="St_16" localSheetId="4">#REF!</definedName>
    <definedName name="St_16">#REF!</definedName>
    <definedName name="St_17" localSheetId="1">#REF!</definedName>
    <definedName name="St_17" localSheetId="2">#REF!</definedName>
    <definedName name="St_17" localSheetId="4">#REF!</definedName>
    <definedName name="St_17">#REF!</definedName>
    <definedName name="St_19" localSheetId="1">#REF!</definedName>
    <definedName name="St_19" localSheetId="2">#REF!</definedName>
    <definedName name="St_19" localSheetId="4">#REF!</definedName>
    <definedName name="St_19">#REF!</definedName>
    <definedName name="st_2" localSheetId="1">#REF!</definedName>
    <definedName name="st_2" localSheetId="2">#REF!</definedName>
    <definedName name="st_2" localSheetId="4">#REF!</definedName>
    <definedName name="st_2">#REF!</definedName>
    <definedName name="St_20" localSheetId="1">#REF!</definedName>
    <definedName name="St_20" localSheetId="2">#REF!</definedName>
    <definedName name="St_20" localSheetId="4">#REF!</definedName>
    <definedName name="St_20">#REF!</definedName>
    <definedName name="St_21" localSheetId="1">#REF!</definedName>
    <definedName name="St_21" localSheetId="2">#REF!</definedName>
    <definedName name="St_21" localSheetId="4">#REF!</definedName>
    <definedName name="St_21">#REF!</definedName>
    <definedName name="St_23" localSheetId="1">#REF!</definedName>
    <definedName name="St_23" localSheetId="2">#REF!</definedName>
    <definedName name="St_23" localSheetId="4">#REF!</definedName>
    <definedName name="St_23">#REF!</definedName>
    <definedName name="st_3" localSheetId="1">#REF!</definedName>
    <definedName name="st_3" localSheetId="2">#REF!</definedName>
    <definedName name="st_3" localSheetId="4">#REF!</definedName>
    <definedName name="st_3">#REF!</definedName>
    <definedName name="st12_12" localSheetId="1">#REF!</definedName>
    <definedName name="st12_12" localSheetId="2">#REF!</definedName>
    <definedName name="st12_12" localSheetId="4">#REF!</definedName>
    <definedName name="st12_12">#REF!</definedName>
    <definedName name="st12_13" localSheetId="1">#REF!</definedName>
    <definedName name="st12_13" localSheetId="2">#REF!</definedName>
    <definedName name="st12_13" localSheetId="4">#REF!</definedName>
    <definedName name="st12_13">#REF!</definedName>
    <definedName name="st12_14" localSheetId="1">#REF!</definedName>
    <definedName name="st12_14" localSheetId="2">#REF!</definedName>
    <definedName name="st12_14" localSheetId="4">#REF!</definedName>
    <definedName name="st12_14">#REF!</definedName>
    <definedName name="st12_15" localSheetId="1">#REF!</definedName>
    <definedName name="st12_15" localSheetId="2">#REF!</definedName>
    <definedName name="st12_15" localSheetId="4">#REF!</definedName>
    <definedName name="st12_15">#REF!</definedName>
    <definedName name="st12_16" localSheetId="1">#REF!</definedName>
    <definedName name="st12_16" localSheetId="2">#REF!</definedName>
    <definedName name="st12_16" localSheetId="4">#REF!</definedName>
    <definedName name="st12_16">#REF!</definedName>
    <definedName name="st12_17" localSheetId="1">#REF!</definedName>
    <definedName name="st12_17" localSheetId="2">#REF!</definedName>
    <definedName name="st12_17" localSheetId="4">#REF!</definedName>
    <definedName name="st12_17">#REF!</definedName>
    <definedName name="st12_19" localSheetId="1">#REF!</definedName>
    <definedName name="st12_19" localSheetId="2">#REF!</definedName>
    <definedName name="st12_19" localSheetId="4">#REF!</definedName>
    <definedName name="st12_19">#REF!</definedName>
    <definedName name="st12_2" localSheetId="2">'[16]2.civil-RA'!#REF!</definedName>
    <definedName name="st12_2" localSheetId="4">'[16]2.civil-RA'!#REF!</definedName>
    <definedName name="st12_2">'[16]2.civil-RA'!#REF!</definedName>
    <definedName name="st12_20" localSheetId="3">#REF!</definedName>
    <definedName name="st12_20" localSheetId="1">#REF!</definedName>
    <definedName name="st12_20" localSheetId="2">#REF!</definedName>
    <definedName name="st12_20" localSheetId="4">#REF!</definedName>
    <definedName name="st12_20">#REF!</definedName>
    <definedName name="st12_21" localSheetId="3">#REF!</definedName>
    <definedName name="st12_21" localSheetId="1">#REF!</definedName>
    <definedName name="st12_21" localSheetId="2">#REF!</definedName>
    <definedName name="st12_21" localSheetId="4">#REF!</definedName>
    <definedName name="st12_21">#REF!</definedName>
    <definedName name="st12_23" localSheetId="3">#REF!</definedName>
    <definedName name="st12_23" localSheetId="1">#REF!</definedName>
    <definedName name="st12_23" localSheetId="2">#REF!</definedName>
    <definedName name="st12_23" localSheetId="4">#REF!</definedName>
    <definedName name="st12_23">#REF!</definedName>
    <definedName name="st12_3" localSheetId="1">#REF!</definedName>
    <definedName name="st12_3" localSheetId="2">#REF!</definedName>
    <definedName name="st12_3" localSheetId="4">#REF!</definedName>
    <definedName name="st12_3">#REF!</definedName>
    <definedName name="st2_12" localSheetId="1">#REF!</definedName>
    <definedName name="st2_12" localSheetId="2">#REF!</definedName>
    <definedName name="st2_12" localSheetId="4">#REF!</definedName>
    <definedName name="st2_12">#REF!</definedName>
    <definedName name="st2_13" localSheetId="1">#REF!</definedName>
    <definedName name="st2_13" localSheetId="2">#REF!</definedName>
    <definedName name="st2_13" localSheetId="4">#REF!</definedName>
    <definedName name="st2_13">#REF!</definedName>
    <definedName name="st2_14" localSheetId="1">#REF!</definedName>
    <definedName name="st2_14" localSheetId="2">#REF!</definedName>
    <definedName name="st2_14" localSheetId="4">#REF!</definedName>
    <definedName name="st2_14">#REF!</definedName>
    <definedName name="st2_15" localSheetId="1">#REF!</definedName>
    <definedName name="st2_15" localSheetId="2">#REF!</definedName>
    <definedName name="st2_15" localSheetId="4">#REF!</definedName>
    <definedName name="st2_15">#REF!</definedName>
    <definedName name="st2_16" localSheetId="1">#REF!</definedName>
    <definedName name="st2_16" localSheetId="2">#REF!</definedName>
    <definedName name="st2_16" localSheetId="4">#REF!</definedName>
    <definedName name="st2_16">#REF!</definedName>
    <definedName name="st2_17" localSheetId="1">#REF!</definedName>
    <definedName name="st2_17" localSheetId="2">#REF!</definedName>
    <definedName name="st2_17" localSheetId="4">#REF!</definedName>
    <definedName name="st2_17">#REF!</definedName>
    <definedName name="st2_19" localSheetId="1">#REF!</definedName>
    <definedName name="st2_19" localSheetId="2">#REF!</definedName>
    <definedName name="st2_19" localSheetId="4">#REF!</definedName>
    <definedName name="st2_19">#REF!</definedName>
    <definedName name="st2_2" localSheetId="2">'[18]2.civil-RA'!#REF!</definedName>
    <definedName name="st2_2" localSheetId="4">'[18]2.civil-RA'!#REF!</definedName>
    <definedName name="st2_2">'[18]2.civil-RA'!#REF!</definedName>
    <definedName name="st2_20" localSheetId="3">#REF!</definedName>
    <definedName name="st2_20" localSheetId="1">#REF!</definedName>
    <definedName name="st2_20" localSheetId="2">#REF!</definedName>
    <definedName name="st2_20" localSheetId="4">#REF!</definedName>
    <definedName name="st2_20">#REF!</definedName>
    <definedName name="st2_21" localSheetId="3">#REF!</definedName>
    <definedName name="st2_21" localSheetId="1">#REF!</definedName>
    <definedName name="st2_21" localSheetId="2">#REF!</definedName>
    <definedName name="st2_21" localSheetId="4">#REF!</definedName>
    <definedName name="st2_21">#REF!</definedName>
    <definedName name="st2_23" localSheetId="3">#REF!</definedName>
    <definedName name="st2_23" localSheetId="1">#REF!</definedName>
    <definedName name="st2_23" localSheetId="2">#REF!</definedName>
    <definedName name="st2_23" localSheetId="4">#REF!</definedName>
    <definedName name="st2_23">#REF!</definedName>
    <definedName name="st2_3" localSheetId="1">#REF!</definedName>
    <definedName name="st2_3" localSheetId="2">#REF!</definedName>
    <definedName name="st2_3" localSheetId="4">#REF!</definedName>
    <definedName name="st2_3">#REF!</definedName>
    <definedName name="st4_12" localSheetId="1">#REF!</definedName>
    <definedName name="st4_12" localSheetId="2">#REF!</definedName>
    <definedName name="st4_12" localSheetId="4">#REF!</definedName>
    <definedName name="st4_12">#REF!</definedName>
    <definedName name="st4_13" localSheetId="1">#REF!</definedName>
    <definedName name="st4_13" localSheetId="2">#REF!</definedName>
    <definedName name="st4_13" localSheetId="4">#REF!</definedName>
    <definedName name="st4_13">#REF!</definedName>
    <definedName name="st4_14" localSheetId="1">#REF!</definedName>
    <definedName name="st4_14" localSheetId="2">#REF!</definedName>
    <definedName name="st4_14" localSheetId="4">#REF!</definedName>
    <definedName name="st4_14">#REF!</definedName>
    <definedName name="st4_15" localSheetId="1">#REF!</definedName>
    <definedName name="st4_15" localSheetId="2">#REF!</definedName>
    <definedName name="st4_15" localSheetId="4">#REF!</definedName>
    <definedName name="st4_15">#REF!</definedName>
    <definedName name="st4_16" localSheetId="1">#REF!</definedName>
    <definedName name="st4_16" localSheetId="2">#REF!</definedName>
    <definedName name="st4_16" localSheetId="4">#REF!</definedName>
    <definedName name="st4_16">#REF!</definedName>
    <definedName name="st4_17" localSheetId="1">#REF!</definedName>
    <definedName name="st4_17" localSheetId="2">#REF!</definedName>
    <definedName name="st4_17" localSheetId="4">#REF!</definedName>
    <definedName name="st4_17">#REF!</definedName>
    <definedName name="st4_19" localSheetId="1">#REF!</definedName>
    <definedName name="st4_19" localSheetId="2">#REF!</definedName>
    <definedName name="st4_19" localSheetId="4">#REF!</definedName>
    <definedName name="st4_19">#REF!</definedName>
    <definedName name="st4_2" localSheetId="2">'[16]2.civil-RA'!#REF!</definedName>
    <definedName name="st4_2" localSheetId="4">'[16]2.civil-RA'!#REF!</definedName>
    <definedName name="st4_2">'[16]2.civil-RA'!#REF!</definedName>
    <definedName name="st4_20" localSheetId="3">#REF!</definedName>
    <definedName name="st4_20" localSheetId="1">#REF!</definedName>
    <definedName name="st4_20" localSheetId="2">#REF!</definedName>
    <definedName name="st4_20" localSheetId="4">#REF!</definedName>
    <definedName name="st4_20">#REF!</definedName>
    <definedName name="st4_21" localSheetId="3">#REF!</definedName>
    <definedName name="st4_21" localSheetId="1">#REF!</definedName>
    <definedName name="st4_21" localSheetId="2">#REF!</definedName>
    <definedName name="st4_21" localSheetId="4">#REF!</definedName>
    <definedName name="st4_21">#REF!</definedName>
    <definedName name="st4_23" localSheetId="3">#REF!</definedName>
    <definedName name="st4_23" localSheetId="1">#REF!</definedName>
    <definedName name="st4_23" localSheetId="2">#REF!</definedName>
    <definedName name="st4_23" localSheetId="4">#REF!</definedName>
    <definedName name="st4_23">#REF!</definedName>
    <definedName name="st4_3" localSheetId="1">#REF!</definedName>
    <definedName name="st4_3" localSheetId="2">#REF!</definedName>
    <definedName name="st4_3" localSheetId="4">#REF!</definedName>
    <definedName name="st4_3">#REF!</definedName>
    <definedName name="st53_12" localSheetId="1">#REF!</definedName>
    <definedName name="st53_12" localSheetId="2">#REF!</definedName>
    <definedName name="st53_12" localSheetId="4">#REF!</definedName>
    <definedName name="st53_12">#REF!</definedName>
    <definedName name="st53_13" localSheetId="1">#REF!</definedName>
    <definedName name="st53_13" localSheetId="2">#REF!</definedName>
    <definedName name="st53_13" localSheetId="4">#REF!</definedName>
    <definedName name="st53_13">#REF!</definedName>
    <definedName name="st53_14" localSheetId="1">#REF!</definedName>
    <definedName name="st53_14" localSheetId="2">#REF!</definedName>
    <definedName name="st53_14" localSheetId="4">#REF!</definedName>
    <definedName name="st53_14">#REF!</definedName>
    <definedName name="st53_15" localSheetId="1">#REF!</definedName>
    <definedName name="st53_15" localSheetId="2">#REF!</definedName>
    <definedName name="st53_15" localSheetId="4">#REF!</definedName>
    <definedName name="st53_15">#REF!</definedName>
    <definedName name="st53_16" localSheetId="1">#REF!</definedName>
    <definedName name="st53_16" localSheetId="2">#REF!</definedName>
    <definedName name="st53_16" localSheetId="4">#REF!</definedName>
    <definedName name="st53_16">#REF!</definedName>
    <definedName name="st53_17" localSheetId="1">#REF!</definedName>
    <definedName name="st53_17" localSheetId="2">#REF!</definedName>
    <definedName name="st53_17" localSheetId="4">#REF!</definedName>
    <definedName name="st53_17">#REF!</definedName>
    <definedName name="st53_19" localSheetId="1">#REF!</definedName>
    <definedName name="st53_19" localSheetId="2">#REF!</definedName>
    <definedName name="st53_19" localSheetId="4">#REF!</definedName>
    <definedName name="st53_19">#REF!</definedName>
    <definedName name="st53_2" localSheetId="2">'[16]2.civil-RA'!#REF!</definedName>
    <definedName name="st53_2" localSheetId="4">'[16]2.civil-RA'!#REF!</definedName>
    <definedName name="st53_2">'[16]2.civil-RA'!#REF!</definedName>
    <definedName name="st53_20" localSheetId="3">#REF!</definedName>
    <definedName name="st53_20" localSheetId="1">#REF!</definedName>
    <definedName name="st53_20" localSheetId="2">#REF!</definedName>
    <definedName name="st53_20" localSheetId="4">#REF!</definedName>
    <definedName name="st53_20">#REF!</definedName>
    <definedName name="st53_23" localSheetId="3">#REF!</definedName>
    <definedName name="st53_23" localSheetId="1">#REF!</definedName>
    <definedName name="st53_23" localSheetId="2">#REF!</definedName>
    <definedName name="st53_23" localSheetId="4">#REF!</definedName>
    <definedName name="st53_23">#REF!</definedName>
    <definedName name="st53_3" localSheetId="3">#REF!</definedName>
    <definedName name="st53_3" localSheetId="1">#REF!</definedName>
    <definedName name="st53_3" localSheetId="2">#REF!</definedName>
    <definedName name="st53_3" localSheetId="4">#REF!</definedName>
    <definedName name="st53_3">#REF!</definedName>
    <definedName name="st6_13" localSheetId="1">#REF!</definedName>
    <definedName name="st6_13" localSheetId="2">#REF!</definedName>
    <definedName name="st6_13" localSheetId="4">#REF!</definedName>
    <definedName name="st6_13">#REF!</definedName>
    <definedName name="st6_14" localSheetId="1">#REF!</definedName>
    <definedName name="st6_14" localSheetId="2">#REF!</definedName>
    <definedName name="st6_14" localSheetId="4">#REF!</definedName>
    <definedName name="st6_14">#REF!</definedName>
    <definedName name="st6_15" localSheetId="1">#REF!</definedName>
    <definedName name="st6_15" localSheetId="2">#REF!</definedName>
    <definedName name="st6_15" localSheetId="4">#REF!</definedName>
    <definedName name="st6_15">#REF!</definedName>
    <definedName name="st6_16" localSheetId="1">#REF!</definedName>
    <definedName name="st6_16" localSheetId="2">#REF!</definedName>
    <definedName name="st6_16" localSheetId="4">#REF!</definedName>
    <definedName name="st6_16">#REF!</definedName>
    <definedName name="st6_17" localSheetId="1">#REF!</definedName>
    <definedName name="st6_17" localSheetId="2">#REF!</definedName>
    <definedName name="st6_17" localSheetId="4">#REF!</definedName>
    <definedName name="st6_17">#REF!</definedName>
    <definedName name="st6_19" localSheetId="1">#REF!</definedName>
    <definedName name="st6_19" localSheetId="2">#REF!</definedName>
    <definedName name="st6_19" localSheetId="4">#REF!</definedName>
    <definedName name="st6_19">#REF!</definedName>
    <definedName name="st6_20" localSheetId="1">#REF!</definedName>
    <definedName name="st6_20" localSheetId="2">#REF!</definedName>
    <definedName name="st6_20" localSheetId="4">#REF!</definedName>
    <definedName name="st6_20">#REF!</definedName>
    <definedName name="st6_23" localSheetId="1">#REF!</definedName>
    <definedName name="st6_23" localSheetId="2">#REF!</definedName>
    <definedName name="st6_23" localSheetId="4">#REF!</definedName>
    <definedName name="st6_23">#REF!</definedName>
    <definedName name="st6_3" localSheetId="1">#REF!</definedName>
    <definedName name="st6_3" localSheetId="2">#REF!</definedName>
    <definedName name="st6_3" localSheetId="4">#REF!</definedName>
    <definedName name="st6_3">#REF!</definedName>
    <definedName name="st63_12" localSheetId="1">#REF!</definedName>
    <definedName name="st63_12" localSheetId="2">#REF!</definedName>
    <definedName name="st63_12" localSheetId="4">#REF!</definedName>
    <definedName name="st63_12">#REF!</definedName>
    <definedName name="st63_13" localSheetId="1">#REF!</definedName>
    <definedName name="st63_13" localSheetId="2">#REF!</definedName>
    <definedName name="st63_13" localSheetId="4">#REF!</definedName>
    <definedName name="st63_13">#REF!</definedName>
    <definedName name="st63_14" localSheetId="1">#REF!</definedName>
    <definedName name="st63_14" localSheetId="2">#REF!</definedName>
    <definedName name="st63_14" localSheetId="4">#REF!</definedName>
    <definedName name="st63_14">#REF!</definedName>
    <definedName name="st63_15" localSheetId="1">#REF!</definedName>
    <definedName name="st63_15" localSheetId="2">#REF!</definedName>
    <definedName name="st63_15" localSheetId="4">#REF!</definedName>
    <definedName name="st63_15">#REF!</definedName>
    <definedName name="st63_16" localSheetId="1">#REF!</definedName>
    <definedName name="st63_16" localSheetId="2">#REF!</definedName>
    <definedName name="st63_16" localSheetId="4">#REF!</definedName>
    <definedName name="st63_16">#REF!</definedName>
    <definedName name="st63_17" localSheetId="1">#REF!</definedName>
    <definedName name="st63_17" localSheetId="2">#REF!</definedName>
    <definedName name="st63_17" localSheetId="4">#REF!</definedName>
    <definedName name="st63_17">#REF!</definedName>
    <definedName name="st63_19" localSheetId="1">#REF!</definedName>
    <definedName name="st63_19" localSheetId="2">#REF!</definedName>
    <definedName name="st63_19" localSheetId="4">#REF!</definedName>
    <definedName name="st63_19">#REF!</definedName>
    <definedName name="st63_2" localSheetId="2">'[16]2.civil-RA'!#REF!</definedName>
    <definedName name="st63_2" localSheetId="4">'[16]2.civil-RA'!#REF!</definedName>
    <definedName name="st63_2">'[16]2.civil-RA'!#REF!</definedName>
    <definedName name="st63_20" localSheetId="3">#REF!</definedName>
    <definedName name="st63_20" localSheetId="1">#REF!</definedName>
    <definedName name="st63_20" localSheetId="2">#REF!</definedName>
    <definedName name="st63_20" localSheetId="4">#REF!</definedName>
    <definedName name="st63_20">#REF!</definedName>
    <definedName name="st63_23" localSheetId="3">#REF!</definedName>
    <definedName name="st63_23" localSheetId="1">#REF!</definedName>
    <definedName name="st63_23" localSheetId="2">#REF!</definedName>
    <definedName name="st63_23" localSheetId="4">#REF!</definedName>
    <definedName name="st63_23">#REF!</definedName>
    <definedName name="st63_3" localSheetId="3">#REF!</definedName>
    <definedName name="st63_3" localSheetId="1">#REF!</definedName>
    <definedName name="st63_3" localSheetId="2">#REF!</definedName>
    <definedName name="st63_3" localSheetId="4">#REF!</definedName>
    <definedName name="st63_3">#REF!</definedName>
    <definedName name="st7_13" localSheetId="1">#REF!</definedName>
    <definedName name="st7_13" localSheetId="2">#REF!</definedName>
    <definedName name="st7_13" localSheetId="4">#REF!</definedName>
    <definedName name="st7_13">#REF!</definedName>
    <definedName name="st7_14" localSheetId="1">#REF!</definedName>
    <definedName name="st7_14" localSheetId="2">#REF!</definedName>
    <definedName name="st7_14" localSheetId="4">#REF!</definedName>
    <definedName name="st7_14">#REF!</definedName>
    <definedName name="st7_15" localSheetId="1">#REF!</definedName>
    <definedName name="st7_15" localSheetId="2">#REF!</definedName>
    <definedName name="st7_15" localSheetId="4">#REF!</definedName>
    <definedName name="st7_15">#REF!</definedName>
    <definedName name="st7_16" localSheetId="1">#REF!</definedName>
    <definedName name="st7_16" localSheetId="2">#REF!</definedName>
    <definedName name="st7_16" localSheetId="4">#REF!</definedName>
    <definedName name="st7_16">#REF!</definedName>
    <definedName name="st7_17" localSheetId="1">#REF!</definedName>
    <definedName name="st7_17" localSheetId="2">#REF!</definedName>
    <definedName name="st7_17" localSheetId="4">#REF!</definedName>
    <definedName name="st7_17">#REF!</definedName>
    <definedName name="st7_18" localSheetId="1">#REF!</definedName>
    <definedName name="st7_18" localSheetId="2">#REF!</definedName>
    <definedName name="st7_18" localSheetId="4">#REF!</definedName>
    <definedName name="st7_18">#REF!</definedName>
    <definedName name="st7_19" localSheetId="1">#REF!</definedName>
    <definedName name="st7_19" localSheetId="2">#REF!</definedName>
    <definedName name="st7_19" localSheetId="4">#REF!</definedName>
    <definedName name="st7_19">#REF!</definedName>
    <definedName name="st7_20" localSheetId="1">#REF!</definedName>
    <definedName name="st7_20" localSheetId="2">#REF!</definedName>
    <definedName name="st7_20" localSheetId="4">#REF!</definedName>
    <definedName name="st7_20">#REF!</definedName>
    <definedName name="st7_23" localSheetId="1">#REF!</definedName>
    <definedName name="st7_23" localSheetId="2">#REF!</definedName>
    <definedName name="st7_23" localSheetId="4">#REF!</definedName>
    <definedName name="st7_23">#REF!</definedName>
    <definedName name="st7_3" localSheetId="1">#REF!</definedName>
    <definedName name="st7_3" localSheetId="2">#REF!</definedName>
    <definedName name="st7_3" localSheetId="4">#REF!</definedName>
    <definedName name="st7_3">#REF!</definedName>
    <definedName name="st8_13" localSheetId="1">#REF!</definedName>
    <definedName name="st8_13" localSheetId="2">#REF!</definedName>
    <definedName name="st8_13" localSheetId="4">#REF!</definedName>
    <definedName name="st8_13">#REF!</definedName>
    <definedName name="st8_14" localSheetId="1">#REF!</definedName>
    <definedName name="st8_14" localSheetId="2">#REF!</definedName>
    <definedName name="st8_14" localSheetId="4">#REF!</definedName>
    <definedName name="st8_14">#REF!</definedName>
    <definedName name="st8_15" localSheetId="1">#REF!</definedName>
    <definedName name="st8_15" localSheetId="2">#REF!</definedName>
    <definedName name="st8_15" localSheetId="4">#REF!</definedName>
    <definedName name="st8_15">#REF!</definedName>
    <definedName name="st8_16" localSheetId="1">#REF!</definedName>
    <definedName name="st8_16" localSheetId="2">#REF!</definedName>
    <definedName name="st8_16" localSheetId="4">#REF!</definedName>
    <definedName name="st8_16">#REF!</definedName>
    <definedName name="st8_17" localSheetId="1">#REF!</definedName>
    <definedName name="st8_17" localSheetId="2">#REF!</definedName>
    <definedName name="st8_17" localSheetId="4">#REF!</definedName>
    <definedName name="st8_17">#REF!</definedName>
    <definedName name="st8_18" localSheetId="1">#REF!</definedName>
    <definedName name="st8_18" localSheetId="2">#REF!</definedName>
    <definedName name="st8_18" localSheetId="4">#REF!</definedName>
    <definedName name="st8_18">#REF!</definedName>
    <definedName name="st8_19" localSheetId="1">#REF!</definedName>
    <definedName name="st8_19" localSheetId="2">#REF!</definedName>
    <definedName name="st8_19" localSheetId="4">#REF!</definedName>
    <definedName name="st8_19">#REF!</definedName>
    <definedName name="st8_20" localSheetId="1">#REF!</definedName>
    <definedName name="st8_20" localSheetId="2">#REF!</definedName>
    <definedName name="st8_20" localSheetId="4">#REF!</definedName>
    <definedName name="st8_20">#REF!</definedName>
    <definedName name="st8_23" localSheetId="1">#REF!</definedName>
    <definedName name="st8_23" localSheetId="2">#REF!</definedName>
    <definedName name="st8_23" localSheetId="4">#REF!</definedName>
    <definedName name="st8_23">#REF!</definedName>
    <definedName name="st8_3" localSheetId="1">#REF!</definedName>
    <definedName name="st8_3" localSheetId="2">#REF!</definedName>
    <definedName name="st8_3" localSheetId="4">#REF!</definedName>
    <definedName name="st8_3">#REF!</definedName>
    <definedName name="st90_12" localSheetId="1">#REF!</definedName>
    <definedName name="st90_12" localSheetId="2">#REF!</definedName>
    <definedName name="st90_12" localSheetId="4">#REF!</definedName>
    <definedName name="st90_12">#REF!</definedName>
    <definedName name="st90_13" localSheetId="1">#REF!</definedName>
    <definedName name="st90_13" localSheetId="2">#REF!</definedName>
    <definedName name="st90_13" localSheetId="4">#REF!</definedName>
    <definedName name="st90_13">#REF!</definedName>
    <definedName name="st90_14" localSheetId="1">#REF!</definedName>
    <definedName name="st90_14" localSheetId="2">#REF!</definedName>
    <definedName name="st90_14" localSheetId="4">#REF!</definedName>
    <definedName name="st90_14">#REF!</definedName>
    <definedName name="st90_15" localSheetId="1">#REF!</definedName>
    <definedName name="st90_15" localSheetId="2">#REF!</definedName>
    <definedName name="st90_15" localSheetId="4">#REF!</definedName>
    <definedName name="st90_15">#REF!</definedName>
    <definedName name="st90_16" localSheetId="1">#REF!</definedName>
    <definedName name="st90_16" localSheetId="2">#REF!</definedName>
    <definedName name="st90_16" localSheetId="4">#REF!</definedName>
    <definedName name="st90_16">#REF!</definedName>
    <definedName name="st90_17" localSheetId="1">#REF!</definedName>
    <definedName name="st90_17" localSheetId="2">#REF!</definedName>
    <definedName name="st90_17" localSheetId="4">#REF!</definedName>
    <definedName name="st90_17">#REF!</definedName>
    <definedName name="st90_19" localSheetId="1">#REF!</definedName>
    <definedName name="st90_19" localSheetId="2">#REF!</definedName>
    <definedName name="st90_19" localSheetId="4">#REF!</definedName>
    <definedName name="st90_19">#REF!</definedName>
    <definedName name="st90_2" localSheetId="2">'[16]2.civil-RA'!#REF!</definedName>
    <definedName name="st90_2" localSheetId="4">'[16]2.civil-RA'!#REF!</definedName>
    <definedName name="st90_2">'[16]2.civil-RA'!#REF!</definedName>
    <definedName name="st90_20" localSheetId="3">#REF!</definedName>
    <definedName name="st90_20" localSheetId="1">#REF!</definedName>
    <definedName name="st90_20" localSheetId="2">#REF!</definedName>
    <definedName name="st90_20" localSheetId="4">#REF!</definedName>
    <definedName name="st90_20">#REF!</definedName>
    <definedName name="st90_23" localSheetId="3">#REF!</definedName>
    <definedName name="st90_23" localSheetId="1">#REF!</definedName>
    <definedName name="st90_23" localSheetId="2">#REF!</definedName>
    <definedName name="st90_23" localSheetId="4">#REF!</definedName>
    <definedName name="st90_23">#REF!</definedName>
    <definedName name="st90_3" localSheetId="3">#REF!</definedName>
    <definedName name="st90_3" localSheetId="1">#REF!</definedName>
    <definedName name="st90_3" localSheetId="2">#REF!</definedName>
    <definedName name="st90_3" localSheetId="4">#REF!</definedName>
    <definedName name="st90_3">#REF!</definedName>
    <definedName name="staticpaver" localSheetId="1">#REF!</definedName>
    <definedName name="staticpaver" localSheetId="2">#REF!</definedName>
    <definedName name="staticpaver" localSheetId="4">#REF!</definedName>
    <definedName name="staticpaver">#REF!</definedName>
    <definedName name="steel" localSheetId="1">#REF!</definedName>
    <definedName name="steel" localSheetId="2">#REF!</definedName>
    <definedName name="steel" localSheetId="4">#REF!</definedName>
    <definedName name="steel">#REF!</definedName>
    <definedName name="steelbars" localSheetId="1">#REF!</definedName>
    <definedName name="steelbars" localSheetId="2">#REF!</definedName>
    <definedName name="steelbars" localSheetId="4">#REF!</definedName>
    <definedName name="steelbars">#REF!</definedName>
    <definedName name="steellead" localSheetId="1">#REF!</definedName>
    <definedName name="steellead" localSheetId="2">#REF!</definedName>
    <definedName name="steellead" localSheetId="4">#REF!</definedName>
    <definedName name="steellead">#REF!</definedName>
    <definedName name="steelwires" localSheetId="1">#REF!</definedName>
    <definedName name="steelwires" localSheetId="2">#REF!</definedName>
    <definedName name="steelwires" localSheetId="4">#REF!</definedName>
    <definedName name="steelwires">#REF!</definedName>
    <definedName name="steelwires1">'[9]Material '!$G$25</definedName>
    <definedName name="strands" localSheetId="3">#REF!</definedName>
    <definedName name="strands" localSheetId="1">#REF!</definedName>
    <definedName name="strands" localSheetId="2">#REF!</definedName>
    <definedName name="strands" localSheetId="4">#REF!</definedName>
    <definedName name="strands">#REF!</definedName>
    <definedName name="stripseal" localSheetId="3">#REF!</definedName>
    <definedName name="stripseal" localSheetId="1">#REF!</definedName>
    <definedName name="stripseal" localSheetId="2">#REF!</definedName>
    <definedName name="stripseal" localSheetId="4">#REF!</definedName>
    <definedName name="stripseal">#REF!</definedName>
    <definedName name="structuralsteel" localSheetId="3">#REF!</definedName>
    <definedName name="structuralsteel" localSheetId="1">#REF!</definedName>
    <definedName name="structuralsteel" localSheetId="2">#REF!</definedName>
    <definedName name="structuralsteel" localSheetId="4">#REF!</definedName>
    <definedName name="structuralsteel">#REF!</definedName>
    <definedName name="studs" localSheetId="1">#REF!</definedName>
    <definedName name="studs" localSheetId="2">#REF!</definedName>
    <definedName name="studs" localSheetId="4">#REF!</definedName>
    <definedName name="studs">#REF!</definedName>
    <definedName name="stupid" localSheetId="2">'[52]SSR _ NSSR Market final'!#REF!</definedName>
    <definedName name="stupid" localSheetId="4">'[52]SSR _ NSSR Market final'!#REF!</definedName>
    <definedName name="stupid">'[52]SSR _ NSSR Market final'!#REF!</definedName>
    <definedName name="stupid_1" localSheetId="2">'[52]SSR _ NSSR Market final'!#REF!</definedName>
    <definedName name="stupid_1" localSheetId="4">'[52]SSR _ NSSR Market final'!#REF!</definedName>
    <definedName name="stupid_1">'[52]SSR _ NSSR Market final'!#REF!</definedName>
    <definedName name="stupid_10" localSheetId="2">'[52]SSR _ NSSR Market final'!#REF!</definedName>
    <definedName name="stupid_10" localSheetId="4">'[52]SSR _ NSSR Market final'!#REF!</definedName>
    <definedName name="stupid_10">'[52]SSR _ NSSR Market final'!#REF!</definedName>
    <definedName name="stupid_11" localSheetId="2">'[52]SSR _ NSSR Market final'!#REF!</definedName>
    <definedName name="stupid_11" localSheetId="4">'[52]SSR _ NSSR Market final'!#REF!</definedName>
    <definedName name="stupid_11">'[52]SSR _ NSSR Market final'!#REF!</definedName>
    <definedName name="stupid_13" localSheetId="3">#REF!</definedName>
    <definedName name="stupid_13" localSheetId="1">#REF!</definedName>
    <definedName name="stupid_13" localSheetId="2">#REF!</definedName>
    <definedName name="stupid_13" localSheetId="4">#REF!</definedName>
    <definedName name="stupid_13">#REF!</definedName>
    <definedName name="stupid_14" localSheetId="3">#REF!</definedName>
    <definedName name="stupid_14" localSheetId="1">#REF!</definedName>
    <definedName name="stupid_14" localSheetId="2">#REF!</definedName>
    <definedName name="stupid_14" localSheetId="4">#REF!</definedName>
    <definedName name="stupid_14">#REF!</definedName>
    <definedName name="stupid_15" localSheetId="3">#REF!</definedName>
    <definedName name="stupid_15" localSheetId="1">#REF!</definedName>
    <definedName name="stupid_15" localSheetId="2">#REF!</definedName>
    <definedName name="stupid_15" localSheetId="4">#REF!</definedName>
    <definedName name="stupid_15">#REF!</definedName>
    <definedName name="stupid_16" localSheetId="1">#REF!</definedName>
    <definedName name="stupid_16" localSheetId="2">#REF!</definedName>
    <definedName name="stupid_16" localSheetId="4">#REF!</definedName>
    <definedName name="stupid_16">#REF!</definedName>
    <definedName name="stupid_17" localSheetId="1">#REF!</definedName>
    <definedName name="stupid_17" localSheetId="2">#REF!</definedName>
    <definedName name="stupid_17" localSheetId="4">#REF!</definedName>
    <definedName name="stupid_17">#REF!</definedName>
    <definedName name="stupid_19" localSheetId="1">#REF!</definedName>
    <definedName name="stupid_19" localSheetId="2">#REF!</definedName>
    <definedName name="stupid_19" localSheetId="4">#REF!</definedName>
    <definedName name="stupid_19">#REF!</definedName>
    <definedName name="stupid_20" localSheetId="1">#REF!</definedName>
    <definedName name="stupid_20" localSheetId="2">#REF!</definedName>
    <definedName name="stupid_20" localSheetId="4">#REF!</definedName>
    <definedName name="stupid_20">#REF!</definedName>
    <definedName name="stupid_23" localSheetId="1">#REF!</definedName>
    <definedName name="stupid_23" localSheetId="2">#REF!</definedName>
    <definedName name="stupid_23" localSheetId="4">#REF!</definedName>
    <definedName name="stupid_23">#REF!</definedName>
    <definedName name="stupid_3" localSheetId="1">#REF!</definedName>
    <definedName name="stupid_3" localSheetId="2">#REF!</definedName>
    <definedName name="stupid_3" localSheetId="4">#REF!</definedName>
    <definedName name="stupid_3">#REF!</definedName>
    <definedName name="stupid_4" localSheetId="2">'[52]SSR _ NSSR Market final'!#REF!</definedName>
    <definedName name="stupid_4" localSheetId="4">'[52]SSR _ NSSR Market final'!#REF!</definedName>
    <definedName name="stupid_4">'[52]SSR _ NSSR Market final'!#REF!</definedName>
    <definedName name="stupid_8" localSheetId="2">'[52]SSR _ NSSR Market final'!#REF!</definedName>
    <definedName name="stupid_8" localSheetId="4">'[52]SSR _ NSSR Market final'!#REF!</definedName>
    <definedName name="stupid_8">'[52]SSR _ NSSR Market final'!#REF!</definedName>
    <definedName name="stupid_9" localSheetId="2">'[52]SSR _ NSSR Market final'!#REF!</definedName>
    <definedName name="stupid_9" localSheetId="4">'[52]SSR _ NSSR Market final'!#REF!</definedName>
    <definedName name="stupid_9">'[52]SSR _ NSSR Market final'!#REF!</definedName>
    <definedName name="subshoulderpcc" localSheetId="3">#REF!</definedName>
    <definedName name="subshoulderpcc" localSheetId="1">#REF!</definedName>
    <definedName name="subshoulderpcc" localSheetId="2">#REF!</definedName>
    <definedName name="subshoulderpcc" localSheetId="4">#REF!</definedName>
    <definedName name="subshoulderpcc">#REF!</definedName>
    <definedName name="sump" localSheetId="3">#REF!</definedName>
    <definedName name="sump" localSheetId="1">#REF!</definedName>
    <definedName name="sump" localSheetId="2">#REF!</definedName>
    <definedName name="sump" localSheetId="4">#REF!</definedName>
    <definedName name="sump">#REF!</definedName>
    <definedName name="sun" localSheetId="3">#REF!</definedName>
    <definedName name="sun" localSheetId="1">#REF!</definedName>
    <definedName name="sun" localSheetId="2">#REF!</definedName>
    <definedName name="sun" localSheetId="4">#REF!</definedName>
    <definedName name="sun">#REF!</definedName>
    <definedName name="t" localSheetId="1">#REF!</definedName>
    <definedName name="t" localSheetId="2">#REF!</definedName>
    <definedName name="t" localSheetId="4">#REF!</definedName>
    <definedName name="t">#REF!</definedName>
    <definedName name="table250" localSheetId="1">#REF!</definedName>
    <definedName name="table250" localSheetId="2">#REF!</definedName>
    <definedName name="table250" localSheetId="4">#REF!</definedName>
    <definedName name="table250">#REF!</definedName>
    <definedName name="table275" localSheetId="1">#REF!</definedName>
    <definedName name="table275" localSheetId="2">#REF!</definedName>
    <definedName name="table275" localSheetId="4">#REF!</definedName>
    <definedName name="table275">#REF!</definedName>
    <definedName name="table300" localSheetId="1">#REF!</definedName>
    <definedName name="table300" localSheetId="2">#REF!</definedName>
    <definedName name="table300" localSheetId="4">#REF!</definedName>
    <definedName name="table300">#REF!</definedName>
    <definedName name="table325" localSheetId="1">#REF!</definedName>
    <definedName name="table325" localSheetId="2">#REF!</definedName>
    <definedName name="table325" localSheetId="4">#REF!</definedName>
    <definedName name="table325">#REF!</definedName>
    <definedName name="table350" localSheetId="1">#REF!</definedName>
    <definedName name="table350" localSheetId="2">#REF!</definedName>
    <definedName name="table350" localSheetId="4">#REF!</definedName>
    <definedName name="table350">#REF!</definedName>
    <definedName name="table375" localSheetId="1">#REF!</definedName>
    <definedName name="table375" localSheetId="2">#REF!</definedName>
    <definedName name="table375" localSheetId="4">#REF!</definedName>
    <definedName name="table375">#REF!</definedName>
    <definedName name="table400" localSheetId="1">#REF!</definedName>
    <definedName name="table400" localSheetId="2">#REF!</definedName>
    <definedName name="table400" localSheetId="4">#REF!</definedName>
    <definedName name="table400">#REF!</definedName>
    <definedName name="table425" localSheetId="1">#REF!</definedName>
    <definedName name="table425" localSheetId="2">#REF!</definedName>
    <definedName name="table425" localSheetId="4">#REF!</definedName>
    <definedName name="table425">#REF!</definedName>
    <definedName name="table450" localSheetId="1">#REF!</definedName>
    <definedName name="table450" localSheetId="2">#REF!</definedName>
    <definedName name="table450" localSheetId="4">#REF!</definedName>
    <definedName name="table450">#REF!</definedName>
    <definedName name="table475" localSheetId="1">#REF!</definedName>
    <definedName name="table475" localSheetId="2">#REF!</definedName>
    <definedName name="table475" localSheetId="4">#REF!</definedName>
    <definedName name="table475">#REF!</definedName>
    <definedName name="table500" localSheetId="1">#REF!</definedName>
    <definedName name="table500" localSheetId="2">#REF!</definedName>
    <definedName name="table500" localSheetId="4">#REF!</definedName>
    <definedName name="table500">#REF!</definedName>
    <definedName name="table525" localSheetId="1">#REF!</definedName>
    <definedName name="table525" localSheetId="2">#REF!</definedName>
    <definedName name="table525" localSheetId="4">#REF!</definedName>
    <definedName name="table525">#REF!</definedName>
    <definedName name="table550" localSheetId="1">#REF!</definedName>
    <definedName name="table550" localSheetId="2">#REF!</definedName>
    <definedName name="table550" localSheetId="4">#REF!</definedName>
    <definedName name="table550">#REF!</definedName>
    <definedName name="table575" localSheetId="1">#REF!</definedName>
    <definedName name="table575" localSheetId="2">#REF!</definedName>
    <definedName name="table575" localSheetId="4">#REF!</definedName>
    <definedName name="table575">#REF!</definedName>
    <definedName name="table600" localSheetId="1">#REF!</definedName>
    <definedName name="table600" localSheetId="2">#REF!</definedName>
    <definedName name="table600" localSheetId="4">#REF!</definedName>
    <definedName name="table600">#REF!</definedName>
    <definedName name="table625" localSheetId="1">#REF!</definedName>
    <definedName name="table625" localSheetId="2">#REF!</definedName>
    <definedName name="table625" localSheetId="4">#REF!</definedName>
    <definedName name="table625">#REF!</definedName>
    <definedName name="table650" localSheetId="1">#REF!</definedName>
    <definedName name="table650" localSheetId="2">#REF!</definedName>
    <definedName name="table650" localSheetId="4">#REF!</definedName>
    <definedName name="table650">#REF!</definedName>
    <definedName name="table675" localSheetId="1">#REF!</definedName>
    <definedName name="table675" localSheetId="2">#REF!</definedName>
    <definedName name="table675" localSheetId="4">#REF!</definedName>
    <definedName name="table675">#REF!</definedName>
    <definedName name="table700" localSheetId="1">#REF!</definedName>
    <definedName name="table700" localSheetId="2">#REF!</definedName>
    <definedName name="table700" localSheetId="4">#REF!</definedName>
    <definedName name="table700">#REF!</definedName>
    <definedName name="table725" localSheetId="1">#REF!</definedName>
    <definedName name="table725" localSheetId="2">#REF!</definedName>
    <definedName name="table725" localSheetId="4">#REF!</definedName>
    <definedName name="table725">#REF!</definedName>
    <definedName name="table750" localSheetId="1">#REF!</definedName>
    <definedName name="table750" localSheetId="2">#REF!</definedName>
    <definedName name="table750" localSheetId="4">#REF!</definedName>
    <definedName name="table750">#REF!</definedName>
    <definedName name="table775" localSheetId="1">#REF!</definedName>
    <definedName name="table775" localSheetId="2">#REF!</definedName>
    <definedName name="table775" localSheetId="4">#REF!</definedName>
    <definedName name="table775">#REF!</definedName>
    <definedName name="table800" localSheetId="1">#REF!</definedName>
    <definedName name="table800" localSheetId="2">#REF!</definedName>
    <definedName name="table800" localSheetId="4">#REF!</definedName>
    <definedName name="table800">#REF!</definedName>
    <definedName name="tackbetweenpcc" localSheetId="1">#REF!</definedName>
    <definedName name="tackbetweenpcc" localSheetId="2">#REF!</definedName>
    <definedName name="tackbetweenpcc" localSheetId="4">#REF!</definedName>
    <definedName name="tackbetweenpcc">#REF!</definedName>
    <definedName name="Tandrolr" localSheetId="1">#REF!</definedName>
    <definedName name="Tandrolr" localSheetId="2">#REF!</definedName>
    <definedName name="Tandrolr" localSheetId="4">#REF!</definedName>
    <definedName name="Tandrolr">#REF!</definedName>
    <definedName name="tarman" localSheetId="1">#REF!</definedName>
    <definedName name="tarman" localSheetId="2">#REF!</definedName>
    <definedName name="tarman" localSheetId="4">#REF!</definedName>
    <definedName name="tarman">#REF!</definedName>
    <definedName name="tgg" localSheetId="2">#REF!</definedName>
    <definedName name="tgg" localSheetId="4">#REF!</definedName>
    <definedName name="tgg">#REF!</definedName>
    <definedName name="theta" localSheetId="1">#REF!</definedName>
    <definedName name="theta" localSheetId="2">#REF!</definedName>
    <definedName name="theta" localSheetId="4">#REF!</definedName>
    <definedName name="theta">#REF!</definedName>
    <definedName name="Theta1" localSheetId="1">#REF!</definedName>
    <definedName name="Theta1" localSheetId="2">#REF!</definedName>
    <definedName name="Theta1" localSheetId="4">#REF!</definedName>
    <definedName name="Theta1">#REF!</definedName>
    <definedName name="Theta2" localSheetId="1">#REF!</definedName>
    <definedName name="Theta2" localSheetId="2">#REF!</definedName>
    <definedName name="Theta2" localSheetId="4">#REF!</definedName>
    <definedName name="Theta2">#REF!</definedName>
    <definedName name="tibmth">[13]Intro!$L$206</definedName>
    <definedName name="Tiles">'[53]Material '!$G$52</definedName>
    <definedName name="tipp5t">'[9]Labour &amp; Plant'!$G$8</definedName>
    <definedName name="tipper" localSheetId="3">#REF!</definedName>
    <definedName name="tipper" localSheetId="1">#REF!</definedName>
    <definedName name="tipper" localSheetId="2">#REF!</definedName>
    <definedName name="tipper" localSheetId="4">#REF!</definedName>
    <definedName name="tipper">#REF!</definedName>
    <definedName name="tipper5t" localSheetId="3">#REF!</definedName>
    <definedName name="tipper5t" localSheetId="1">#REF!</definedName>
    <definedName name="tipper5t" localSheetId="2">#REF!</definedName>
    <definedName name="tipper5t" localSheetId="4">#REF!</definedName>
    <definedName name="tipper5t">#REF!</definedName>
    <definedName name="tj" localSheetId="3">#REF!</definedName>
    <definedName name="tj" localSheetId="2">#REF!</definedName>
    <definedName name="tj" localSheetId="4">#REF!</definedName>
    <definedName name="tj">#REF!</definedName>
    <definedName name="Total_Interest" localSheetId="1">#REF!</definedName>
    <definedName name="Total_Interest" localSheetId="2">#REF!</definedName>
    <definedName name="Total_Interest" localSheetId="4">#REF!</definedName>
    <definedName name="Total_Interest">#REF!</definedName>
    <definedName name="Total_Pay" localSheetId="1">#REF!</definedName>
    <definedName name="Total_Pay" localSheetId="2">#REF!</definedName>
    <definedName name="Total_Pay" localSheetId="4">#REF!</definedName>
    <definedName name="Total_Pay">#REF!</definedName>
    <definedName name="Total_Payment" localSheetId="3">Scheduled_Payment+Extra_Payment</definedName>
    <definedName name="Total_Payment" localSheetId="1">Scheduled_Payment+Extra_Payment</definedName>
    <definedName name="Total_Payment" localSheetId="2">Scheduled_Payment+Extra_Payment</definedName>
    <definedName name="Total_Payment" localSheetId="4">Scheduled_Payment+Extra_Payment</definedName>
    <definedName name="Total_Payment">Scheduled_Payment+Extra_Payment</definedName>
    <definedName name="tr70r" localSheetId="3">#REF!</definedName>
    <definedName name="tr70r" localSheetId="1">#REF!</definedName>
    <definedName name="tr70r" localSheetId="2">#REF!</definedName>
    <definedName name="tr70r" localSheetId="4">#REF!</definedName>
    <definedName name="tr70r">#REF!</definedName>
    <definedName name="tractor" localSheetId="3">#REF!</definedName>
    <definedName name="tractor" localSheetId="1">#REF!</definedName>
    <definedName name="tractor" localSheetId="2">#REF!</definedName>
    <definedName name="tractor" localSheetId="4">#REF!</definedName>
    <definedName name="tractor">#REF!</definedName>
    <definedName name="transitmixer" localSheetId="3">#REF!</definedName>
    <definedName name="transitmixer" localSheetId="1">#REF!</definedName>
    <definedName name="transitmixer" localSheetId="2">#REF!</definedName>
    <definedName name="transitmixer" localSheetId="4">#REF!</definedName>
    <definedName name="transitmixer">#REF!</definedName>
    <definedName name="tst">[21]data!$I$34</definedName>
    <definedName name="tw" localSheetId="3">#REF!</definedName>
    <definedName name="tw" localSheetId="1">#REF!</definedName>
    <definedName name="tw" localSheetId="2">#REF!</definedName>
    <definedName name="tw" localSheetId="4">#REF!</definedName>
    <definedName name="tw">#REF!</definedName>
    <definedName name="Twt" localSheetId="3">#REF!</definedName>
    <definedName name="Twt" localSheetId="1">#REF!</definedName>
    <definedName name="Twt" localSheetId="2">#REF!</definedName>
    <definedName name="Twt" localSheetId="4">#REF!</definedName>
    <definedName name="Twt">#REF!</definedName>
    <definedName name="udl" localSheetId="3">'[54]analysis-superstructure'!#REF!</definedName>
    <definedName name="udl" localSheetId="1">'[54]analysis-superstructure'!#REF!</definedName>
    <definedName name="udl" localSheetId="2">'[54]analysis-superstructure'!#REF!</definedName>
    <definedName name="udl" localSheetId="4">'[54]analysis-superstructure'!#REF!</definedName>
    <definedName name="udl">'[54]analysis-superstructure'!#REF!</definedName>
    <definedName name="unit" localSheetId="3">Scheduled_Payment+Extra_Payment</definedName>
    <definedName name="unit" localSheetId="1">Scheduled_Payment+Extra_Payment</definedName>
    <definedName name="unit" localSheetId="2">Scheduled_Payment+Extra_Payment</definedName>
    <definedName name="unit" localSheetId="4">Scheduled_Payment+Extra_Payment</definedName>
    <definedName name="unit">Scheduled_Payment+Extra_Payment</definedName>
    <definedName name="v" localSheetId="3">#REF!</definedName>
    <definedName name="v" localSheetId="1">#REF!</definedName>
    <definedName name="v" localSheetId="2">#REF!</definedName>
    <definedName name="v" localSheetId="4">#REF!</definedName>
    <definedName name="v">#REF!</definedName>
    <definedName name="v_app" localSheetId="3">#REF!</definedName>
    <definedName name="v_app" localSheetId="1">#REF!</definedName>
    <definedName name="v_app" localSheetId="2">#REF!</definedName>
    <definedName name="v_app" localSheetId="4">#REF!</definedName>
    <definedName name="v_app">#REF!</definedName>
    <definedName name="v_est" localSheetId="3">#REF!</definedName>
    <definedName name="v_est" localSheetId="1">#REF!</definedName>
    <definedName name="v_est" localSheetId="2">#REF!</definedName>
    <definedName name="v_est" localSheetId="4">#REF!</definedName>
    <definedName name="v_est">#REF!</definedName>
    <definedName name="v_paid" localSheetId="1">#REF!</definedName>
    <definedName name="v_paid" localSheetId="2">#REF!</definedName>
    <definedName name="v_paid" localSheetId="4">#REF!</definedName>
    <definedName name="v_paid">#REF!</definedName>
    <definedName name="v_quo" localSheetId="1">#REF!</definedName>
    <definedName name="v_quo" localSheetId="2">#REF!</definedName>
    <definedName name="v_quo" localSheetId="4">#REF!</definedName>
    <definedName name="v_quo">#REF!</definedName>
    <definedName name="v_rec" localSheetId="1">#REF!</definedName>
    <definedName name="v_rec" localSheetId="2">#REF!</definedName>
    <definedName name="v_rec" localSheetId="4">#REF!</definedName>
    <definedName name="v_rec">#REF!</definedName>
    <definedName name="v_tot" localSheetId="1">#REF!</definedName>
    <definedName name="v_tot" localSheetId="2">#REF!</definedName>
    <definedName name="v_tot" localSheetId="4">#REF!</definedName>
    <definedName name="v_tot">#REF!</definedName>
    <definedName name="va" localSheetId="1">#REF!</definedName>
    <definedName name="va" localSheetId="2">#REF!</definedName>
    <definedName name="va" localSheetId="4">#REF!</definedName>
    <definedName name="va">#REF!</definedName>
    <definedName name="Values_Entered" localSheetId="3">IF(Loan_Amount*Interest_Rate*Loan_Years*Loan_Start&gt;0,1,0)</definedName>
    <definedName name="Values_Entered" localSheetId="1">IF(codng!Loan_Amount*codng!Interest_Rate*codng!Loan_Years*codng!Loan_Start&gt;0,1,0)</definedName>
    <definedName name="Values_Entered" localSheetId="2">IF(CS!Loan_Amount*CS!Interest_Rate*CS!Loan_Years*CS!Loan_Start&gt;0,1,0)</definedName>
    <definedName name="Values_Entered" localSheetId="4">IF('CS (2)'!Loan_Amount*'CS (2)'!Interest_Rate*'CS (2)'!Loan_Years*'CS (2)'!Loan_Start&gt;0,1,0)</definedName>
    <definedName name="Values_Entered">IF(Loan_Amount*Interest_Rate*Loan_Years*Loan_Start&gt;0,1,0)</definedName>
    <definedName name="vat" localSheetId="3">#REF!</definedName>
    <definedName name="vat" localSheetId="1">#REF!</definedName>
    <definedName name="vat" localSheetId="2">#REF!</definedName>
    <definedName name="vat" localSheetId="4">#REF!</definedName>
    <definedName name="vat">#REF!</definedName>
    <definedName name="vat_12" localSheetId="3">#REF!</definedName>
    <definedName name="vat_12" localSheetId="1">#REF!</definedName>
    <definedName name="vat_12" localSheetId="2">#REF!</definedName>
    <definedName name="vat_12" localSheetId="4">#REF!</definedName>
    <definedName name="vat_12">#REF!</definedName>
    <definedName name="vat_13" localSheetId="3">#REF!</definedName>
    <definedName name="vat_13" localSheetId="1">#REF!</definedName>
    <definedName name="vat_13" localSheetId="2">#REF!</definedName>
    <definedName name="vat_13" localSheetId="4">#REF!</definedName>
    <definedName name="vat_13">#REF!</definedName>
    <definedName name="vat_15" localSheetId="1">#REF!</definedName>
    <definedName name="vat_15" localSheetId="2">#REF!</definedName>
    <definedName name="vat_15" localSheetId="4">#REF!</definedName>
    <definedName name="vat_15">#REF!</definedName>
    <definedName name="vat_16" localSheetId="1">#REF!</definedName>
    <definedName name="vat_16" localSheetId="2">#REF!</definedName>
    <definedName name="vat_16" localSheetId="4">#REF!</definedName>
    <definedName name="vat_16">#REF!</definedName>
    <definedName name="vat_17" localSheetId="1">#REF!</definedName>
    <definedName name="vat_17" localSheetId="2">#REF!</definedName>
    <definedName name="vat_17" localSheetId="4">#REF!</definedName>
    <definedName name="vat_17">#REF!</definedName>
    <definedName name="vat_2" localSheetId="1">#REF!</definedName>
    <definedName name="vat_2" localSheetId="2">#REF!</definedName>
    <definedName name="vat_2" localSheetId="4">#REF!</definedName>
    <definedName name="vat_2">#REF!</definedName>
    <definedName name="vat_3" localSheetId="1">#REF!</definedName>
    <definedName name="vat_3" localSheetId="2">#REF!</definedName>
    <definedName name="vat_3" localSheetId="4">#REF!</definedName>
    <definedName name="vat_3">#REF!</definedName>
    <definedName name="vd" localSheetId="3">DATE(YEAR(dde),MONTH(dde)+Payment_Number,DAY(dde))</definedName>
    <definedName name="vd" localSheetId="1">DATE(YEAR(dde),MONTH(dde)+Payment_Number,DAY(dde))</definedName>
    <definedName name="vd" localSheetId="2">DATE(YEAR(CS!dde),MONTH(CS!dde)+Payment_Number,DAY(CS!dde))</definedName>
    <definedName name="vd" localSheetId="4">DATE(YEAR('CS (2)'!dde),MONTH('CS (2)'!dde)+Payment_Number,DAY('CS (2)'!dde))</definedName>
    <definedName name="vd">DATE(YEAR(dde),MONTH(dde)+Payment_Number,DAY(dde))</definedName>
    <definedName name="vfdb" localSheetId="3">#REF!</definedName>
    <definedName name="vfdb" localSheetId="1">#REF!</definedName>
    <definedName name="vfdb" localSheetId="2">#REF!</definedName>
    <definedName name="vfdb" localSheetId="4">#REF!</definedName>
    <definedName name="vfdb">#REF!</definedName>
    <definedName name="vibrator" localSheetId="3">#REF!</definedName>
    <definedName name="vibrator" localSheetId="1">#REF!</definedName>
    <definedName name="vibrator" localSheetId="2">#REF!</definedName>
    <definedName name="vibrator" localSheetId="4">#REF!</definedName>
    <definedName name="vibrator">#REF!</definedName>
    <definedName name="vibro" localSheetId="3">#REF!</definedName>
    <definedName name="vibro" localSheetId="1">#REF!</definedName>
    <definedName name="vibro" localSheetId="2">#REF!</definedName>
    <definedName name="vibro" localSheetId="4">#REF!</definedName>
    <definedName name="vibro">#REF!</definedName>
    <definedName name="vignesh" localSheetId="1">#REF!</definedName>
    <definedName name="vignesh" localSheetId="2">#REF!</definedName>
    <definedName name="vignesh" localSheetId="4">#REF!</definedName>
    <definedName name="vignesh">#REF!</definedName>
    <definedName name="W" localSheetId="1">#REF!</definedName>
    <definedName name="W" localSheetId="2">#REF!</definedName>
    <definedName name="W" localSheetId="4">#REF!</definedName>
    <definedName name="W">#REF!</definedName>
    <definedName name="wa" localSheetId="1">#REF!</definedName>
    <definedName name="wa" localSheetId="2">#REF!</definedName>
    <definedName name="wa" localSheetId="4">#REF!</definedName>
    <definedName name="wa">#REF!</definedName>
    <definedName name="wa_12" localSheetId="1">#REF!</definedName>
    <definedName name="wa_12" localSheetId="2">#REF!</definedName>
    <definedName name="wa_12" localSheetId="4">#REF!</definedName>
    <definedName name="wa_12">#REF!</definedName>
    <definedName name="wa_13" localSheetId="1">#REF!</definedName>
    <definedName name="wa_13" localSheetId="2">#REF!</definedName>
    <definedName name="wa_13" localSheetId="4">#REF!</definedName>
    <definedName name="wa_13">#REF!</definedName>
    <definedName name="wa_14" localSheetId="1">#REF!</definedName>
    <definedName name="wa_14" localSheetId="2">#REF!</definedName>
    <definedName name="wa_14" localSheetId="4">#REF!</definedName>
    <definedName name="wa_14">#REF!</definedName>
    <definedName name="wa_15" localSheetId="1">#REF!</definedName>
    <definedName name="wa_15" localSheetId="2">#REF!</definedName>
    <definedName name="wa_15" localSheetId="4">#REF!</definedName>
    <definedName name="wa_15">#REF!</definedName>
    <definedName name="wa_16" localSheetId="1">#REF!</definedName>
    <definedName name="wa_16" localSheetId="2">#REF!</definedName>
    <definedName name="wa_16" localSheetId="4">#REF!</definedName>
    <definedName name="wa_16">#REF!</definedName>
    <definedName name="wa_17" localSheetId="1">#REF!</definedName>
    <definedName name="wa_17" localSheetId="2">#REF!</definedName>
    <definedName name="wa_17" localSheetId="4">#REF!</definedName>
    <definedName name="wa_17">#REF!</definedName>
    <definedName name="wa_19" localSheetId="1">#REF!</definedName>
    <definedName name="wa_19" localSheetId="2">#REF!</definedName>
    <definedName name="wa_19" localSheetId="4">#REF!</definedName>
    <definedName name="wa_19">#REF!</definedName>
    <definedName name="wa_2" localSheetId="1">#REF!</definedName>
    <definedName name="wa_2" localSheetId="2">#REF!</definedName>
    <definedName name="wa_2" localSheetId="4">#REF!</definedName>
    <definedName name="wa_2">#REF!</definedName>
    <definedName name="wa_20" localSheetId="1">#REF!</definedName>
    <definedName name="wa_20" localSheetId="2">#REF!</definedName>
    <definedName name="wa_20" localSheetId="4">#REF!</definedName>
    <definedName name="wa_20">#REF!</definedName>
    <definedName name="wa_21" localSheetId="1">#REF!</definedName>
    <definedName name="wa_21" localSheetId="2">#REF!</definedName>
    <definedName name="wa_21" localSheetId="4">#REF!</definedName>
    <definedName name="wa_21">#REF!</definedName>
    <definedName name="wa_23" localSheetId="1">#REF!</definedName>
    <definedName name="wa_23" localSheetId="2">#REF!</definedName>
    <definedName name="wa_23" localSheetId="4">#REF!</definedName>
    <definedName name="wa_23">#REF!</definedName>
    <definedName name="wa_3" localSheetId="1">#REF!</definedName>
    <definedName name="wa_3" localSheetId="2">#REF!</definedName>
    <definedName name="wa_3" localSheetId="4">#REF!</definedName>
    <definedName name="wa_3">#REF!</definedName>
    <definedName name="water" localSheetId="1">#REF!</definedName>
    <definedName name="water" localSheetId="2">#REF!</definedName>
    <definedName name="water" localSheetId="4">#REF!</definedName>
    <definedName name="water">#REF!</definedName>
    <definedName name="watertank" localSheetId="1">#REF!</definedName>
    <definedName name="watertank" localSheetId="2">#REF!</definedName>
    <definedName name="watertank" localSheetId="4">#REF!</definedName>
    <definedName name="watertank">#REF!</definedName>
    <definedName name="watertanker" localSheetId="1">#REF!</definedName>
    <definedName name="watertanker" localSheetId="2">#REF!</definedName>
    <definedName name="watertanker" localSheetId="4">#REF!</definedName>
    <definedName name="watertanker">#REF!</definedName>
    <definedName name="wbeam" localSheetId="1">#REF!</definedName>
    <definedName name="wbeam" localSheetId="2">#REF!</definedName>
    <definedName name="wbeam" localSheetId="4">#REF!</definedName>
    <definedName name="wbeam">#REF!</definedName>
    <definedName name="Wc" localSheetId="1">#REF!</definedName>
    <definedName name="Wc" localSheetId="2">#REF!</definedName>
    <definedName name="Wc" localSheetId="4">#REF!</definedName>
    <definedName name="Wc">#REF!</definedName>
    <definedName name="wc_1" localSheetId="1">#REF!</definedName>
    <definedName name="wc_1" localSheetId="2">#REF!</definedName>
    <definedName name="wc_1" localSheetId="4">#REF!</definedName>
    <definedName name="wc_1">#REF!</definedName>
    <definedName name="wc_13" localSheetId="1">#REF!</definedName>
    <definedName name="wc_13" localSheetId="2">#REF!</definedName>
    <definedName name="wc_13" localSheetId="4">#REF!</definedName>
    <definedName name="wc_13">#REF!</definedName>
    <definedName name="wc_14" localSheetId="1">#REF!</definedName>
    <definedName name="wc_14" localSheetId="2">#REF!</definedName>
    <definedName name="wc_14" localSheetId="4">#REF!</definedName>
    <definedName name="wc_14">#REF!</definedName>
    <definedName name="wc_15" localSheetId="1">#REF!</definedName>
    <definedName name="wc_15" localSheetId="2">#REF!</definedName>
    <definedName name="wc_15" localSheetId="4">#REF!</definedName>
    <definedName name="wc_15">#REF!</definedName>
    <definedName name="wc_16" localSheetId="1">#REF!</definedName>
    <definedName name="wc_16" localSheetId="2">#REF!</definedName>
    <definedName name="wc_16" localSheetId="4">#REF!</definedName>
    <definedName name="wc_16">#REF!</definedName>
    <definedName name="wc_17" localSheetId="1">#REF!</definedName>
    <definedName name="wc_17" localSheetId="2">#REF!</definedName>
    <definedName name="wc_17" localSheetId="4">#REF!</definedName>
    <definedName name="wc_17">#REF!</definedName>
    <definedName name="wc_19" localSheetId="1">#REF!</definedName>
    <definedName name="wc_19" localSheetId="2">#REF!</definedName>
    <definedName name="wc_19" localSheetId="4">#REF!</definedName>
    <definedName name="wc_19">#REF!</definedName>
    <definedName name="wc_20" localSheetId="1">#REF!</definedName>
    <definedName name="wc_20" localSheetId="2">#REF!</definedName>
    <definedName name="wc_20" localSheetId="4">#REF!</definedName>
    <definedName name="wc_20">#REF!</definedName>
    <definedName name="wc_21" localSheetId="1">#REF!</definedName>
    <definedName name="wc_21" localSheetId="2">#REF!</definedName>
    <definedName name="wc_21" localSheetId="4">#REF!</definedName>
    <definedName name="wc_21">#REF!</definedName>
    <definedName name="wc_23" localSheetId="1">#REF!</definedName>
    <definedName name="wc_23" localSheetId="2">#REF!</definedName>
    <definedName name="wc_23" localSheetId="4">#REF!</definedName>
    <definedName name="wc_23">#REF!</definedName>
    <definedName name="wc_3" localSheetId="1">#REF!</definedName>
    <definedName name="wc_3" localSheetId="2">#REF!</definedName>
    <definedName name="wc_3" localSheetId="4">#REF!</definedName>
    <definedName name="wc_3">#REF!</definedName>
    <definedName name="WCL">[22]girder!$H$56</definedName>
    <definedName name="WCTHK">[6]girder!$H$52</definedName>
    <definedName name="we" localSheetId="3">#REF!</definedName>
    <definedName name="we" localSheetId="1">#REF!</definedName>
    <definedName name="we" localSheetId="2">#REF!</definedName>
    <definedName name="we" localSheetId="4">#REF!</definedName>
    <definedName name="we">#REF!</definedName>
    <definedName name="we_13" localSheetId="3">#REF!</definedName>
    <definedName name="we_13" localSheetId="1">#REF!</definedName>
    <definedName name="we_13" localSheetId="2">#REF!</definedName>
    <definedName name="we_13" localSheetId="4">#REF!</definedName>
    <definedName name="we_13">#REF!</definedName>
    <definedName name="we_14" localSheetId="3">#REF!</definedName>
    <definedName name="we_14" localSheetId="1">#REF!</definedName>
    <definedName name="we_14" localSheetId="2">#REF!</definedName>
    <definedName name="we_14" localSheetId="4">#REF!</definedName>
    <definedName name="we_14">#REF!</definedName>
    <definedName name="we_15" localSheetId="1">#REF!</definedName>
    <definedName name="we_15" localSheetId="2">#REF!</definedName>
    <definedName name="we_15" localSheetId="4">#REF!</definedName>
    <definedName name="we_15">#REF!</definedName>
    <definedName name="we_16" localSheetId="1">#REF!</definedName>
    <definedName name="we_16" localSheetId="2">#REF!</definedName>
    <definedName name="we_16" localSheetId="4">#REF!</definedName>
    <definedName name="we_16">#REF!</definedName>
    <definedName name="we_17" localSheetId="1">#REF!</definedName>
    <definedName name="we_17" localSheetId="2">#REF!</definedName>
    <definedName name="we_17" localSheetId="4">#REF!</definedName>
    <definedName name="we_17">#REF!</definedName>
    <definedName name="we_19" localSheetId="1">#REF!</definedName>
    <definedName name="we_19" localSheetId="2">#REF!</definedName>
    <definedName name="we_19" localSheetId="4">#REF!</definedName>
    <definedName name="we_19">#REF!</definedName>
    <definedName name="we_20" localSheetId="1">#REF!</definedName>
    <definedName name="we_20" localSheetId="2">#REF!</definedName>
    <definedName name="we_20" localSheetId="4">#REF!</definedName>
    <definedName name="we_20">#REF!</definedName>
    <definedName name="we_21" localSheetId="1">#REF!</definedName>
    <definedName name="we_21" localSheetId="2">#REF!</definedName>
    <definedName name="we_21" localSheetId="4">#REF!</definedName>
    <definedName name="we_21">#REF!</definedName>
    <definedName name="we_23" localSheetId="1">#REF!</definedName>
    <definedName name="we_23" localSheetId="2">#REF!</definedName>
    <definedName name="we_23" localSheetId="4">#REF!</definedName>
    <definedName name="we_23">#REF!</definedName>
    <definedName name="we_3" localSheetId="1">#REF!</definedName>
    <definedName name="we_3" localSheetId="2">#REF!</definedName>
    <definedName name="we_3" localSheetId="4">#REF!</definedName>
    <definedName name="we_3">#REF!</definedName>
    <definedName name="Welder" localSheetId="1">#REF!</definedName>
    <definedName name="Welder" localSheetId="2">#REF!</definedName>
    <definedName name="Welder" localSheetId="4">#REF!</definedName>
    <definedName name="Welder">#REF!</definedName>
    <definedName name="welderhelper" localSheetId="1">#REF!</definedName>
    <definedName name="welderhelper" localSheetId="2">#REF!</definedName>
    <definedName name="welderhelper" localSheetId="4">#REF!</definedName>
    <definedName name="welderhelper">#REF!</definedName>
    <definedName name="wh" localSheetId="1">#REF!</definedName>
    <definedName name="wh" localSheetId="2">#REF!</definedName>
    <definedName name="wh" localSheetId="4">#REF!</definedName>
    <definedName name="wh">#REF!</definedName>
    <definedName name="wh_12" localSheetId="1">#REF!</definedName>
    <definedName name="wh_12" localSheetId="2">#REF!</definedName>
    <definedName name="wh_12" localSheetId="4">#REF!</definedName>
    <definedName name="wh_12">#REF!</definedName>
    <definedName name="wh_13" localSheetId="1">#REF!</definedName>
    <definedName name="wh_13" localSheetId="2">#REF!</definedName>
    <definedName name="wh_13" localSheetId="4">#REF!</definedName>
    <definedName name="wh_13">#REF!</definedName>
    <definedName name="wh_14" localSheetId="1">#REF!</definedName>
    <definedName name="wh_14" localSheetId="2">#REF!</definedName>
    <definedName name="wh_14" localSheetId="4">#REF!</definedName>
    <definedName name="wh_14">#REF!</definedName>
    <definedName name="wh_15" localSheetId="1">#REF!</definedName>
    <definedName name="wh_15" localSheetId="2">#REF!</definedName>
    <definedName name="wh_15" localSheetId="4">#REF!</definedName>
    <definedName name="wh_15">#REF!</definedName>
    <definedName name="wh_16" localSheetId="1">#REF!</definedName>
    <definedName name="wh_16" localSheetId="2">#REF!</definedName>
    <definedName name="wh_16" localSheetId="4">#REF!</definedName>
    <definedName name="wh_16">#REF!</definedName>
    <definedName name="wh_17" localSheetId="1">#REF!</definedName>
    <definedName name="wh_17" localSheetId="2">#REF!</definedName>
    <definedName name="wh_17" localSheetId="4">#REF!</definedName>
    <definedName name="wh_17">#REF!</definedName>
    <definedName name="wh_19" localSheetId="1">#REF!</definedName>
    <definedName name="wh_19" localSheetId="2">#REF!</definedName>
    <definedName name="wh_19" localSheetId="4">#REF!</definedName>
    <definedName name="wh_19">#REF!</definedName>
    <definedName name="wh_2" localSheetId="1">#REF!</definedName>
    <definedName name="wh_2" localSheetId="2">#REF!</definedName>
    <definedName name="wh_2" localSheetId="4">#REF!</definedName>
    <definedName name="wh_2">#REF!</definedName>
    <definedName name="wh_20" localSheetId="1">#REF!</definedName>
    <definedName name="wh_20" localSheetId="2">#REF!</definedName>
    <definedName name="wh_20" localSheetId="4">#REF!</definedName>
    <definedName name="wh_20">#REF!</definedName>
    <definedName name="wh_21" localSheetId="1">#REF!</definedName>
    <definedName name="wh_21" localSheetId="2">#REF!</definedName>
    <definedName name="wh_21" localSheetId="4">#REF!</definedName>
    <definedName name="wh_21">#REF!</definedName>
    <definedName name="wh_23" localSheetId="1">#REF!</definedName>
    <definedName name="wh_23" localSheetId="2">#REF!</definedName>
    <definedName name="wh_23" localSheetId="4">#REF!</definedName>
    <definedName name="wh_23">#REF!</definedName>
    <definedName name="wh_3" localSheetId="1">#REF!</definedName>
    <definedName name="wh_3" localSheetId="2">#REF!</definedName>
    <definedName name="wh_3" localSheetId="4">#REF!</definedName>
    <definedName name="wh_3">#REF!</definedName>
    <definedName name="whc" localSheetId="1">#REF!</definedName>
    <definedName name="whc" localSheetId="2">#REF!</definedName>
    <definedName name="whc" localSheetId="4">#REF!</definedName>
    <definedName name="whc">#REF!</definedName>
    <definedName name="whc_12" localSheetId="1">#REF!</definedName>
    <definedName name="whc_12" localSheetId="2">#REF!</definedName>
    <definedName name="whc_12" localSheetId="4">#REF!</definedName>
    <definedName name="whc_12">#REF!</definedName>
    <definedName name="whc_13" localSheetId="1">#REF!</definedName>
    <definedName name="whc_13" localSheetId="2">#REF!</definedName>
    <definedName name="whc_13" localSheetId="4">#REF!</definedName>
    <definedName name="whc_13">#REF!</definedName>
    <definedName name="whc_15" localSheetId="1">#REF!</definedName>
    <definedName name="whc_15" localSheetId="2">#REF!</definedName>
    <definedName name="whc_15" localSheetId="4">#REF!</definedName>
    <definedName name="whc_15">#REF!</definedName>
    <definedName name="whc_16" localSheetId="1">#REF!</definedName>
    <definedName name="whc_16" localSheetId="2">#REF!</definedName>
    <definedName name="whc_16" localSheetId="4">#REF!</definedName>
    <definedName name="whc_16">#REF!</definedName>
    <definedName name="whc_17" localSheetId="1">#REF!</definedName>
    <definedName name="whc_17" localSheetId="2">#REF!</definedName>
    <definedName name="whc_17" localSheetId="4">#REF!</definedName>
    <definedName name="whc_17">#REF!</definedName>
    <definedName name="whc_2" localSheetId="2">'[16]2.civil-RA'!#REF!</definedName>
    <definedName name="whc_2" localSheetId="4">'[16]2.civil-RA'!#REF!</definedName>
    <definedName name="whc_2">'[16]2.civil-RA'!#REF!</definedName>
    <definedName name="wl" localSheetId="3">#REF!</definedName>
    <definedName name="wl" localSheetId="1">#REF!</definedName>
    <definedName name="wl" localSheetId="2">#REF!</definedName>
    <definedName name="wl" localSheetId="4">#REF!</definedName>
    <definedName name="wl">#REF!</definedName>
    <definedName name="wmmplant" localSheetId="3">#REF!</definedName>
    <definedName name="wmmplant" localSheetId="1">#REF!</definedName>
    <definedName name="wmmplant" localSheetId="2">#REF!</definedName>
    <definedName name="wmmplant" localSheetId="4">#REF!</definedName>
    <definedName name="wmmplant">#REF!</definedName>
    <definedName name="work" localSheetId="1">'[47]RA-markate'!$A$389:$B$1034</definedName>
    <definedName name="work" localSheetId="2">'[47]RA-markate'!$A$389:$B$1034</definedName>
    <definedName name="work" localSheetId="4">'[47]RA-markate'!$A$389:$B$1034</definedName>
    <definedName name="work">'[47]RA-markate'!$A$389:$B$1034</definedName>
    <definedName name="wp" localSheetId="3">#REF!</definedName>
    <definedName name="wp" localSheetId="1">#REF!</definedName>
    <definedName name="wp" localSheetId="2">#REF!</definedName>
    <definedName name="wp" localSheetId="4">#REF!</definedName>
    <definedName name="wp">#REF!</definedName>
    <definedName name="WTP" localSheetId="3">#REF!</definedName>
    <definedName name="WTP" localSheetId="1">#REF!</definedName>
    <definedName name="WTP" localSheetId="2">#REF!</definedName>
    <definedName name="WTP" localSheetId="4">#REF!</definedName>
    <definedName name="WTP">#REF!</definedName>
    <definedName name="ww" localSheetId="3">#REF!</definedName>
    <definedName name="ww" localSheetId="1">#REF!</definedName>
    <definedName name="ww" localSheetId="2">#REF!</definedName>
    <definedName name="ww" localSheetId="4">#REF!</definedName>
    <definedName name="ww">#REF!</definedName>
    <definedName name="ww_13" localSheetId="1">#REF!</definedName>
    <definedName name="ww_13" localSheetId="2">#REF!</definedName>
    <definedName name="ww_13" localSheetId="4">#REF!</definedName>
    <definedName name="ww_13">#REF!</definedName>
    <definedName name="ww_14" localSheetId="1">#REF!</definedName>
    <definedName name="ww_14" localSheetId="2">#REF!</definedName>
    <definedName name="ww_14" localSheetId="4">#REF!</definedName>
    <definedName name="ww_14">#REF!</definedName>
    <definedName name="ww_15" localSheetId="1">#REF!</definedName>
    <definedName name="ww_15" localSheetId="2">#REF!</definedName>
    <definedName name="ww_15" localSheetId="4">#REF!</definedName>
    <definedName name="ww_15">#REF!</definedName>
    <definedName name="ww_16" localSheetId="1">#REF!</definedName>
    <definedName name="ww_16" localSheetId="2">#REF!</definedName>
    <definedName name="ww_16" localSheetId="4">#REF!</definedName>
    <definedName name="ww_16">#REF!</definedName>
    <definedName name="ww_17" localSheetId="1">#REF!</definedName>
    <definedName name="ww_17" localSheetId="2">#REF!</definedName>
    <definedName name="ww_17" localSheetId="4">#REF!</definedName>
    <definedName name="ww_17">#REF!</definedName>
    <definedName name="ww_19" localSheetId="1">#REF!</definedName>
    <definedName name="ww_19" localSheetId="2">#REF!</definedName>
    <definedName name="ww_19" localSheetId="4">#REF!</definedName>
    <definedName name="ww_19">#REF!</definedName>
    <definedName name="ww_20" localSheetId="1">#REF!</definedName>
    <definedName name="ww_20" localSheetId="2">#REF!</definedName>
    <definedName name="ww_20" localSheetId="4">#REF!</definedName>
    <definedName name="ww_20">#REF!</definedName>
    <definedName name="ww_21" localSheetId="1">#REF!</definedName>
    <definedName name="ww_21" localSheetId="2">#REF!</definedName>
    <definedName name="ww_21" localSheetId="4">#REF!</definedName>
    <definedName name="ww_21">#REF!</definedName>
    <definedName name="ww_23" localSheetId="1">#REF!</definedName>
    <definedName name="ww_23" localSheetId="2">#REF!</definedName>
    <definedName name="ww_23" localSheetId="4">#REF!</definedName>
    <definedName name="ww_23">#REF!</definedName>
    <definedName name="ww_3" localSheetId="1">#REF!</definedName>
    <definedName name="ww_3" localSheetId="2">#REF!</definedName>
    <definedName name="ww_3" localSheetId="4">#REF!</definedName>
    <definedName name="ww_3">#REF!</definedName>
    <definedName name="ww2_13" localSheetId="1">#REF!</definedName>
    <definedName name="ww2_13" localSheetId="2">#REF!</definedName>
    <definedName name="ww2_13" localSheetId="4">#REF!</definedName>
    <definedName name="ww2_13">#REF!</definedName>
    <definedName name="ww2_14" localSheetId="1">#REF!</definedName>
    <definedName name="ww2_14" localSheetId="2">#REF!</definedName>
    <definedName name="ww2_14" localSheetId="4">#REF!</definedName>
    <definedName name="ww2_14">#REF!</definedName>
    <definedName name="ww2_15" localSheetId="1">#REF!</definedName>
    <definedName name="ww2_15" localSheetId="2">#REF!</definedName>
    <definedName name="ww2_15" localSheetId="4">#REF!</definedName>
    <definedName name="ww2_15">#REF!</definedName>
    <definedName name="ww2_16" localSheetId="1">#REF!</definedName>
    <definedName name="ww2_16" localSheetId="2">#REF!</definedName>
    <definedName name="ww2_16" localSheetId="4">#REF!</definedName>
    <definedName name="ww2_16">#REF!</definedName>
    <definedName name="ww2_17" localSheetId="1">#REF!</definedName>
    <definedName name="ww2_17" localSheetId="2">#REF!</definedName>
    <definedName name="ww2_17" localSheetId="4">#REF!</definedName>
    <definedName name="ww2_17">#REF!</definedName>
    <definedName name="ww2_19" localSheetId="1">#REF!</definedName>
    <definedName name="ww2_19" localSheetId="2">#REF!</definedName>
    <definedName name="ww2_19" localSheetId="4">#REF!</definedName>
    <definedName name="ww2_19">#REF!</definedName>
    <definedName name="ww2_20" localSheetId="1">#REF!</definedName>
    <definedName name="ww2_20" localSheetId="2">#REF!</definedName>
    <definedName name="ww2_20" localSheetId="4">#REF!</definedName>
    <definedName name="ww2_20">#REF!</definedName>
    <definedName name="ww2_23" localSheetId="1">#REF!</definedName>
    <definedName name="ww2_23" localSheetId="2">#REF!</definedName>
    <definedName name="ww2_23" localSheetId="4">#REF!</definedName>
    <definedName name="ww2_23">#REF!</definedName>
    <definedName name="ww2_3" localSheetId="1">#REF!</definedName>
    <definedName name="ww2_3" localSheetId="2">#REF!</definedName>
    <definedName name="ww2_3" localSheetId="4">#REF!</definedName>
    <definedName name="ww2_3">#REF!</definedName>
    <definedName name="www" localSheetId="2">#REF!</definedName>
    <definedName name="www" localSheetId="4">#REF!</definedName>
    <definedName name="www">#REF!</definedName>
    <definedName name="wwwwwwww" localSheetId="2">#REF!</definedName>
    <definedName name="wwwwwwww" localSheetId="4">#REF!</definedName>
    <definedName name="wwwwwwww">#REF!</definedName>
    <definedName name="wwwwwwwwwwwwwwwwww" localSheetId="2">#REF!</definedName>
    <definedName name="wwwwwwwwwwwwwwwwww" localSheetId="4">#REF!</definedName>
    <definedName name="wwwwwwwwwwwwwwwwww">#REF!</definedName>
    <definedName name="xgjhvfxfhkl" localSheetId="1">#REF!</definedName>
    <definedName name="xgjhvfxfhkl" localSheetId="2">#REF!</definedName>
    <definedName name="xgjhvfxfhkl" localSheetId="4">#REF!</definedName>
    <definedName name="xgjhvfxfhkl">#REF!</definedName>
    <definedName name="xx" localSheetId="1">#REF!</definedName>
    <definedName name="xx" localSheetId="2">#REF!</definedName>
    <definedName name="xx" localSheetId="4">#REF!</definedName>
    <definedName name="xx">#REF!</definedName>
  </definedNames>
  <calcPr calcId="124519"/>
</workbook>
</file>

<file path=xl/calcChain.xml><?xml version="1.0" encoding="utf-8"?>
<calcChain xmlns="http://schemas.openxmlformats.org/spreadsheetml/2006/main">
  <c r="H57" i="8"/>
  <c r="N57"/>
  <c r="L57"/>
  <c r="J57"/>
  <c r="H56"/>
  <c r="N56"/>
  <c r="L56"/>
  <c r="J56"/>
  <c r="H55"/>
  <c r="N55"/>
  <c r="L55"/>
  <c r="J55"/>
  <c r="H54"/>
  <c r="N54"/>
  <c r="L54"/>
  <c r="J54"/>
  <c r="H53"/>
  <c r="N53"/>
  <c r="L53"/>
  <c r="J53"/>
  <c r="H52"/>
  <c r="N52"/>
  <c r="L52"/>
  <c r="J52"/>
  <c r="H51"/>
  <c r="N51"/>
  <c r="L51"/>
  <c r="J51"/>
  <c r="H50"/>
  <c r="N50"/>
  <c r="L50"/>
  <c r="J50"/>
  <c r="H49"/>
  <c r="N49"/>
  <c r="L49"/>
  <c r="J49"/>
  <c r="H48"/>
  <c r="N48"/>
  <c r="L48"/>
  <c r="J48"/>
  <c r="H47"/>
  <c r="N47"/>
  <c r="L47"/>
  <c r="J47"/>
  <c r="H46"/>
  <c r="N46"/>
  <c r="L46"/>
  <c r="J46"/>
  <c r="H45"/>
  <c r="N45"/>
  <c r="L45"/>
  <c r="J45"/>
  <c r="H44"/>
  <c r="N44"/>
  <c r="L44"/>
  <c r="J44"/>
  <c r="H43"/>
  <c r="N43"/>
  <c r="L43"/>
  <c r="J43"/>
  <c r="H42"/>
  <c r="N42"/>
  <c r="L42"/>
  <c r="J42"/>
  <c r="H41"/>
  <c r="N41"/>
  <c r="L41"/>
  <c r="J41"/>
  <c r="H40"/>
  <c r="N40"/>
  <c r="L40"/>
  <c r="J40"/>
  <c r="H39"/>
  <c r="N39"/>
  <c r="L39"/>
  <c r="J39"/>
  <c r="H38"/>
  <c r="N38"/>
  <c r="L38"/>
  <c r="J38"/>
  <c r="H37"/>
  <c r="N37"/>
  <c r="L37"/>
  <c r="J37"/>
  <c r="H36"/>
  <c r="N36"/>
  <c r="L36"/>
  <c r="J36"/>
  <c r="H35"/>
  <c r="N35"/>
  <c r="L35"/>
  <c r="J35"/>
  <c r="H34"/>
  <c r="N34"/>
  <c r="L34"/>
  <c r="J34"/>
  <c r="H33"/>
  <c r="N33"/>
  <c r="L33"/>
  <c r="J33"/>
  <c r="H32"/>
  <c r="N32"/>
  <c r="L32"/>
  <c r="J32"/>
  <c r="H31"/>
  <c r="N31"/>
  <c r="L31"/>
  <c r="J31"/>
  <c r="H30"/>
  <c r="N30"/>
  <c r="L30"/>
  <c r="J30"/>
  <c r="H29"/>
  <c r="N29"/>
  <c r="L29"/>
  <c r="J29"/>
  <c r="H28"/>
  <c r="N28"/>
  <c r="L28"/>
  <c r="J28"/>
  <c r="H27"/>
  <c r="N27"/>
  <c r="L27"/>
  <c r="J27"/>
  <c r="H26"/>
  <c r="N26"/>
  <c r="L26"/>
  <c r="J26"/>
  <c r="H25"/>
  <c r="N25"/>
  <c r="L25"/>
  <c r="J25"/>
  <c r="H24"/>
  <c r="N24"/>
  <c r="L24"/>
  <c r="J24"/>
  <c r="H23"/>
  <c r="N23"/>
  <c r="L23"/>
  <c r="J23"/>
  <c r="H22"/>
  <c r="N22"/>
  <c r="L22"/>
  <c r="J22"/>
  <c r="H21"/>
  <c r="N21"/>
  <c r="L21"/>
  <c r="J21"/>
  <c r="H20"/>
  <c r="N20"/>
  <c r="L20"/>
  <c r="J20"/>
  <c r="H19"/>
  <c r="N19"/>
  <c r="L19"/>
  <c r="J19"/>
  <c r="H18"/>
  <c r="N18"/>
  <c r="L18"/>
  <c r="J18"/>
  <c r="H17"/>
  <c r="N17"/>
  <c r="L17"/>
  <c r="J17"/>
  <c r="H16"/>
  <c r="N16"/>
  <c r="L16"/>
  <c r="J16"/>
  <c r="H15"/>
  <c r="N15"/>
  <c r="L15"/>
  <c r="J15"/>
  <c r="H14"/>
  <c r="N14"/>
  <c r="L14"/>
  <c r="J14"/>
  <c r="H13"/>
  <c r="N13"/>
  <c r="L13"/>
  <c r="J13"/>
  <c r="H12"/>
  <c r="N12"/>
  <c r="L12"/>
  <c r="J12"/>
  <c r="H11"/>
  <c r="N11"/>
  <c r="L11"/>
  <c r="J11"/>
  <c r="H9"/>
  <c r="N9"/>
  <c r="L9"/>
  <c r="J9"/>
  <c r="H8"/>
  <c r="N8"/>
  <c r="L8"/>
  <c r="J8"/>
  <c r="H7"/>
  <c r="N7"/>
  <c r="L7"/>
  <c r="J7"/>
  <c r="H6"/>
  <c r="N6"/>
  <c r="L6"/>
  <c r="J6"/>
  <c r="H5"/>
  <c r="N5"/>
  <c r="L5"/>
  <c r="J5"/>
  <c r="H3"/>
  <c r="N3"/>
  <c r="L3"/>
  <c r="J3"/>
  <c r="H2"/>
  <c r="N2"/>
  <c r="L2"/>
  <c r="J2"/>
  <c r="O6" i="7"/>
  <c r="O7"/>
  <c r="O8"/>
  <c r="O9"/>
  <c r="O10"/>
  <c r="O11"/>
  <c r="O12"/>
  <c r="O13"/>
  <c r="O14"/>
  <c r="O15"/>
  <c r="O16"/>
  <c r="O17"/>
  <c r="O18"/>
  <c r="O19"/>
  <c r="O20"/>
  <c r="O21"/>
  <c r="O22"/>
  <c r="O23"/>
  <c r="O24"/>
  <c r="O25"/>
  <c r="O26"/>
  <c r="O27"/>
  <c r="O28"/>
  <c r="O29"/>
  <c r="O30"/>
  <c r="O31"/>
  <c r="O32"/>
  <c r="O33"/>
  <c r="O34"/>
  <c r="O35"/>
  <c r="O36"/>
  <c r="O37"/>
  <c r="O38"/>
  <c r="O39"/>
  <c r="O40"/>
  <c r="O41"/>
  <c r="O42"/>
  <c r="O43"/>
  <c r="O44"/>
  <c r="O45"/>
  <c r="O46"/>
  <c r="O47"/>
  <c r="O48"/>
  <c r="O49"/>
  <c r="O50"/>
  <c r="O51"/>
  <c r="O52"/>
  <c r="O53"/>
  <c r="O54"/>
  <c r="O55"/>
  <c r="O56"/>
  <c r="O57"/>
  <c r="O58"/>
  <c r="O5"/>
  <c r="H58" i="8" l="1"/>
  <c r="H59" s="1"/>
  <c r="H60" s="1"/>
  <c r="L58"/>
  <c r="L59" s="1"/>
  <c r="N58"/>
  <c r="N59" s="1"/>
  <c r="J58"/>
  <c r="J59" s="1"/>
  <c r="N6" i="7"/>
  <c r="N7"/>
  <c r="N8"/>
  <c r="N9"/>
  <c r="N10"/>
  <c r="N11"/>
  <c r="N12"/>
  <c r="N13"/>
  <c r="N14"/>
  <c r="N15"/>
  <c r="N16"/>
  <c r="N17"/>
  <c r="N18"/>
  <c r="N19"/>
  <c r="N20"/>
  <c r="N21"/>
  <c r="N22"/>
  <c r="N23"/>
  <c r="N24"/>
  <c r="N25"/>
  <c r="N26"/>
  <c r="N27"/>
  <c r="N28"/>
  <c r="N29"/>
  <c r="N30"/>
  <c r="N31"/>
  <c r="N32"/>
  <c r="N33"/>
  <c r="N34"/>
  <c r="N35"/>
  <c r="N36"/>
  <c r="N37"/>
  <c r="N38"/>
  <c r="N39"/>
  <c r="N40"/>
  <c r="N41"/>
  <c r="N42"/>
  <c r="N43"/>
  <c r="N44"/>
  <c r="N45"/>
  <c r="N46"/>
  <c r="N47"/>
  <c r="N48"/>
  <c r="N49"/>
  <c r="N50"/>
  <c r="N51"/>
  <c r="N52"/>
  <c r="N53"/>
  <c r="N54"/>
  <c r="N55"/>
  <c r="N56"/>
  <c r="N57"/>
  <c r="N58"/>
  <c r="N5"/>
  <c r="K6"/>
  <c r="K7"/>
  <c r="K8"/>
  <c r="K9"/>
  <c r="K10"/>
  <c r="K11"/>
  <c r="K12"/>
  <c r="K13"/>
  <c r="K14"/>
  <c r="K15"/>
  <c r="K16"/>
  <c r="K17"/>
  <c r="K18"/>
  <c r="K19"/>
  <c r="K20"/>
  <c r="K21"/>
  <c r="K22"/>
  <c r="K23"/>
  <c r="K24"/>
  <c r="K25"/>
  <c r="K26"/>
  <c r="K27"/>
  <c r="K28"/>
  <c r="K29"/>
  <c r="K30"/>
  <c r="K31"/>
  <c r="K32"/>
  <c r="K33"/>
  <c r="K34"/>
  <c r="K35"/>
  <c r="K36"/>
  <c r="K37"/>
  <c r="K38"/>
  <c r="K39"/>
  <c r="K40"/>
  <c r="K41"/>
  <c r="K42"/>
  <c r="K43"/>
  <c r="K44"/>
  <c r="K45"/>
  <c r="K46"/>
  <c r="K47"/>
  <c r="K48"/>
  <c r="K49"/>
  <c r="K50"/>
  <c r="K51"/>
  <c r="K52"/>
  <c r="K53"/>
  <c r="K54"/>
  <c r="K55"/>
  <c r="K56"/>
  <c r="K57"/>
  <c r="K58"/>
  <c r="K5"/>
  <c r="I6"/>
  <c r="I7"/>
  <c r="I8"/>
  <c r="I9"/>
  <c r="I10"/>
  <c r="I11"/>
  <c r="I12"/>
  <c r="I13"/>
  <c r="I14"/>
  <c r="I15"/>
  <c r="I16"/>
  <c r="I17"/>
  <c r="I18"/>
  <c r="I19"/>
  <c r="I20"/>
  <c r="I21"/>
  <c r="I22"/>
  <c r="I23"/>
  <c r="I24"/>
  <c r="I25"/>
  <c r="I26"/>
  <c r="I27"/>
  <c r="I28"/>
  <c r="I29"/>
  <c r="I30"/>
  <c r="I31"/>
  <c r="I32"/>
  <c r="I33"/>
  <c r="I34"/>
  <c r="I35"/>
  <c r="I36"/>
  <c r="I37"/>
  <c r="I38"/>
  <c r="I39"/>
  <c r="I40"/>
  <c r="I41"/>
  <c r="I42"/>
  <c r="I43"/>
  <c r="I44"/>
  <c r="I45"/>
  <c r="I46"/>
  <c r="I47"/>
  <c r="I48"/>
  <c r="I49"/>
  <c r="I50"/>
  <c r="I51"/>
  <c r="I52"/>
  <c r="I53"/>
  <c r="I54"/>
  <c r="I55"/>
  <c r="I56"/>
  <c r="I57"/>
  <c r="I58"/>
  <c r="I5"/>
  <c r="J60" i="8" l="1"/>
  <c r="N60"/>
  <c r="L60"/>
  <c r="N59" i="7"/>
  <c r="N60" s="1"/>
  <c r="K59"/>
  <c r="K60" s="1"/>
  <c r="K61" s="1"/>
  <c r="I59"/>
  <c r="I60" s="1"/>
  <c r="I61" s="1"/>
  <c r="N61" l="1"/>
  <c r="N62" s="1"/>
  <c r="N63" s="1"/>
  <c r="G58"/>
  <c r="G57"/>
  <c r="G56"/>
  <c r="G55"/>
  <c r="G54"/>
  <c r="G53"/>
  <c r="G52"/>
  <c r="G51"/>
  <c r="G50"/>
  <c r="G49"/>
  <c r="G48"/>
  <c r="G47"/>
  <c r="G46"/>
  <c r="G45"/>
  <c r="G44"/>
  <c r="G43"/>
  <c r="G42"/>
  <c r="G41"/>
  <c r="G40"/>
  <c r="G39"/>
  <c r="G38"/>
  <c r="G37"/>
  <c r="G36"/>
  <c r="G35"/>
  <c r="G34"/>
  <c r="G33"/>
  <c r="G32"/>
  <c r="G31"/>
  <c r="G30"/>
  <c r="G29"/>
  <c r="G28"/>
  <c r="G27"/>
  <c r="G26"/>
  <c r="G25"/>
  <c r="G24"/>
  <c r="G23"/>
  <c r="G22"/>
  <c r="G21"/>
  <c r="G20"/>
  <c r="G19"/>
  <c r="G18"/>
  <c r="G17"/>
  <c r="G16"/>
  <c r="G15"/>
  <c r="G14"/>
  <c r="G13"/>
  <c r="G12"/>
  <c r="G11"/>
  <c r="G10"/>
  <c r="G9"/>
  <c r="G8"/>
  <c r="G7"/>
  <c r="G6"/>
  <c r="G5"/>
  <c r="A2"/>
  <c r="G36" i="6"/>
  <c r="G37"/>
  <c r="G38"/>
  <c r="G39"/>
  <c r="G40"/>
  <c r="G41"/>
  <c r="G42"/>
  <c r="G43"/>
  <c r="G44"/>
  <c r="G45"/>
  <c r="G46"/>
  <c r="G47"/>
  <c r="G48"/>
  <c r="G49"/>
  <c r="G50"/>
  <c r="G51"/>
  <c r="G52"/>
  <c r="G53"/>
  <c r="G54"/>
  <c r="G55"/>
  <c r="G56"/>
  <c r="G57"/>
  <c r="G58"/>
  <c r="A3"/>
  <c r="G35"/>
  <c r="G34"/>
  <c r="G33"/>
  <c r="G32"/>
  <c r="G31"/>
  <c r="G30"/>
  <c r="G29"/>
  <c r="G28"/>
  <c r="G27"/>
  <c r="G26"/>
  <c r="G25"/>
  <c r="G24"/>
  <c r="G23"/>
  <c r="G22"/>
  <c r="G21"/>
  <c r="G20"/>
  <c r="G19"/>
  <c r="G18"/>
  <c r="G17"/>
  <c r="G16"/>
  <c r="G15"/>
  <c r="G14"/>
  <c r="G13"/>
  <c r="G12"/>
  <c r="G11"/>
  <c r="G10"/>
  <c r="G9"/>
  <c r="G8"/>
  <c r="G7"/>
  <c r="G6"/>
  <c r="G5"/>
  <c r="A1" i="5"/>
  <c r="G59" i="7" l="1"/>
  <c r="G59" i="6"/>
  <c r="G35" i="4"/>
  <c r="G40"/>
  <c r="G60" i="7" l="1"/>
  <c r="G61" s="1"/>
  <c r="G56" i="4"/>
  <c r="G57"/>
  <c r="G44"/>
  <c r="G5"/>
  <c r="K62" i="7" l="1"/>
  <c r="K63" s="1"/>
  <c r="I62"/>
  <c r="I63" s="1"/>
  <c r="G48" i="4"/>
  <c r="G49"/>
  <c r="G8"/>
  <c r="G39"/>
  <c r="G38"/>
  <c r="G31"/>
  <c r="G33"/>
  <c r="G32"/>
  <c r="G25"/>
  <c r="G46"/>
  <c r="G45"/>
  <c r="G43" l="1"/>
  <c r="G42"/>
  <c r="G41"/>
  <c r="G47"/>
  <c r="G19"/>
  <c r="G17"/>
  <c r="G16"/>
  <c r="G18"/>
  <c r="G15"/>
  <c r="G21"/>
  <c r="G20"/>
  <c r="G14" l="1"/>
  <c r="G28"/>
  <c r="G53" l="1"/>
  <c r="G37"/>
  <c r="G30" l="1"/>
  <c r="G10"/>
  <c r="G12"/>
  <c r="G7"/>
  <c r="G13"/>
  <c r="G9"/>
  <c r="G55" l="1"/>
  <c r="G54"/>
  <c r="G52"/>
  <c r="G51"/>
  <c r="G50"/>
  <c r="G36"/>
  <c r="G34"/>
  <c r="G29"/>
  <c r="G27"/>
  <c r="G26"/>
  <c r="G24"/>
  <c r="G23"/>
  <c r="G22"/>
  <c r="G11"/>
  <c r="G6"/>
  <c r="G4"/>
  <c r="G58" s="1"/>
  <c r="I57" l="1"/>
  <c r="G61"/>
  <c r="G59" l="1"/>
  <c r="G60" s="1"/>
  <c r="G63" l="1"/>
  <c r="G62"/>
  <c r="G64" s="1"/>
</calcChain>
</file>

<file path=xl/sharedStrings.xml><?xml version="1.0" encoding="utf-8"?>
<sst xmlns="http://schemas.openxmlformats.org/spreadsheetml/2006/main" count="770" uniqueCount="244">
  <si>
    <t>Abstract</t>
  </si>
  <si>
    <t>Sl. 
No</t>
  </si>
  <si>
    <t>Item.
No</t>
  </si>
  <si>
    <t>Qty</t>
  </si>
  <si>
    <t>Description of work</t>
  </si>
  <si>
    <t>Rate</t>
  </si>
  <si>
    <t>Unit</t>
  </si>
  <si>
    <t>Amount</t>
  </si>
  <si>
    <t>Earth work excavation for foundation in all soils and sub soils to the required depth  (including refilling)
a) 0 to 2m depth</t>
  </si>
  <si>
    <t>1 Cum</t>
  </si>
  <si>
    <t>1 Sqm</t>
  </si>
  <si>
    <r>
      <rPr>
        <b/>
        <u/>
        <sz val="14"/>
        <color theme="1"/>
        <rFont val="Times New Roman"/>
        <family val="1"/>
      </rPr>
      <t xml:space="preserve">Electrical arrangement </t>
    </r>
    <r>
      <rPr>
        <sz val="14"/>
        <color theme="1"/>
        <rFont val="Times New Roman"/>
        <family val="1"/>
      </rPr>
      <t xml:space="preserve">
Charges for assembling and fixing of ceiling fan</t>
    </r>
  </si>
  <si>
    <t>1 No</t>
  </si>
  <si>
    <t>3.1.3</t>
  </si>
  <si>
    <r>
      <rPr>
        <b/>
        <u/>
        <sz val="14"/>
        <color theme="1"/>
        <rFont val="Times New Roman"/>
        <family val="1"/>
      </rPr>
      <t>ANNEXURE</t>
    </r>
    <r>
      <rPr>
        <sz val="14"/>
        <color theme="1"/>
        <rFont val="Times New Roman"/>
        <family val="1"/>
      </rPr>
      <t xml:space="preserve">
Plain cement concrete 1:5:10  (One of cement, five of crushed stone sand and ten of hard broken stone Jelly) for foundation using 40 mm gauge broken stone jelly </t>
    </r>
  </si>
  <si>
    <t>33.2.1</t>
  </si>
  <si>
    <r>
      <rPr>
        <sz val="14"/>
        <color theme="1"/>
        <rFont val="Times New Roman"/>
        <family val="1"/>
      </rPr>
      <t>Plastering with CM 1:5 (One of cement and five of crushed stone sand)</t>
    </r>
    <r>
      <rPr>
        <b/>
        <sz val="14"/>
        <color theme="1"/>
        <rFont val="Times New Roman"/>
        <family val="1"/>
      </rPr>
      <t xml:space="preserve"> </t>
    </r>
    <r>
      <rPr>
        <sz val="14"/>
        <color theme="1"/>
        <rFont val="Times New Roman"/>
        <family val="1"/>
      </rPr>
      <t xml:space="preserve">12mm thick </t>
    </r>
  </si>
  <si>
    <t>43.2.1</t>
  </si>
  <si>
    <t xml:space="preserve">Supplying, fabricating and placing in position of Mild steel Grills / Ribbed Tor Steels  binding wire insulated with PVC
</t>
  </si>
  <si>
    <t>1 MT</t>
  </si>
  <si>
    <t>1 Rmt</t>
  </si>
  <si>
    <t>52.1.1</t>
  </si>
  <si>
    <t xml:space="preserve">Supplying and fixing the following dia PVC (SWR) pipe including all required PVC specials etc., all complete.,
a) 110mm dia PVC SWR pipe </t>
  </si>
  <si>
    <t xml:space="preserve">b) 75mm dia PVC SWR pipe </t>
  </si>
  <si>
    <t>Supplying, laying and  jointing the following dia UPVC Non Pressure  pipe of SN8 SDR 34 (S 16.5) as per IS 15328/2003
a. 160 mm UPVC Non Pressure  pipe</t>
  </si>
  <si>
    <t>70.5.2</t>
  </si>
  <si>
    <t xml:space="preserve">Supply and fixing of 4' long 18 W Crystal Glass LED  tube Light  with ISI mark  </t>
  </si>
  <si>
    <t>Supply and delivery of following Electric Ceiling fan 
a) 48" Electric fan 1200mm sweep</t>
  </si>
  <si>
    <t>451.3.3</t>
  </si>
  <si>
    <t>741.1.1</t>
  </si>
  <si>
    <t>Supply and fixing of 20Amps Double pole plug and sockets in sheet steel enclosure with 32 AMPS Double pole MCB in Flush with wall with earth connection ( for AC Plug)</t>
  </si>
  <si>
    <t>Sub Total-I</t>
  </si>
  <si>
    <t>GST @18%</t>
  </si>
  <si>
    <t>Sub Total-II</t>
  </si>
  <si>
    <t>Labour welfare fund @ 1%</t>
  </si>
  <si>
    <t>Provision for petty supervision and Contingencies @ 2.5%</t>
  </si>
  <si>
    <t>Supervision charges @ 7.5%</t>
  </si>
  <si>
    <t>Total</t>
  </si>
  <si>
    <t>Say</t>
  </si>
  <si>
    <t>Name of work :- Special repair works to Flat No.8B of CID Police quarters at Mandhaveli in Chennai City</t>
  </si>
  <si>
    <t>Supplying and fixing of 300 mm dia sweep AC exhaust fan of approved ISI</t>
  </si>
  <si>
    <t>Annexure</t>
  </si>
  <si>
    <t>10.2.2</t>
  </si>
  <si>
    <t>Brick partition wall in C.M. 1:4 using chamber Burnt bricks of size 23 x 11.4 x 7.5 cm (9" x 4 1/2"x 3") 114 mm thick (B.P.)
b) In Ground Floor</t>
  </si>
  <si>
    <t>Supply and run of 1 of No.8 SWG GI wire for earth connection</t>
  </si>
  <si>
    <t>8.2.3.1</t>
  </si>
  <si>
    <t>Standardised concrete Mix M30 Grade Concrete
b. In Ground floor</t>
  </si>
  <si>
    <t>Supplying, laying, fixing and jointing the following PVC pipes as per ASTM D - 1785 of schedule 40 of wall thickness not less than the specified in IS 4985 
c) 20mm PVC pipe with necessary PVC/UPVC specials</t>
  </si>
  <si>
    <t>Anticorrosive treatment for steel grills</t>
  </si>
  <si>
    <t>64.1.1</t>
  </si>
  <si>
    <t>Wiring with 1.5 Sqmm copper PVC insulated unsheathed single core 1.1 K.v. grade cable  5 amps flush type switch (Open wiring)
a) Light point with ceiling rose</t>
  </si>
  <si>
    <t>77.7.1</t>
  </si>
  <si>
    <t>Run off mains with 2 wires of 2.5 Sqmm copper PVC insulated unsheathed single core 1.1KV cable (Open wiring)</t>
  </si>
  <si>
    <t xml:space="preserve">b) 15mm dia Stainless Steel Health Faucet </t>
  </si>
  <si>
    <t xml:space="preserve">c) 15mm dia SS Heavy Duty Long Body Tap </t>
  </si>
  <si>
    <t>Construction of Inspection chamber with brickjelly cement concrete 1:8:16 ( One of cement, eight of crushed stone sand and sixteen of broken brick jelly 40mm gauge
b.Inspection Chamber size 60 x 60 x 60 cm</t>
  </si>
  <si>
    <t>832.5.3</t>
  </si>
  <si>
    <t xml:space="preserve">Supplying and fixing in position of UPVC Ventilator louvered ventilator  type for all sizes </t>
  </si>
  <si>
    <t xml:space="preserve">Supplying and fixing of PVC Nahani Trap not less than 75mm 4 way / 2 way (Superior variety) </t>
  </si>
  <si>
    <t>21.5.2.2</t>
  </si>
  <si>
    <t>Supply and Fixing Soild UPVC door Shutter with frame</t>
  </si>
  <si>
    <t>29.9.4.1</t>
  </si>
  <si>
    <t>Supplying and laying of colour matt finish floor of size (305x305mm) and other similar works to the required size wherever necessary, pointing the joints with Grout (Tile joint filler)</t>
  </si>
  <si>
    <t>29.9.5.1</t>
  </si>
  <si>
    <t>Supplying and laying of Colour matt finish wall tiles  to the required size wherever necessary, pointing the joints with Grout (Tile joint filler)</t>
  </si>
  <si>
    <t>22.5.2</t>
  </si>
  <si>
    <t>d) Aluminium Door Stopper with Rubber Bush with required screws</t>
  </si>
  <si>
    <t xml:space="preserve">Supplying  and fixing of following furniture fittings (ISI) make  including cost of material and labour charges for fixing etc., all complete 
a) Butt Hinges with Nylon Washers of 75mm x 30mm (with required screws)
</t>
  </si>
  <si>
    <t>b) Tower Bolts of 150mm long and 12mm dia (with required screws)</t>
  </si>
  <si>
    <t xml:space="preserve">c) Handles "D" type of 100mm long with required screws </t>
  </si>
  <si>
    <t>e) Aldrops of 250mm long and 16mm dia with required screws, bolts and nuts</t>
  </si>
  <si>
    <t>362.2.2</t>
  </si>
  <si>
    <t xml:space="preserve">Supplying and fixing of Stain free nano polish  Vitrified Tiles of size 600x600x8mm for flooring and other similar works </t>
  </si>
  <si>
    <t>207.3.6</t>
  </si>
  <si>
    <t>Painting the old walls two coats with  plastic emulsion paint of best approved quality colour and shade (Excluding scrapping)</t>
  </si>
  <si>
    <t>207.3.9</t>
  </si>
  <si>
    <t xml:space="preserve">Painting one coat with ready mixed plastic emulsion paint primer for old wall of first class quality paint of approved colour and shade including thorough scrapping </t>
  </si>
  <si>
    <r>
      <t>Painting the old wood work with two coats of approved I</t>
    </r>
    <r>
      <rPr>
        <vertAlign val="superscript"/>
        <sz val="14"/>
        <rFont val="Times New Roman"/>
        <family val="1"/>
      </rPr>
      <t>st</t>
    </r>
    <r>
      <rPr>
        <sz val="14"/>
        <rFont val="Times New Roman"/>
        <family val="1"/>
      </rPr>
      <t xml:space="preserve"> class synthetic enamel paint including thorough scrapping</t>
    </r>
  </si>
  <si>
    <t xml:space="preserve"> </t>
  </si>
  <si>
    <t>222.2.1</t>
  </si>
  <si>
    <t>57.1.2</t>
  </si>
  <si>
    <t xml:space="preserve">Supplying and fixing  colour EWC superior variety ( colour) </t>
  </si>
  <si>
    <t>68.2.1</t>
  </si>
  <si>
    <t xml:space="preserve">Supply and fixing of 15 Amps 3 pin plug socket point on a suitable PVC box concealed and covered with 3mm thick laminated hylem sheet </t>
  </si>
  <si>
    <t>Wiring with 1.5 1 Sqmm PVC insulated single core multi strand fire retardant flexible copper cable with ISI mark confirming IS: 694:1990 for 5 amps 5 pin plug socket point @ Switch Board Itself.</t>
  </si>
  <si>
    <t>84.3.1</t>
  </si>
  <si>
    <t xml:space="preserve">Supply and Run off main with 2 wires of  4 sq.mm PVC insulated single core multi strand fire retardant flexible copper cable (Open wiring) 
</t>
  </si>
  <si>
    <t>176.3.1</t>
  </si>
  <si>
    <t>Supply and fixing of 8 way single pole and neutral MCB sheet steel enclosure distribution board with double door (metal)</t>
  </si>
  <si>
    <t xml:space="preserve">Supplying, laying and concealing of PVC pipe of 20mm dia </t>
  </si>
  <si>
    <t>383.4.3</t>
  </si>
  <si>
    <t>379.5.2</t>
  </si>
  <si>
    <t>Supplying and laying of Jet black granite slab (Superfine polished with machine cut edges) of size 4'-0" x 2'-0" of 18 to 20mm thick for kitchen arrangements 
(Ground floor)</t>
  </si>
  <si>
    <r>
      <t xml:space="preserve">Providing Cuddappah slab of 20mm thick, finishing with two sides for cupboard,  ward-robes, shelves, kitchen platform slabs, sink and other similar works 
</t>
    </r>
    <r>
      <rPr>
        <b/>
        <sz val="14"/>
        <color theme="1"/>
        <rFont val="Times New Roman"/>
        <family val="1"/>
      </rPr>
      <t xml:space="preserve"> I. 20mm thick</t>
    </r>
    <r>
      <rPr>
        <sz val="14"/>
        <color theme="1"/>
        <rFont val="Times New Roman"/>
        <family val="1"/>
      </rPr>
      <t xml:space="preserve">
In Ground Floor</t>
    </r>
  </si>
  <si>
    <t>Clean removal of the existing damaged floor and wall plastering without damaged existing structure</t>
  </si>
  <si>
    <t xml:space="preserve">Providing and applying charges of Krystal Internal Membrane of Crystalline waterproofing admixture 3.2kg per one cum added in M30 grade reinforced cement concrete </t>
  </si>
  <si>
    <t xml:space="preserve">Providing waterproofing protective for outer wall using with applying two coats of forsoc bursh water proofing admixture over the existing walls and plastering with CM 1:2, 20mm thick </t>
  </si>
  <si>
    <t xml:space="preserve">Earthing as per the ISI specification with an earth electrode of 2.10 metre Class 'B' GI pipe of dia not less than 40mm with copper earth plate of size 125mm x 50mm x 6mm with necessary funneling arrangements </t>
  </si>
  <si>
    <t>71.3.2</t>
  </si>
  <si>
    <t xml:space="preserve">Supply and fixing of 32A DP switch of 500V with metal clad with fuse and neutral (side handle) on suitable TW board with earth connection 
</t>
  </si>
  <si>
    <t>12,32,300/-</t>
  </si>
  <si>
    <t>ANNEXURE TO SCHEDULE - A</t>
  </si>
  <si>
    <t>Item 
No</t>
  </si>
  <si>
    <t>QTY</t>
  </si>
  <si>
    <t>DESCRIPTION OF WORK</t>
  </si>
  <si>
    <t>TNBP NO.</t>
  </si>
  <si>
    <t>RATE IN FIG.
AND IN WORDS</t>
  </si>
  <si>
    <t>UNIT IN FIG.
AND IN WORDS</t>
  </si>
  <si>
    <t>AMOUNT</t>
  </si>
  <si>
    <t>Earth work excavation for foundation in all soils and sub-soils to the required depth as  may be directed except in hard rock requiring blasting but inclusive of shoring, strutting, and bailing out water wherever necessary and refilling the sides of foundation with excavated earth in 150mm thick layers well watered rammed and consolidated and depositing the surplus earth in places shown clearing and levelling the site with an initial lead of 10 metres and lift as specified here under etc. complete in all respects complying with relevant standard specifications. (Including Refilling).
a)  0 to 2m depth.</t>
  </si>
  <si>
    <t>17, 23 &amp; 24</t>
  </si>
  <si>
    <r>
      <t>1m</t>
    </r>
    <r>
      <rPr>
        <vertAlign val="superscript"/>
        <sz val="14"/>
        <rFont val="Times New Roman"/>
        <family val="1"/>
      </rPr>
      <t>3</t>
    </r>
    <r>
      <rPr>
        <sz val="14"/>
        <rFont val="Times New Roman"/>
        <family val="1"/>
      </rPr>
      <t xml:space="preserve">
(One Cubic metre)</t>
    </r>
  </si>
  <si>
    <r>
      <t>1m</t>
    </r>
    <r>
      <rPr>
        <vertAlign val="superscript"/>
        <sz val="14"/>
        <rFont val="Times New Roman"/>
        <family val="1"/>
      </rPr>
      <t>2</t>
    </r>
    <r>
      <rPr>
        <sz val="14"/>
        <rFont val="Times New Roman"/>
        <family val="1"/>
      </rPr>
      <t xml:space="preserve">
(One Square metre)</t>
    </r>
  </si>
  <si>
    <t>Charges for assembling and fixing of ceiling fan of different sweep with necessary connections and fixing of fan regulator on the existing board etc., all complete (Excluding cost of fan)</t>
  </si>
  <si>
    <t>1 No.
 ( One Number )</t>
  </si>
  <si>
    <r>
      <rPr>
        <b/>
        <u/>
        <sz val="14"/>
        <rFont val="Times New Roman"/>
        <family val="1"/>
      </rPr>
      <t>ANNEXURE</t>
    </r>
    <r>
      <rPr>
        <b/>
        <sz val="14"/>
        <rFont val="Times New Roman"/>
        <family val="1"/>
      </rPr>
      <t xml:space="preserve">
Plain cement concrete 1:5:10</t>
    </r>
    <r>
      <rPr>
        <sz val="14"/>
        <rFont val="Times New Roman"/>
        <family val="1"/>
      </rPr>
      <t xml:space="preserve"> (One of cement, five of crushed stone sand and ten of hard broken stone Jelly) for </t>
    </r>
    <r>
      <rPr>
        <b/>
        <sz val="14"/>
        <rFont val="Times New Roman"/>
        <family val="1"/>
      </rPr>
      <t>foundation using 40 mm</t>
    </r>
    <r>
      <rPr>
        <sz val="14"/>
        <rFont val="Times New Roman"/>
        <family val="1"/>
      </rPr>
      <t xml:space="preserve"> gauge hard broken stone jelly inclusive of shoring, strutting and bailing out water wherever necessary ramming, curing etc., complete in all respects complying with relevant standard specifications and as directed by the departmental officers.</t>
    </r>
  </si>
  <si>
    <r>
      <t>1m</t>
    </r>
    <r>
      <rPr>
        <vertAlign val="superscript"/>
        <sz val="14"/>
        <rFont val="Times New Roman"/>
        <family val="1"/>
      </rPr>
      <t>3</t>
    </r>
    <r>
      <rPr>
        <sz val="14"/>
        <rFont val="Times New Roman"/>
        <family val="1"/>
      </rPr>
      <t xml:space="preserve">
( One Cubic metre )</t>
    </r>
  </si>
  <si>
    <r>
      <t>1m</t>
    </r>
    <r>
      <rPr>
        <vertAlign val="superscript"/>
        <sz val="14"/>
        <color indexed="8"/>
        <rFont val="Times New Roman"/>
        <family val="1"/>
      </rPr>
      <t>2</t>
    </r>
    <r>
      <rPr>
        <sz val="14"/>
        <color indexed="8"/>
        <rFont val="Times New Roman"/>
        <family val="1"/>
      </rPr>
      <t xml:space="preserve">
(One Square metre)</t>
    </r>
  </si>
  <si>
    <r>
      <t xml:space="preserve">Supplying, fabricating  and placing in position of  Mild steel Grills / Ribbed Tor Steels </t>
    </r>
    <r>
      <rPr>
        <b/>
        <sz val="14"/>
        <color indexed="8"/>
        <rFont val="Times New Roman"/>
        <family val="1"/>
      </rPr>
      <t>(without cement slurry)</t>
    </r>
    <r>
      <rPr>
        <sz val="14"/>
        <color indexed="8"/>
        <rFont val="Times New Roman"/>
        <family val="1"/>
      </rPr>
      <t xml:space="preserve"> of all diameters for reinforcement for all floors including cost of </t>
    </r>
    <r>
      <rPr>
        <b/>
        <sz val="14"/>
        <color indexed="8"/>
        <rFont val="Times New Roman"/>
        <family val="1"/>
      </rPr>
      <t>binding wire insulated with PVC</t>
    </r>
    <r>
      <rPr>
        <sz val="14"/>
        <color indexed="8"/>
        <rFont val="Times New Roman"/>
        <family val="1"/>
      </rPr>
      <t>, bending tying  etc., all complete and as directed by the departmental officers.</t>
    </r>
  </si>
  <si>
    <t>1 MT 
(One Metric Tonne)</t>
  </si>
  <si>
    <t>1 RMT 
(One Running Metre)</t>
  </si>
  <si>
    <t>1 No. 
(One Number)</t>
  </si>
  <si>
    <t>1 No
(One Number)</t>
  </si>
  <si>
    <r>
      <t xml:space="preserve">Supplying and fixing the following dia </t>
    </r>
    <r>
      <rPr>
        <b/>
        <sz val="14"/>
        <color indexed="8"/>
        <rFont val="Times New Roman"/>
        <family val="1"/>
      </rPr>
      <t xml:space="preserve">PVC (SWR) pipe </t>
    </r>
    <r>
      <rPr>
        <sz val="14"/>
        <color indexed="8"/>
        <rFont val="Times New Roman"/>
        <family val="1"/>
      </rPr>
      <t xml:space="preserve">with ISI mark confirming to IS 13952:1992- type 'B' </t>
    </r>
    <r>
      <rPr>
        <b/>
        <sz val="14"/>
        <color indexed="8"/>
        <rFont val="Times New Roman"/>
        <family val="1"/>
      </rPr>
      <t>for soil line</t>
    </r>
    <r>
      <rPr>
        <sz val="14"/>
        <color indexed="8"/>
        <rFont val="Times New Roman"/>
        <family val="1"/>
      </rPr>
      <t xml:space="preserve"> </t>
    </r>
    <r>
      <rPr>
        <b/>
        <sz val="14"/>
        <color indexed="8"/>
        <rFont val="Times New Roman"/>
        <family val="1"/>
      </rPr>
      <t xml:space="preserve">with </t>
    </r>
    <r>
      <rPr>
        <sz val="14"/>
        <color indexed="8"/>
        <rFont val="Times New Roman"/>
        <family val="1"/>
      </rPr>
      <t>relevant specials confirming to IS 14735 including jointing with seal ring confirming to IS 5382 with leaving a  gap about 10mm to allow thermal expansion,fixing the pipes into walls with necessary wooden plug, screws, holding wherever necessary and making good of the dismantled portion with necessary connections to sanitary fittings etc., complete in all respects and as directed by the departmental officers.
a) 110mm dia PVC SWR pipe including all required PVC specials etc., all complete.,</t>
    </r>
  </si>
  <si>
    <t>b) 75mm dia PVC SWR pipe including all required PVC specials etc., all complete.,</t>
  </si>
  <si>
    <r>
      <t>Supplying, laying and  jointing the following</t>
    </r>
    <r>
      <rPr>
        <b/>
        <sz val="14"/>
        <color indexed="8"/>
        <rFont val="Times New Roman"/>
        <family val="1"/>
      </rPr>
      <t xml:space="preserve"> dia UPVC Non Pressure  pipe</t>
    </r>
    <r>
      <rPr>
        <sz val="14"/>
        <color indexed="8"/>
        <rFont val="Times New Roman"/>
        <family val="1"/>
      </rPr>
      <t xml:space="preserve"> of SN8 SDR 34 (S 16.5) as per IS 15328/2003, superior variety and tested with water, including necessary earth work excavation for trenches and refilling the same, well rammed and consolidated after the pipes are jointed and laid to proper gradiant to the alignment as directed by the departmental officers. (SN8 SDR 34 (S16.5), as per IS 15328/2003, should be got approved by the EE/SE/CE before use in works) 
a. 160 mm UPVC Non Pressure  pipe</t>
    </r>
  </si>
  <si>
    <r>
      <t>Supply and fixing of</t>
    </r>
    <r>
      <rPr>
        <b/>
        <sz val="14"/>
        <color theme="1"/>
        <rFont val="Times New Roman"/>
        <family val="1"/>
      </rPr>
      <t xml:space="preserve"> 4' long 18 W Crystal Glass LED  tube Light  </t>
    </r>
    <r>
      <rPr>
        <sz val="14"/>
        <color theme="1"/>
        <rFont val="Times New Roman"/>
        <family val="1"/>
      </rPr>
      <t>with ISI mark  including cost of all materials twincore flex wire, TW round block and labour charges for fixing in position etc all complete and as directed by the departmental officers (The material should be got approved from the Executive Engineer before use)</t>
    </r>
  </si>
  <si>
    <r>
      <t xml:space="preserve">Supply and delivery of following Electric </t>
    </r>
    <r>
      <rPr>
        <b/>
        <sz val="14"/>
        <color indexed="8"/>
        <rFont val="Times New Roman"/>
        <family val="1"/>
      </rPr>
      <t>Ceiling fan</t>
    </r>
    <r>
      <rPr>
        <sz val="14"/>
        <color indexed="8"/>
        <rFont val="Times New Roman"/>
        <family val="1"/>
      </rPr>
      <t xml:space="preserve"> with </t>
    </r>
    <r>
      <rPr>
        <b/>
        <sz val="14"/>
        <color indexed="8"/>
        <rFont val="Times New Roman"/>
        <family val="1"/>
      </rPr>
      <t>ISI</t>
    </r>
    <r>
      <rPr>
        <sz val="14"/>
        <color indexed="8"/>
        <rFont val="Times New Roman"/>
        <family val="1"/>
      </rPr>
      <t xml:space="preserve"> mark with blades and double ball bearing, capacitor,etc., complete with 300mm down rod, canopies, capacitor, shackleblades with  dimmer electronic regulator suitable for operation on 230 volts 50 HTZ single phase AC supply conforming to ISS No.374/79 and provided with insulation . (The brand should be got approved from the Executive Engineer before supply made).
a) 48" Electric fan 1200mm sweep</t>
    </r>
  </si>
  <si>
    <t>1 No.
 ( One Number)</t>
  </si>
  <si>
    <r>
      <t>1m</t>
    </r>
    <r>
      <rPr>
        <vertAlign val="superscript"/>
        <sz val="14"/>
        <color indexed="8"/>
        <rFont val="Times New Roman"/>
        <family val="1"/>
      </rPr>
      <t xml:space="preserve">2
</t>
    </r>
    <r>
      <rPr>
        <sz val="14"/>
        <color indexed="8"/>
        <rFont val="Times New Roman"/>
        <family val="1"/>
      </rPr>
      <t xml:space="preserve"> (One Square metre)</t>
    </r>
  </si>
  <si>
    <r>
      <t xml:space="preserve">Supply and fixing of </t>
    </r>
    <r>
      <rPr>
        <b/>
        <sz val="14"/>
        <rFont val="Times New Roman"/>
        <family val="1"/>
      </rPr>
      <t>20A Double pole plug and sockets</t>
    </r>
    <r>
      <rPr>
        <sz val="14"/>
        <rFont val="Times New Roman"/>
        <family val="1"/>
      </rPr>
      <t xml:space="preserve"> in sheet steel enclosure with 32 amps DP MCB in flush with wall, with earth connection (for AC plug) of approved brand including cost of materials and labour charges etc., all complete as directed by the departmental officers. (The brand and quality should be got approved by the Executive Engineer before use).</t>
    </r>
  </si>
  <si>
    <r>
      <t>1m</t>
    </r>
    <r>
      <rPr>
        <vertAlign val="superscript"/>
        <sz val="14"/>
        <color theme="1"/>
        <rFont val="Times New Roman"/>
        <family val="1"/>
      </rPr>
      <t>2</t>
    </r>
    <r>
      <rPr>
        <sz val="14"/>
        <color theme="1"/>
        <rFont val="Times New Roman"/>
        <family val="1"/>
      </rPr>
      <t xml:space="preserve">
(One Square metre)</t>
    </r>
  </si>
  <si>
    <r>
      <t xml:space="preserve">Providing Cuddappah slab of 20mm thick, finishing with two sides for cupboard,  ward-robes, shelves, kitchen platform slabs, sink and other similar works including finishing and fixing in position complying with relevant Standard specifications etc., complete in the following floors (Measurement will be taken including bearing also) as directed by the departmental officers (Quality of Cuddappah slab shall be got approved by the Executive Engineer before fixing. 
</t>
    </r>
    <r>
      <rPr>
        <b/>
        <sz val="14"/>
        <color indexed="8"/>
        <rFont val="Times New Roman"/>
        <family val="1"/>
      </rPr>
      <t xml:space="preserve"> I. 20mm thick
</t>
    </r>
    <r>
      <rPr>
        <sz val="14"/>
        <color indexed="8"/>
        <rFont val="Times New Roman"/>
        <family val="1"/>
      </rPr>
      <t>In Ground Floor</t>
    </r>
  </si>
  <si>
    <r>
      <t xml:space="preserve">Supplying and laying of </t>
    </r>
    <r>
      <rPr>
        <b/>
        <sz val="14"/>
        <rFont val="Times New Roman"/>
        <family val="1"/>
      </rPr>
      <t>8SWG GI wire</t>
    </r>
    <r>
      <rPr>
        <sz val="14"/>
        <rFont val="Times New Roman"/>
        <family val="1"/>
      </rPr>
      <t xml:space="preserve"> on wall below ground levels with necessary ‘U’ Nails, earth work excavation and refilling etc... including cost of all materials etc.. all complete.</t>
    </r>
  </si>
  <si>
    <r>
      <t xml:space="preserve">Supplying, laying and concealing of PVC pipe of </t>
    </r>
    <r>
      <rPr>
        <b/>
        <sz val="14"/>
        <rFont val="Times New Roman"/>
        <family val="1"/>
      </rPr>
      <t>20mm dia</t>
    </r>
    <r>
      <rPr>
        <sz val="14"/>
        <rFont val="Times New Roman"/>
        <family val="1"/>
      </rPr>
      <t xml:space="preserve"> with necessary specials and other materials including Run off 1No. Fish wire (G.I.22g) for drawing </t>
    </r>
    <r>
      <rPr>
        <b/>
        <sz val="14"/>
        <rFont val="Times New Roman"/>
        <family val="1"/>
      </rPr>
      <t>cable for T.V./Telephone</t>
    </r>
    <r>
      <rPr>
        <sz val="14"/>
        <rFont val="Times New Roman"/>
        <family val="1"/>
      </rPr>
      <t xml:space="preserve"> etc., all complete and as directed by the departmental officers.</t>
    </r>
  </si>
  <si>
    <t>Supplying and fixing of 300 mm dia sweep AC exhaust fan of approved ISI quality including necessary wall opening, fixing and finishing the wall opening and making good including cost of material, labour for fixing, chipping and redoing necessary inter connection, scaffolding, hire charges for tools and plants etc., all complete and as directed by the departmental officers.</t>
  </si>
  <si>
    <t xml:space="preserve">Applying one coat of anticorrosive treatment on steel reinforcement rods (20 ltrs. of anitcorrosive chemical for one mertic tonne of steel reinforcement rods) at site including a cost of required quantity of anticorrosive chemicals,  (best approved quality) cement, consumables such as brushes, gloves and labour for anticorrosive coating etc. complete and as directed by the departmental officers. (The Quality and brand of anticorrosive chemaical should be got approved by the Executive Engineer before use). </t>
  </si>
  <si>
    <t>1 MT
 ( One Metric tonne )</t>
  </si>
  <si>
    <r>
      <t xml:space="preserve">Providing and laying in position, </t>
    </r>
    <r>
      <rPr>
        <b/>
        <sz val="14"/>
        <color indexed="8"/>
        <rFont val="Times New Roman"/>
        <family val="1"/>
      </rPr>
      <t>Standardised Concrete Mix M-30 Grade</t>
    </r>
    <r>
      <rPr>
        <sz val="14"/>
        <color indexed="8"/>
        <rFont val="Times New Roman"/>
        <family val="1"/>
      </rPr>
      <t xml:space="preserve"> in accordance with IS:456-2000 using 20mm and down graded hard broken granite stone jelly for the all RCC items of works with minimum cement content of 400 Kg/m</t>
    </r>
    <r>
      <rPr>
        <vertAlign val="superscript"/>
        <sz val="14"/>
        <color indexed="8"/>
        <rFont val="Times New Roman"/>
        <family val="1"/>
      </rPr>
      <t>3</t>
    </r>
    <r>
      <rPr>
        <sz val="14"/>
        <color indexed="8"/>
        <rFont val="Times New Roman"/>
        <family val="1"/>
      </rPr>
      <t xml:space="preserve"> and maximum water cement ratio of 0.45, including admixture (plasticiser/super plasticiser) in recommended proportions as per IS:9103 to accelerate, retard setting of concrete, improve workability without impairing strength and durability with about (5.0 cum) 7730Kg of 20mm machine crushed stone jelly and with about (3.3 cum) 5156 Kg of 10-12mm machine  crushed stone jelly and with about (4.79 cum) 7670Kg of crushed stone sand (for making 10 cum) but excluding cost of reinforcement grill and fabricating charges, centering and shuttering and also including laying, vibrating with mechanical vibrators, finishing, curing etc.,  and providing fixtures like fan clamps in the RCC floor/roof slabs wherever necessary without claiming extra etc., complete complying with relevent standard specification and as directed by the departmental officers. The coarse and fine aggregates to be used should comply with requirements of IS standards. (No separate payment will be made by the Departmental for the excess usage of materials) 
b. In Ground floor</t>
    </r>
  </si>
  <si>
    <r>
      <t>Brick partition wall in Cement Mortar 1:4</t>
    </r>
    <r>
      <rPr>
        <sz val="14"/>
        <rFont val="Times New Roman"/>
        <family val="1"/>
      </rPr>
      <t xml:space="preserve"> (One of cement and four of crushed stone sand,) 114mm thick for super structure in the following floors using</t>
    </r>
    <r>
      <rPr>
        <b/>
        <sz val="14"/>
        <rFont val="Times New Roman"/>
        <family val="1"/>
      </rPr>
      <t xml:space="preserve"> chamber burnt bricks</t>
    </r>
    <r>
      <rPr>
        <sz val="14"/>
        <rFont val="Times New Roman"/>
        <family val="1"/>
      </rPr>
      <t xml:space="preserve"> of size 9”x4½"x3” (23x11.4x7.5cm)  including labour for fixing the doors, windows and ventilator frames in position, fixing of hold fasts, scaffoldings, curing etc., complete in all respect complying  with  relevant standard specifications and drawings
b) In Ground floor
</t>
    </r>
  </si>
  <si>
    <t xml:space="preserve">Supplying and fixing of following furniture fittings of approved make ISI including cost of  materials and labour charges for fixing etc., all complete as directed by the departemntal officers. (The furniture fittings should be got approved from the Executive Engineer before use)
a) Butt Hinges with Nylon Washers of 75mm x 30mm (with required screws)
</t>
  </si>
  <si>
    <t>Supplying and laying of Colour matt finish floor Tiles of size 305x305mm (12"x12") for flooring and other similar works (Best approved superior quality and the same shall be got approved from the Executive Engineer before using) over cement mortor 1:3 (One of cement and three of crushed stone sand) 20mm thick including fixing in position, cutting the tiles to the required size wherever necessary pointing the joints with Grout (Tile joint filler), curing, finishing etc., all complete and as directed by the departmental officers. (The brand quality of tiles should be got approved from Executive Engineer before use).</t>
  </si>
  <si>
    <t>Supplying and fixing of Colour matt finish Wall Tiles of size 12"x18" for wall and other similar works (Best approved superior quality and the same shall be got approved from the Executive Engineer before using) over cement plastering in CM 1:2 (One of cement and two of crushed stone sand) 10mm thick including fixing in position, cutting the tiles to the required size wherever necessary, pointing the joints with Grout (Tile joint filler), curing, finishing etc., all complete and as directed by the departmental officers. (The brand quality of tiles should be got approved from Executive Engineer before use ).</t>
  </si>
  <si>
    <r>
      <t xml:space="preserve">Supplying, laying, fixing and jointing the following </t>
    </r>
    <r>
      <rPr>
        <b/>
        <sz val="14"/>
        <rFont val="Times New Roman"/>
        <family val="1"/>
      </rPr>
      <t>PVC pipes as per ASTM D - 1785</t>
    </r>
    <r>
      <rPr>
        <sz val="14"/>
        <rFont val="Times New Roman"/>
        <family val="1"/>
      </rPr>
      <t xml:space="preserve"> of schedule 40 of wall thickness not less than the specified in IS 4985 suitable for plumbing by threading of wall thickness including the cost of suitable</t>
    </r>
    <r>
      <rPr>
        <b/>
        <sz val="14"/>
        <rFont val="Times New Roman"/>
        <family val="1"/>
      </rPr>
      <t xml:space="preserve"> UPVC specials </t>
    </r>
    <r>
      <rPr>
        <sz val="14"/>
        <rFont val="Times New Roman"/>
        <family val="1"/>
      </rPr>
      <t>like Elbow, Tee reducers, Plug, unions, bend, coupler, nipple/ UPVC gate valve, UPVC check and UPVC / ball valve etc., wherever required above the ground level including the cost of teflon tape, PVC special clamps, nails, etc., fixing  on wall to the proper gradient and alignment and redoing the chipped of masonry etc., as directed by the departmental officers. (The brand and quality of pipes and specials should be got approved by the EE/SE/CE before use in works)
c) 20mm dia ASTM D schedule 40 threaded PVC pipe with necessary UPVC specials</t>
    </r>
  </si>
  <si>
    <r>
      <t xml:space="preserve">Supplying and fixing </t>
    </r>
    <r>
      <rPr>
        <b/>
        <sz val="14"/>
        <color indexed="8"/>
        <rFont val="Times New Roman"/>
        <family val="1"/>
      </rPr>
      <t>EWC</t>
    </r>
    <r>
      <rPr>
        <sz val="14"/>
        <color indexed="8"/>
        <rFont val="Times New Roman"/>
        <family val="1"/>
      </rPr>
      <t xml:space="preserve"> superior variety (Colour) 500mm with</t>
    </r>
    <r>
      <rPr>
        <b/>
        <sz val="14"/>
        <color indexed="8"/>
        <rFont val="Times New Roman"/>
        <family val="1"/>
      </rPr>
      <t xml:space="preserve"> PVC SWR grade 'P' or 'S' trap</t>
    </r>
    <r>
      <rPr>
        <sz val="14"/>
        <color indexed="8"/>
        <rFont val="Times New Roman"/>
        <family val="1"/>
      </rPr>
      <t xml:space="preserve"> including cost and fixing of double flapped coloured plastic sheet cover PVC flushing cistern in appropriate level as directed by the departmental officers at a maximum level of 5’6” and of approved brand of 10litres capacity including fittings such as CI brackets.  PVC connection GM wheel valve, Hex nipple, etc., complete (The Quality and brand of EWC and plastic cover shall be got approved from the Executive Engineer before fixing)</t>
    </r>
  </si>
  <si>
    <t>Supplying and fixing of PVC Nahani Trap not less than 75mm 4 way / 2 way (Superior variety) having minimum of water seal of 50mm confirm to relevant I.S. specifications with its latest amendments including resting on the bed of brick jelly concrete 1:5:10 (One of cement, five of crushed stone sand and ten of 40 mm gauge brick jelly) etc., complete as directed by the departmental officers (The PVC Nahani Trap should be got approved from the Executive Engineer before use)</t>
  </si>
  <si>
    <r>
      <t xml:space="preserve">Wiring with 1.5 sqmm </t>
    </r>
    <r>
      <rPr>
        <b/>
        <sz val="14"/>
        <color indexed="8"/>
        <rFont val="Times New Roman"/>
        <family val="1"/>
      </rPr>
      <t xml:space="preserve">PVC insulated single core multi strand fire retardant flexible copper cable with ISI mark conforming to IS: 694/1990, </t>
    </r>
    <r>
      <rPr>
        <sz val="14"/>
        <color indexed="8"/>
        <rFont val="Times New Roman"/>
        <family val="1"/>
      </rPr>
      <t>1.1K.v. grade cable with continuous earth by means of 1.5sqmm</t>
    </r>
    <r>
      <rPr>
        <b/>
        <sz val="14"/>
        <color indexed="8"/>
        <rFont val="Times New Roman"/>
        <family val="1"/>
      </rPr>
      <t xml:space="preserve"> PVC insulated single core multi strand fire retardant flexible copper cable with ISI mark conforming to IS: 694/1990, </t>
    </r>
    <r>
      <rPr>
        <sz val="14"/>
        <color indexed="8"/>
        <rFont val="Times New Roman"/>
        <family val="1"/>
      </rPr>
      <t>1.1 k.v . grade cable in surface run of PVC rigid conduit pipe heavy duty with ISI mark with suitable size</t>
    </r>
    <r>
      <rPr>
        <b/>
        <sz val="14"/>
        <color indexed="8"/>
        <rFont val="Times New Roman"/>
        <family val="1"/>
      </rPr>
      <t xml:space="preserve"> </t>
    </r>
    <r>
      <rPr>
        <sz val="14"/>
        <color indexed="8"/>
        <rFont val="Times New Roman"/>
        <family val="1"/>
      </rPr>
      <t>TW switch box required thickness  concealed and covered with 3 mm thick laminated hylem sheet controlled by 5Amps flush type switch including circuit mains cost of all materials, specials etc., all complete.(Open wiring)
a. Light point with ceiling rose</t>
    </r>
  </si>
  <si>
    <r>
      <rPr>
        <b/>
        <sz val="14"/>
        <color indexed="8"/>
        <rFont val="Times New Roman"/>
        <family val="1"/>
      </rPr>
      <t>Plastering with CM 1:5</t>
    </r>
    <r>
      <rPr>
        <sz val="14"/>
        <color indexed="8"/>
        <rFont val="Times New Roman"/>
        <family val="1"/>
      </rPr>
      <t xml:space="preserve"> (One of cement and five of crushed stone sand) </t>
    </r>
    <r>
      <rPr>
        <b/>
        <sz val="14"/>
        <color indexed="8"/>
        <rFont val="Times New Roman"/>
        <family val="1"/>
      </rPr>
      <t>12mm thick</t>
    </r>
    <r>
      <rPr>
        <sz val="14"/>
        <color indexed="8"/>
        <rFont val="Times New Roman"/>
        <family val="1"/>
      </rPr>
      <t xml:space="preserve"> finished with neat cement including plasticizer, providing band cornice, ceiling cornice, curing, scaffolding, etc., complete in all respects and complying with relevant standard specifications.</t>
    </r>
  </si>
  <si>
    <r>
      <t xml:space="preserve">Wiring with </t>
    </r>
    <r>
      <rPr>
        <b/>
        <sz val="14"/>
        <color indexed="8"/>
        <rFont val="Times New Roman"/>
        <family val="1"/>
      </rPr>
      <t>1.5 sqmm PVC insulated single core multi strand fire retardant flexible copper cable with ISI mark confirming to IS: 694/1990</t>
    </r>
    <r>
      <rPr>
        <sz val="14"/>
        <color indexed="8"/>
        <rFont val="Times New Roman"/>
        <family val="1"/>
      </rPr>
      <t xml:space="preserve">, 1.1.k.v. grade cable with continuous earth by means of </t>
    </r>
    <r>
      <rPr>
        <b/>
        <sz val="14"/>
        <color indexed="8"/>
        <rFont val="Times New Roman"/>
        <family val="1"/>
      </rPr>
      <t>1.5 sqmm PVC insulated single core multi strand fire retardant flexible copper cablewith ISI mark confirming to IS: 694/1990</t>
    </r>
    <r>
      <rPr>
        <sz val="14"/>
        <color indexed="8"/>
        <rFont val="Times New Roman"/>
        <family val="1"/>
      </rPr>
      <t xml:space="preserve">,1.1.k.v. grade cable in fully concealed PVC rigid conduit pipe heavy duty with ISI mark with suitable size MS box  of 16g thick concealed and covered with 3mm thick laminated hylem sheet  for 5 amps 5 pin plug socket point  at </t>
    </r>
    <r>
      <rPr>
        <b/>
        <sz val="14"/>
        <color indexed="8"/>
        <rFont val="Times New Roman"/>
        <family val="1"/>
      </rPr>
      <t>Switch Board Itself</t>
    </r>
    <r>
      <rPr>
        <sz val="14"/>
        <color indexed="8"/>
        <rFont val="Times New Roman"/>
        <family val="1"/>
      </rPr>
      <t xml:space="preserve"> including circuit  mains, cost of all materials, specials, etc., all complete</t>
    </r>
  </si>
  <si>
    <r>
      <t xml:space="preserve">Wiring with </t>
    </r>
    <r>
      <rPr>
        <b/>
        <sz val="14"/>
        <color indexed="8"/>
        <rFont val="Times New Roman"/>
        <family val="1"/>
      </rPr>
      <t>1.5 sqmm PVC insulated single core multi strand fire retardant flexible copper cable with ISI mark confirming to IS: 694/1990</t>
    </r>
    <r>
      <rPr>
        <sz val="14"/>
        <color indexed="8"/>
        <rFont val="Times New Roman"/>
        <family val="1"/>
      </rPr>
      <t xml:space="preserve">, 1.1.k.v. grade cable with continuous earth by means of </t>
    </r>
    <r>
      <rPr>
        <b/>
        <sz val="14"/>
        <color indexed="8"/>
        <rFont val="Times New Roman"/>
        <family val="1"/>
      </rPr>
      <t>1.5 sq.mm PVC insulated single core multi strand fire retardant flexible copper cable with ISI mark confirming to IS: 694/1990</t>
    </r>
    <r>
      <rPr>
        <sz val="14"/>
        <color indexed="8"/>
        <rFont val="Times New Roman"/>
        <family val="1"/>
      </rPr>
      <t xml:space="preserve">, 1.1.k.v. grade cable in </t>
    </r>
    <r>
      <rPr>
        <b/>
        <sz val="14"/>
        <color indexed="8"/>
        <rFont val="Times New Roman"/>
        <family val="1"/>
      </rPr>
      <t>surface run of</t>
    </r>
    <r>
      <rPr>
        <sz val="14"/>
        <color indexed="8"/>
        <rFont val="Times New Roman"/>
        <family val="1"/>
      </rPr>
      <t xml:space="preserve"> PVC rigid conduit pipe heavy duty with ISI mark with suitable size PVC box (Fire retardent box) of required thickness concealed and covered with 3mm  thick laminated hylem sheet for</t>
    </r>
    <r>
      <rPr>
        <b/>
        <sz val="14"/>
        <color indexed="8"/>
        <rFont val="Times New Roman"/>
        <family val="1"/>
      </rPr>
      <t xml:space="preserve"> 5 Amps 5 pin plug socket point at convenient places</t>
    </r>
    <r>
      <rPr>
        <sz val="14"/>
        <color indexed="8"/>
        <rFont val="Times New Roman"/>
        <family val="1"/>
      </rPr>
      <t xml:space="preserve"> including circuit mains, cost of all materials, specials, etc., all complete </t>
    </r>
    <r>
      <rPr>
        <b/>
        <sz val="14"/>
        <color indexed="8"/>
        <rFont val="Times New Roman"/>
        <family val="1"/>
      </rPr>
      <t>(Open Wiring)</t>
    </r>
  </si>
  <si>
    <r>
      <t xml:space="preserve">Supplying and fixing </t>
    </r>
    <r>
      <rPr>
        <b/>
        <sz val="14"/>
        <color indexed="8"/>
        <rFont val="Times New Roman"/>
        <family val="1"/>
      </rPr>
      <t>15amps 3 pin plug</t>
    </r>
    <r>
      <rPr>
        <sz val="14"/>
        <color indexed="8"/>
        <rFont val="Times New Roman"/>
        <family val="1"/>
      </rPr>
      <t xml:space="preserve"> type socket on a suitable size </t>
    </r>
    <r>
      <rPr>
        <b/>
        <sz val="14"/>
        <color indexed="8"/>
        <rFont val="Times New Roman"/>
        <family val="1"/>
      </rPr>
      <t>PVC box (Fire retardent box)</t>
    </r>
    <r>
      <rPr>
        <sz val="14"/>
        <color indexed="8"/>
        <rFont val="Times New Roman"/>
        <family val="1"/>
      </rPr>
      <t xml:space="preserve"> of required thickness concealed and covered with 3 mm thick laminated hylem sheet inclusive of all connections and cost of all materials.</t>
    </r>
  </si>
  <si>
    <r>
      <t xml:space="preserve">Run off main with </t>
    </r>
    <r>
      <rPr>
        <b/>
        <sz val="14"/>
        <color indexed="8"/>
        <rFont val="Times New Roman"/>
        <family val="1"/>
      </rPr>
      <t>2 wires of 4 sq.mm. PVC insulated single core multi strand fire retardant flexible copper cable with ISI mark confirming to IS: 694/1990</t>
    </r>
    <r>
      <rPr>
        <sz val="14"/>
        <color indexed="8"/>
        <rFont val="Times New Roman"/>
        <family val="1"/>
      </rPr>
      <t xml:space="preserve">,1.1 kv grade cable with continuous earth by means of </t>
    </r>
    <r>
      <rPr>
        <b/>
        <sz val="14"/>
        <color indexed="8"/>
        <rFont val="Times New Roman"/>
        <family val="1"/>
      </rPr>
      <t>1.5 sq.mm PVC insulated single core multi strand fire retardant flexible copper cable with ISI mark confirming to IS: 694/1990</t>
    </r>
    <r>
      <rPr>
        <sz val="14"/>
        <color indexed="8"/>
        <rFont val="Times New Roman"/>
        <family val="1"/>
      </rPr>
      <t xml:space="preserve">,1.1. k.v. grade cable in Surface run of   19mm/20mm dia rigid PVC conduit pipe heavy duty with ISI mark cost of all materials, specials etc., all complete. (Open wiring) </t>
    </r>
  </si>
  <si>
    <t>1 Rmt
(One Running Metre</t>
  </si>
  <si>
    <r>
      <t>Run off main with 2 wires of 2.5 sq.mm.</t>
    </r>
    <r>
      <rPr>
        <sz val="14"/>
        <rFont val="Times New Roman"/>
        <family val="1"/>
      </rPr>
      <t xml:space="preserve"> </t>
    </r>
    <r>
      <rPr>
        <b/>
        <sz val="14"/>
        <rFont val="Times New Roman"/>
        <family val="1"/>
      </rPr>
      <t>PVC insulated single core multistrand fire retardant flexible copper cable with ISI mark confirming to IS: 694/1990</t>
    </r>
    <r>
      <rPr>
        <sz val="14"/>
        <rFont val="Times New Roman"/>
        <family val="1"/>
      </rPr>
      <t>,1.1 kv grade cable with continuous earth by means of 1.5 sq.mm</t>
    </r>
    <r>
      <rPr>
        <b/>
        <sz val="14"/>
        <rFont val="Times New Roman"/>
        <family val="1"/>
      </rPr>
      <t xml:space="preserve"> PVC insulated single core multi strand fire retardant flexible copper cable with ISI mark confirming to IS:694/1990,</t>
    </r>
    <r>
      <rPr>
        <sz val="14"/>
        <rFont val="Times New Roman"/>
        <family val="1"/>
      </rPr>
      <t xml:space="preserve">1.1. k.v. grade cable in surface run of   19mm/20mm dia rigid PVC conduit pipe heavy duty with ISI mark cost of all materials, specials etc., all complete. (Open wiring) </t>
    </r>
  </si>
  <si>
    <t>Earthing Station using Pipe electrode as per ISI specification using 2.1 m of 40 mm dia and 0.15 m of 19 mm dia B Class. GI pipe including earthwork excavation, brickwork in cement mortar, plastering, 38 mm  RCC cover for the brick masonry, 19 mm GI Check nuts, bolts,  Reducer 40 x 20mm, funnel with wire mesh of 12.5 mm dia, copper plate 125 mm x 50 mm x 6 mm ( 0.36 kg ), including 1 bag ( 40 kgs ) charcoal, salt 10 kg including cost of all materials and labour,etc all complete as per relevant standard specification and as directed by the departmental officers.</t>
  </si>
  <si>
    <r>
      <t>Painting the old walls with two coats  of 1</t>
    </r>
    <r>
      <rPr>
        <vertAlign val="superscript"/>
        <sz val="13"/>
        <rFont val="Times New Roman"/>
        <family val="1"/>
      </rPr>
      <t xml:space="preserve">st </t>
    </r>
    <r>
      <rPr>
        <sz val="13"/>
        <rFont val="Times New Roman"/>
        <family val="1"/>
      </rPr>
      <t xml:space="preserve">class ready mixed plastic emulsion paint of best approved quality colour and shade  clean removal of dirt and dust etc., complete including cost of necessary brushes, labour charges, putty etc., complying with relevant standard specification. (The paint should be supplied by the contractors at his own cost.The quality and shade of the paint should be got approved by the  Executive Engineer before use.) (Excluding scrapping) </t>
    </r>
  </si>
  <si>
    <t>Painting one coat with ready mixed plastic emulsion paint primer for old wall of first class quality paint of approved colour and shade including thorough scrapping the old surface, clean removal of dirt and dust etc complete including cost of necessary brushes, labour charges, patty etc complying with relevant standard specification. The paint should be supplied by the contractors at his own cost.</t>
  </si>
  <si>
    <t>Painting the old wood work with two coats of approved Ist class synthetic enamel paint including thorough scrapping the old paint using sand paper as required by the departmental officers including cost of material, labour for painting, supplying etc., all complete as directed by the departmental officers. (The paint quantity and shade should be got approved by Executive Engineer before using.)</t>
  </si>
  <si>
    <t>Supply and fixing of 32A DP switch of 500V with metal clad with fuse and neutral (side handle) on suitable TW board with earth connection etc., all complete as directed by the departmental officers. (The quality should be got approved by the Executive Engineer before use).</t>
  </si>
  <si>
    <r>
      <t xml:space="preserve">Supplying and fixing of Stain free Nano polish Vitrified Tiles of size (600x600x8mm)  for flooring and other similar works in cement mortar 1:3 (one of cement and three of crushed stone sand) 20mm thick including fixing in position, cutting the tiles to the required size wherever necessary pointing the joints  with </t>
    </r>
    <r>
      <rPr>
        <b/>
        <sz val="14"/>
        <color indexed="8"/>
        <rFont val="Times New Roman"/>
        <family val="1"/>
      </rPr>
      <t>grout (Tile joint filler)</t>
    </r>
    <r>
      <rPr>
        <sz val="14"/>
        <color indexed="8"/>
        <rFont val="Times New Roman"/>
        <family val="1"/>
      </rPr>
      <t xml:space="preserve">, curing, finishing etc., all complete and as directed by the departmental officers.  (The brand and quality of tiles should be got approved from Executive Engineer before use) </t>
    </r>
  </si>
  <si>
    <t>Supply, delivery and fixing of Stainless steel sink size of 600 x 450 x 200mm using  32mm dia ‘B’ class G.I. waste water pipe and 32 mm dia C.P. waste coupling</t>
  </si>
  <si>
    <r>
      <t xml:space="preserve">Supply, delivery and fixing of </t>
    </r>
    <r>
      <rPr>
        <b/>
        <sz val="14"/>
        <rFont val="Times New Roman"/>
        <family val="1"/>
      </rPr>
      <t xml:space="preserve">Stainless steel sink size of 600mm x 450mm x 200mm thick  </t>
    </r>
    <r>
      <rPr>
        <sz val="14"/>
        <rFont val="Times New Roman"/>
        <family val="1"/>
      </rPr>
      <t xml:space="preserve">using  32mm dia ‘B’ class G.I. waste water pipe and 32 mm dia C.P. waste coupling (sample should be got approved from the Executive Engineer before use) true to spirit level including finishing neatly, and fixing in position complying with relevant standard specifications etc., complete in all floors.
</t>
    </r>
  </si>
  <si>
    <t>Supplying and fixing of the following  water supply fittings of approved make (ISI) and quality
a) 15mm dia CP angle cock</t>
  </si>
  <si>
    <t>Supplying and fixing of the following water supply fittings of approved make (ISI) and quality including cost and labour charges for fixing etc., all complete and as directed by the departmental officers. (The  PVC water supply fittings should be got approved from the EE before fixing)
a) 15mm dia CP angle cock</t>
  </si>
  <si>
    <t xml:space="preserve">Construction of Inspection chamber with brickjelly cement concrete 1:8:16 ( One of cement, eight of crushed of stone sand and sixteen of broken brick jelly 40mm gauge 15cm, thick for foundation and 23cm thick brick mansonry in C.M 1:5 using chamber burnt bricks of size 9"x4 1/2"x3" and plastering with CM 1:3 (one of cement, three of crushed stone sand ) 5cm thick precast cover slab excluding the cost and fabrication of reinforcement grills but including benching channelling fixing the cover slab in position curing, finishing etc., complete in all respects.
b.Inspection Chamber size 60 x 60 x 60 cm
</t>
  </si>
  <si>
    <r>
      <t xml:space="preserve">Supplying and fixing of </t>
    </r>
    <r>
      <rPr>
        <b/>
        <sz val="14"/>
        <color indexed="8"/>
        <rFont val="Times New Roman"/>
        <family val="1"/>
      </rPr>
      <t>UPVC (Un-Plasticized Polyvinyl Chloride) Louvered Ventilators</t>
    </r>
    <r>
      <rPr>
        <sz val="14"/>
        <color indexed="8"/>
        <rFont val="Times New Roman"/>
        <family val="1"/>
      </rPr>
      <t xml:space="preserve"> of from the profile the size of outer frame 60mmx58mm and shutter profile size of 60x78mm. Both profiles are reinforced with GI/1mm 125 GSM and 100% corrosion free, the profile are multi chambered sections with wall thickness of 2mm. The EPDM rubber (black colour) covered with all over the edges of frame and shutter. The corners and joints should be welded and cleaned. Radiations pin headed glass 4mm thick should be provided in the louvers. The ventilator should be fixed to the wall with 100% packing with screws and silicon packing all round the frames etc. all complete in all respects as directed by the departmental officers. (The colour, brand and quality should be got approved from the Executive Engineer before use.)</t>
    </r>
  </si>
  <si>
    <t>Providing and applying charges of Krystal Internal Membrane of Crystalline waterproofing admixture 3.2kg per one cum added in M30 grade reinforced cement concrete including cost of water proofing admixture and labour charge for mixing etc all complete and as directed by the departmental officers.</t>
  </si>
  <si>
    <r>
      <t xml:space="preserve">Supply and fixing of </t>
    </r>
    <r>
      <rPr>
        <b/>
        <sz val="14"/>
        <rFont val="Times New Roman"/>
        <family val="1"/>
      </rPr>
      <t xml:space="preserve">Jet black Granite slab (superfine polished with machine cut edges) of size 4'-0"x 2'-0" of 18 mm to 20mm thick </t>
    </r>
    <r>
      <rPr>
        <sz val="14"/>
        <rFont val="Times New Roman"/>
        <family val="1"/>
      </rPr>
      <t xml:space="preserve">for platform slabs including super fine polish, finishing and fixing in position and pointing with CM 1:3 (One of cement and three of curshed stone sand) complying with relevant Standard specifications etc.,  (Measurement will be taken including bearing also) as directed by the departmental officers (Quality of Granite slab shall be got approved by the Executive Engineer before fixing)
Ground floor </t>
    </r>
  </si>
  <si>
    <t>TENDER CODING SHEET (Rates to be filled up by the Tenderer in this coding sheet)</t>
  </si>
  <si>
    <t>S. No</t>
  </si>
  <si>
    <t>Item No</t>
  </si>
  <si>
    <t>DESCRIPTION</t>
  </si>
  <si>
    <t>UNIT</t>
  </si>
  <si>
    <t>Rate exclusive of GST in Figures and in Words</t>
  </si>
  <si>
    <t>Total Amount Rs.</t>
  </si>
  <si>
    <t>( Rupees --------------------------------------------------------------------------------------------------------Only)</t>
  </si>
  <si>
    <t>Note: The items not furnished with Quantity are deemed to be deleted.</t>
  </si>
  <si>
    <t>22.5.1</t>
  </si>
  <si>
    <t>Wiring with 1.5 sqmm  copper P.V.C. insulated unsheathed single core 1.1.k.v. grade cable for 5 amps. 5 pin plug socket point at convenient places (Open wiring)</t>
  </si>
  <si>
    <t>222.2.2</t>
  </si>
  <si>
    <t xml:space="preserve">Labour charges for the removing and refixing the damaged door shutter or other similar joinery work         
</t>
  </si>
  <si>
    <r>
      <t xml:space="preserve">Labour charges for the removing and refixing the damaged </t>
    </r>
    <r>
      <rPr>
        <b/>
        <sz val="14"/>
        <rFont val="Times New Roman"/>
        <family val="1"/>
      </rPr>
      <t>door shutter</t>
    </r>
    <r>
      <rPr>
        <sz val="14"/>
        <rFont val="Times New Roman"/>
        <family val="1"/>
      </rPr>
      <t xml:space="preserve"> or other similar joinery work         
</t>
    </r>
  </si>
  <si>
    <t xml:space="preserve">Labour charges for the removing and refixing the damaged window shutter or other similar joinery work   
</t>
  </si>
  <si>
    <r>
      <t xml:space="preserve">Labour charges for the removing and refixing the damaged </t>
    </r>
    <r>
      <rPr>
        <b/>
        <sz val="14"/>
        <rFont val="Times New Roman"/>
        <family val="1"/>
      </rPr>
      <t>window shutter</t>
    </r>
    <r>
      <rPr>
        <sz val="14"/>
        <rFont val="Times New Roman"/>
        <family val="1"/>
      </rPr>
      <t xml:space="preserve"> or other similar joinery work   
</t>
    </r>
  </si>
  <si>
    <t>Providing Cuddappah slab of 20mm thick, finishing with two sides for cupboard,  ward-robes, shelves, kitchen platform slabs, sink and other similar works 
 I. 20mm thick
In Ground Floor</t>
  </si>
  <si>
    <t>Electrical arrangement 
Charges for assembling and fixing of ceiling fan</t>
  </si>
  <si>
    <t xml:space="preserve">Plastering with CM 1:5 (One of cement and five of crushed stone sand) 12mm thick </t>
  </si>
  <si>
    <t>Painting the old wood work with two coats of approved Ist class synthetic enamel paint including thorough scrapping</t>
  </si>
  <si>
    <r>
      <rPr>
        <b/>
        <u/>
        <sz val="14"/>
        <rFont val="Times New Roman"/>
        <family val="1"/>
      </rPr>
      <t>ANNEXURE</t>
    </r>
    <r>
      <rPr>
        <sz val="14"/>
        <rFont val="Times New Roman"/>
        <family val="1"/>
      </rPr>
      <t xml:space="preserve">
Plain cement concrete 1:5:10  (One of cement, five of crushed stone sand and ten of hard broken stone Jelly) for foundation using 40 mm gauge broken stone jelly </t>
    </r>
  </si>
  <si>
    <r>
      <t xml:space="preserve">Supplying and fixing of </t>
    </r>
    <r>
      <rPr>
        <b/>
        <sz val="14"/>
        <rFont val="Times New Roman"/>
        <family val="1"/>
      </rPr>
      <t xml:space="preserve">8 way single phase and neutral MCB sheet steel </t>
    </r>
    <r>
      <rPr>
        <sz val="14"/>
        <rFont val="Times New Roman"/>
        <family val="1"/>
      </rPr>
      <t xml:space="preserve">enclosure distribution board with SPMCB DB with metal Door Cover with IP42 Protection and with 1 no 6A to 32A DP 10KA MCB type as incoming and 6 nos 6A to 32A, 10KA SP MCB as outgoing in flush with wall and making good of the concealed portion with earth connection. The MCB DB and MCB's should be with ISI mark (like standard make) including wall cutting, grouting, flushing etc., all complete and as directed by the departmental officers. </t>
    </r>
  </si>
  <si>
    <t xml:space="preserve">Clean removal of the existing damaged floor and wall plastering without damaged existing structure and cleaning the surface thoroughly in order to remove all deleterious using steel matters, oil,grease,wire brushes and applying two coats of fosroc brush bond waterproofing with one layer of 45GSM fibre mesh for entire flooring and providing all-round the walls 20cm height including cost of materials,labour charges etc., all complete as directed by the departmental officers. </t>
  </si>
  <si>
    <r>
      <t xml:space="preserve">Labour charges for the removing and refixing the damaged </t>
    </r>
    <r>
      <rPr>
        <b/>
        <sz val="14"/>
        <rFont val="Times New Roman"/>
        <family val="1"/>
      </rPr>
      <t>door shutter</t>
    </r>
    <r>
      <rPr>
        <sz val="14"/>
        <rFont val="Times New Roman"/>
        <family val="1"/>
      </rPr>
      <t xml:space="preserve"> or other similar joinery works  including frames, hinges, fastenings and shutters from the existing structure and stacking the same carefully for reuse if any in the departmental stores at site of work and as directed by the departmental officers etc., all complete (including removing the furniture fittings such as hinges, hookes and eyes etc.,)
</t>
    </r>
  </si>
  <si>
    <r>
      <t xml:space="preserve">Labour charges for the removing and refixing the damaged </t>
    </r>
    <r>
      <rPr>
        <b/>
        <sz val="14"/>
        <rFont val="Times New Roman"/>
        <family val="1"/>
      </rPr>
      <t>window shutter</t>
    </r>
    <r>
      <rPr>
        <sz val="14"/>
        <rFont val="Times New Roman"/>
        <family val="1"/>
      </rPr>
      <t xml:space="preserve"> or other similar joinery works  including frames, hinges, fastenings and shutters from the existing structure and stacking the same carefully for reuse if any in the departmental stores at site of work and as directed by the departmental officers etc., all complete (including removing the furniture fittings such as hinges, hookes and eyes etc.,)
</t>
    </r>
  </si>
  <si>
    <t>Providing waterproofing protective for outer wall using with applying two coats of fosroc brush bond water proofing admixture over the existing walls and plastering with CM 1:2 (One of cement and two of crushed stone sand), 20mm thick mixed with fosroc WL waterproofing admixture for alround the outer wall to prevent water seepage from walls including cost of materials labour charges etc all complete and as directed by the departmental officers</t>
  </si>
  <si>
    <t>Providing and fixing factory made unplasticized polyvinyl chloride (UPVC) Door Frame of size 50X47mm with a wall thickness of 5mm, made out  extruded 5mm  rigid  UPVC  foam  sheet,  mitred at  two corners and joined with 2 nos of 150mm long brackets of 15X15mm M.S square tube. The two vertical and horizontal door profiles are to be reinforced with 19X19mm M.S Square tube of 19 gauge with primer coat. The door frame shall be fixed to the wall using 65/100mm long M.S screw through the frame by using PVC fasteners. A minimum of 4 nos screws to be provided for each vertical member &amp; minimum 2 nos for horizontal member etc., and providing and fixing 30mm thick factory made door shutter with unplasticized polyvinyl chloride (UPVC)  solid panel foam sheet , structured with M.S. tube of 19 gauge thickness and size 19 x 19mm for styles &amp; 15mm x 15mm for top &amp; bottom rails. Panelling of 5mm thick UPVC One Side Printed Lamination single sheet to be fitted in the M.S. frame welded / sealed to the styles and rails covered with  5mm  thick heat moulded UPVC "C" channel of 30 x 50mm and 5mm thick, 75mm wide UPVC sheet for top rail, lock rail and bottom rail on either side and 10mm (5mm X 2 Nos) thick, 20mm wide cross UPVC sheet as gap  insert for top rail &amp; bottom rail and  joined  together  with  PVC solvent cement  adhesive.  An  additional  5mm  thick  UPVC strip of 20mm width is to be stuck on the interior side of the 'C' Channel using PVC solvent cement adhesive including cost  and labour charges for  fixing  of 3 nos 4” SS butt hinges and Aluminium furniture fittings such as 1 No 4" Tower bolt, 1 No 5" Aldrop, 2 Nos 6" flat 'D' type Handle etc are included the fitting provided shall bear ISI marks.  (The quality and brand of door shutter and furniture fittings should be got approved from the Executive Engineer before use)</t>
  </si>
  <si>
    <t>Sl. No.</t>
  </si>
  <si>
    <t>ITEM No.</t>
  </si>
  <si>
    <t>Ab-
Sub</t>
  </si>
  <si>
    <t>TOTAL</t>
  </si>
  <si>
    <t>Excess / Less amount</t>
  </si>
  <si>
    <t>Excess / Less percentage</t>
  </si>
  <si>
    <t>GST @ 18%</t>
  </si>
  <si>
    <t>REVISED COMPARATIVE STATEMENT</t>
  </si>
  <si>
    <t>Thiru. P. Arul
Chennai - 600 106</t>
  </si>
  <si>
    <t>M/s. P.Manickam &amp; Co,
Chennai - 600 012</t>
  </si>
  <si>
    <t>Estimate 
(As per PWD SR 2022-23)</t>
  </si>
  <si>
    <t>The lowest and negotiated tenderer of M/s. P.Manickam &amp; Co,
Chennai - 600 012 vide Lr. 
Dt:20.01.2023</t>
  </si>
  <si>
    <t>RR</t>
  </si>
  <si>
    <t>Superintending Engineer
Chennai Circle / TNPHC Ltd.,</t>
  </si>
  <si>
    <r>
      <rPr>
        <b/>
        <u/>
        <sz val="15"/>
        <rFont val="Times New Roman"/>
        <family val="1"/>
      </rPr>
      <t>Submitted :</t>
    </r>
    <r>
      <rPr>
        <sz val="15"/>
        <rFont val="Times New Roman"/>
        <family val="1"/>
      </rPr>
      <t xml:space="preserve">
                       The lowest and negotiated tender of </t>
    </r>
    <r>
      <rPr>
        <b/>
        <sz val="15"/>
        <rFont val="Times New Roman"/>
        <family val="1"/>
      </rPr>
      <t>M/s. P.Manickam &amp; Co, Chennai - 600 012,</t>
    </r>
    <r>
      <rPr>
        <sz val="15"/>
        <rFont val="Times New Roman"/>
        <family val="1"/>
      </rPr>
      <t xml:space="preserve"> for a value of </t>
    </r>
    <r>
      <rPr>
        <b/>
        <sz val="15"/>
        <rFont val="Times New Roman"/>
        <family val="1"/>
      </rPr>
      <t>Rs.10,89,262.72</t>
    </r>
    <r>
      <rPr>
        <sz val="15"/>
        <rFont val="Times New Roman"/>
        <family val="1"/>
      </rPr>
      <t xml:space="preserve"> (with GST at 18%) which is </t>
    </r>
    <r>
      <rPr>
        <b/>
        <sz val="15"/>
        <rFont val="Times New Roman"/>
        <family val="1"/>
      </rPr>
      <t>(-)</t>
    </r>
    <r>
      <rPr>
        <sz val="15"/>
        <rFont val="Times New Roman"/>
        <family val="1"/>
      </rPr>
      <t xml:space="preserve"> </t>
    </r>
    <r>
      <rPr>
        <b/>
        <sz val="15"/>
        <rFont val="Times New Roman"/>
        <family val="1"/>
      </rPr>
      <t xml:space="preserve">Rs.22,368.35 </t>
    </r>
    <r>
      <rPr>
        <sz val="15"/>
        <rFont val="Times New Roman"/>
        <family val="1"/>
      </rPr>
      <t xml:space="preserve">or at </t>
    </r>
    <r>
      <rPr>
        <b/>
        <sz val="15"/>
        <rFont val="Times New Roman"/>
        <family val="1"/>
      </rPr>
      <t>(-)2.01%</t>
    </r>
    <r>
      <rPr>
        <sz val="15"/>
        <rFont val="Times New Roman"/>
        <family val="1"/>
      </rPr>
      <t xml:space="preserve"> less than the estimate value for </t>
    </r>
    <r>
      <rPr>
        <b/>
        <sz val="15"/>
        <rFont val="Times New Roman"/>
        <family val="1"/>
      </rPr>
      <t xml:space="preserve">Rs.11,11,631.07 </t>
    </r>
    <r>
      <rPr>
        <sz val="15"/>
        <rFont val="Times New Roman"/>
        <family val="1"/>
      </rPr>
      <t>(with GST at 18%) as per PWD SR 2022-2023 may be accepted by the Superintending Engineer/Chennai Circle.</t>
    </r>
  </si>
  <si>
    <t>TNBP
NO</t>
  </si>
  <si>
    <t xml:space="preserve">Electrical arrangement </t>
  </si>
  <si>
    <t>ANNEXURE</t>
  </si>
  <si>
    <r>
      <t>1m</t>
    </r>
    <r>
      <rPr>
        <vertAlign val="superscript"/>
        <sz val="11"/>
        <rFont val="Times New Roman"/>
        <family val="1"/>
      </rPr>
      <t>3</t>
    </r>
    <r>
      <rPr>
        <sz val="11"/>
        <rFont val="Times New Roman"/>
        <family val="1"/>
      </rPr>
      <t xml:space="preserve">
(One Cubic metre)</t>
    </r>
  </si>
  <si>
    <r>
      <t xml:space="preserve">Providing Cuddappah slab of 20mm thick, finishing with two sides for cupboard,  ward-robes, shelves, kitchen platform slabs, sink and other similar works including finishing and fixing in position complying with relevant Standard specifications etc., complete in the following floors (Measurement will be taken including bearing also) as directed by the departmental officers (Quality of Cuddappah slab shall be got approved by the Executive Engineer before fixing. 
</t>
    </r>
    <r>
      <rPr>
        <b/>
        <sz val="11"/>
        <color indexed="8"/>
        <rFont val="Times New Roman"/>
        <family val="1"/>
      </rPr>
      <t xml:space="preserve"> I. 20mm thick
</t>
    </r>
    <r>
      <rPr>
        <sz val="11"/>
        <color indexed="8"/>
        <rFont val="Times New Roman"/>
        <family val="1"/>
      </rPr>
      <t>In Ground Floor</t>
    </r>
  </si>
  <si>
    <r>
      <t>1m</t>
    </r>
    <r>
      <rPr>
        <vertAlign val="superscript"/>
        <sz val="11"/>
        <color indexed="8"/>
        <rFont val="Times New Roman"/>
        <family val="1"/>
      </rPr>
      <t xml:space="preserve">2
</t>
    </r>
    <r>
      <rPr>
        <sz val="11"/>
        <color indexed="8"/>
        <rFont val="Times New Roman"/>
        <family val="1"/>
      </rPr>
      <t xml:space="preserve"> (One Square metre)</t>
    </r>
  </si>
  <si>
    <r>
      <t xml:space="preserve">Supplying and laying of </t>
    </r>
    <r>
      <rPr>
        <b/>
        <sz val="11"/>
        <rFont val="Times New Roman"/>
        <family val="1"/>
      </rPr>
      <t>8SWG GI wire</t>
    </r>
    <r>
      <rPr>
        <sz val="11"/>
        <rFont val="Times New Roman"/>
        <family val="1"/>
      </rPr>
      <t xml:space="preserve"> on wall below ground levels with necessary ‘U’ Nails, earth work excavation and refilling etc... including cost of all materials etc.. all complete.</t>
    </r>
  </si>
  <si>
    <r>
      <t xml:space="preserve">Supplying, laying and concealing of PVC pipe of </t>
    </r>
    <r>
      <rPr>
        <b/>
        <sz val="11"/>
        <rFont val="Times New Roman"/>
        <family val="1"/>
      </rPr>
      <t>20mm dia</t>
    </r>
    <r>
      <rPr>
        <sz val="11"/>
        <rFont val="Times New Roman"/>
        <family val="1"/>
      </rPr>
      <t xml:space="preserve"> with necessary specials and other materials including Run off 1No. Fish wire (G.I.22g) for drawing </t>
    </r>
    <r>
      <rPr>
        <b/>
        <sz val="11"/>
        <rFont val="Times New Roman"/>
        <family val="1"/>
      </rPr>
      <t>cable for T.V./Telephone</t>
    </r>
    <r>
      <rPr>
        <sz val="11"/>
        <rFont val="Times New Roman"/>
        <family val="1"/>
      </rPr>
      <t xml:space="preserve"> etc., all complete and as directed by the departmental officers.</t>
    </r>
  </si>
  <si>
    <r>
      <t>Plain cement concrete 1:5:10</t>
    </r>
    <r>
      <rPr>
        <sz val="11"/>
        <rFont val="Times New Roman"/>
        <family val="1"/>
      </rPr>
      <t xml:space="preserve"> (One of cement, five of crushed stone sand and ten of hard broken stone Jelly) for </t>
    </r>
    <r>
      <rPr>
        <b/>
        <sz val="11"/>
        <rFont val="Times New Roman"/>
        <family val="1"/>
      </rPr>
      <t>foundation using 40 mm</t>
    </r>
    <r>
      <rPr>
        <sz val="11"/>
        <rFont val="Times New Roman"/>
        <family val="1"/>
      </rPr>
      <t xml:space="preserve"> gauge hard broken stone jelly inclusive of shoring, strutting and bailing out water wherever necessary ramming, curing etc., complete in all respects complying with relevant standard specifications and as directed by the departmental officers.</t>
    </r>
  </si>
  <si>
    <r>
      <t xml:space="preserve">Providing and laying in position, </t>
    </r>
    <r>
      <rPr>
        <b/>
        <sz val="11"/>
        <rFont val="Times New Roman"/>
        <family val="1"/>
      </rPr>
      <t>Standardised Concrete Mix M-30 Grade</t>
    </r>
    <r>
      <rPr>
        <sz val="11"/>
        <rFont val="Times New Roman"/>
        <family val="1"/>
      </rPr>
      <t xml:space="preserve"> in accordance with IS:456-2000 using 20mm and down graded hard broken granite stone jelly for the all RCC items of works with minimum cement content of 400 Kg/m3 and maximum water cement ratio of 0.45, including admixture (plasticiser/super plasticiser) in recommended proportions as per IS:9103 to accelerate, retard setting of concrete, improve workability without impairing strength and durability with about (5.0 cum) 7730Kg of 20mm machine crushed stone jelly and with about (3.3 cum) 5156 Kg of 10-12mm machine  crushed stone jelly and with about (4.79 cum) 7670Kg of crushed stone sand (for making 10 cum) but excluding cost of reinforcement grill and fabricating charges, centering and shuttering and also including laying, vibrating with mechanical vibrators, finishing, curing etc.,  and providing fixtures like fan clamps in the RCC floor/roof slabs wherever necessary without claiming extra etc., complete complying with relevent standard specification and as directed by the departmental officers. The coarse and fine aggregates to be used should comply with requirements of IS standards. (No separate payment will be made by the Departmental for the excess usage of materials) 
b. In Ground floor</t>
    </r>
  </si>
  <si>
    <r>
      <t>Brick partition wall in Cement Mortar 1:4</t>
    </r>
    <r>
      <rPr>
        <sz val="11"/>
        <rFont val="Times New Roman"/>
        <family val="1"/>
      </rPr>
      <t xml:space="preserve"> (One of cement and four of crushed stone sand,) 114mm thick for super structure in the following floors using</t>
    </r>
    <r>
      <rPr>
        <b/>
        <sz val="11"/>
        <rFont val="Times New Roman"/>
        <family val="1"/>
      </rPr>
      <t xml:space="preserve"> chamber burnt bricks</t>
    </r>
    <r>
      <rPr>
        <sz val="11"/>
        <rFont val="Times New Roman"/>
        <family val="1"/>
      </rPr>
      <t xml:space="preserve"> of size 9”x4½"x3” (23x11.4x7.5cm)  including labour for fixing the doors, windows and ventilator frames in position, fixing of hold fasts, scaffoldings, curing etc., complete in all respect complying  with  relevant standard specifications and drawings
b) In Ground floor
</t>
    </r>
  </si>
  <si>
    <r>
      <rPr>
        <b/>
        <sz val="11"/>
        <color indexed="8"/>
        <rFont val="Times New Roman"/>
        <family val="1"/>
      </rPr>
      <t>Plastering with CM 1:5</t>
    </r>
    <r>
      <rPr>
        <sz val="11"/>
        <color indexed="8"/>
        <rFont val="Times New Roman"/>
        <family val="1"/>
      </rPr>
      <t xml:space="preserve"> (One of cement and five of crushed stone sand) </t>
    </r>
    <r>
      <rPr>
        <b/>
        <sz val="11"/>
        <color indexed="8"/>
        <rFont val="Times New Roman"/>
        <family val="1"/>
      </rPr>
      <t>12mm thick</t>
    </r>
    <r>
      <rPr>
        <sz val="11"/>
        <color indexed="8"/>
        <rFont val="Times New Roman"/>
        <family val="1"/>
      </rPr>
      <t xml:space="preserve"> finished with neat cement including plasticizer, providing band cornice, ceiling cornice, curing, scaffolding, etc., complete in all respects and complying with relevant standard specifications.</t>
    </r>
  </si>
  <si>
    <r>
      <t xml:space="preserve">Supplying, fabricating  and placing in position of  Mild steel Grills / Ribbed Tor Steels </t>
    </r>
    <r>
      <rPr>
        <b/>
        <sz val="11"/>
        <color indexed="8"/>
        <rFont val="Times New Roman"/>
        <family val="1"/>
      </rPr>
      <t>(without cement slurry)</t>
    </r>
    <r>
      <rPr>
        <sz val="11"/>
        <color indexed="8"/>
        <rFont val="Times New Roman"/>
        <family val="1"/>
      </rPr>
      <t xml:space="preserve"> of all diameters for reinforcement for all floors including cost of </t>
    </r>
    <r>
      <rPr>
        <b/>
        <sz val="11"/>
        <color indexed="8"/>
        <rFont val="Times New Roman"/>
        <family val="1"/>
      </rPr>
      <t>binding wire insulated with PVC</t>
    </r>
    <r>
      <rPr>
        <sz val="11"/>
        <color indexed="8"/>
        <rFont val="Times New Roman"/>
        <family val="1"/>
      </rPr>
      <t>, bending tying  etc., all complete and as directed by the departmental officers.</t>
    </r>
  </si>
  <si>
    <r>
      <t xml:space="preserve">Supplying, laying, fixing and jointing the following </t>
    </r>
    <r>
      <rPr>
        <b/>
        <sz val="11"/>
        <rFont val="Times New Roman"/>
        <family val="1"/>
      </rPr>
      <t>PVC pipes as per ASTM D - 1785</t>
    </r>
    <r>
      <rPr>
        <sz val="11"/>
        <rFont val="Times New Roman"/>
        <family val="1"/>
      </rPr>
      <t xml:space="preserve"> of schedule 40 of wall thickness not less than the specified in IS 4985 suitable for plumbing by threading of wall thickness including the cost of suitable</t>
    </r>
    <r>
      <rPr>
        <b/>
        <sz val="11"/>
        <rFont val="Times New Roman"/>
        <family val="1"/>
      </rPr>
      <t xml:space="preserve"> UPVC specials </t>
    </r>
    <r>
      <rPr>
        <sz val="11"/>
        <rFont val="Times New Roman"/>
        <family val="1"/>
      </rPr>
      <t>like Elbow, Tee reducers, Plug, unions, bend, coupler, nipple/ UPVC gate valve, UPVC check and UPVC / ball valve etc., wherever required above the ground level including the cost of teflon tape, PVC special clamps, nails, etc., fixing  on wall to the proper gradient and alignment and redoing the chipped of masonry etc., as directed by the departmental officers. (The brand and quality of pipes and specials should be got approved by the EE/SE/CE before use in works)
c) 20mm dia ASTM D schedule 40 threaded PVC pipe with necessary UPVC specials</t>
    </r>
  </si>
  <si>
    <r>
      <t xml:space="preserve">Supplying and fixing </t>
    </r>
    <r>
      <rPr>
        <b/>
        <sz val="11"/>
        <color indexed="8"/>
        <rFont val="Times New Roman"/>
        <family val="1"/>
      </rPr>
      <t>EWC</t>
    </r>
    <r>
      <rPr>
        <sz val="11"/>
        <color indexed="8"/>
        <rFont val="Times New Roman"/>
        <family val="1"/>
      </rPr>
      <t xml:space="preserve"> superior variety (Colour) 500mm with</t>
    </r>
    <r>
      <rPr>
        <b/>
        <sz val="11"/>
        <color indexed="8"/>
        <rFont val="Times New Roman"/>
        <family val="1"/>
      </rPr>
      <t xml:space="preserve"> PVC SWR grade 'P' or 'S' trap</t>
    </r>
    <r>
      <rPr>
        <sz val="11"/>
        <color indexed="8"/>
        <rFont val="Times New Roman"/>
        <family val="1"/>
      </rPr>
      <t xml:space="preserve"> including cost and fixing of double flapped coloured plastic sheet cover PVC flushing cistern in appropriate level as directed by the departmental officers at a maximum level of 5’6” and of approved brand of 10litres capacity including fittings such as CI brackets.  PVC connection GM wheel valve, Hex nipple, etc., complete (The Quality and brand of EWC and plastic cover shall be got approved from the Executive Engineer before fixing)</t>
    </r>
  </si>
  <si>
    <r>
      <t xml:space="preserve">Supplying and fixing the following dia </t>
    </r>
    <r>
      <rPr>
        <b/>
        <sz val="11"/>
        <color indexed="8"/>
        <rFont val="Times New Roman"/>
        <family val="1"/>
      </rPr>
      <t xml:space="preserve">PVC (SWR) pipe </t>
    </r>
    <r>
      <rPr>
        <sz val="11"/>
        <color indexed="8"/>
        <rFont val="Times New Roman"/>
        <family val="1"/>
      </rPr>
      <t xml:space="preserve">with ISI mark confirming to IS 13952:1992- type 'B' </t>
    </r>
    <r>
      <rPr>
        <b/>
        <sz val="11"/>
        <color indexed="8"/>
        <rFont val="Times New Roman"/>
        <family val="1"/>
      </rPr>
      <t>for soil line</t>
    </r>
    <r>
      <rPr>
        <sz val="11"/>
        <color indexed="8"/>
        <rFont val="Times New Roman"/>
        <family val="1"/>
      </rPr>
      <t xml:space="preserve"> </t>
    </r>
    <r>
      <rPr>
        <b/>
        <sz val="11"/>
        <color indexed="8"/>
        <rFont val="Times New Roman"/>
        <family val="1"/>
      </rPr>
      <t xml:space="preserve">with </t>
    </r>
    <r>
      <rPr>
        <sz val="11"/>
        <color indexed="8"/>
        <rFont val="Times New Roman"/>
        <family val="1"/>
      </rPr>
      <t>relevant specials confirming to IS 14735 including jointing with seal ring confirming to IS 5382 with leaving a  gap about 10mm to allow thermal expansion,fixing the pipes into walls with necessary wooden plug, screws, holding wherever necessary and making good of the dismantled portion with necessary connections to sanitary fittings etc., complete in all respects and as directed by the departmental officers.
a) 110mm dia PVC SWR pipe including all required PVC specials etc., all complete.,</t>
    </r>
  </si>
  <si>
    <r>
      <t>Supplying, laying and  jointing the following</t>
    </r>
    <r>
      <rPr>
        <b/>
        <sz val="11"/>
        <color indexed="8"/>
        <rFont val="Times New Roman"/>
        <family val="1"/>
      </rPr>
      <t xml:space="preserve"> dia UPVC Non Pressure  pipe</t>
    </r>
    <r>
      <rPr>
        <sz val="11"/>
        <color indexed="8"/>
        <rFont val="Times New Roman"/>
        <family val="1"/>
      </rPr>
      <t xml:space="preserve"> of SN8 SDR 34 (S 16.5) as per IS 15328/2003, superior variety and tested with water, including necessary earth work excavation for trenches and refilling the same, well rammed and consolidated after the pipes are jointed and laid to proper gradiant to the alignment as directed by the departmental officers. (SN8 SDR 34 (S16.5), as per IS 15328/2003, should be got approved by the EE/SE/CE before use in works) 
a. 160 mm UPVC Non Pressure  pipe</t>
    </r>
  </si>
  <si>
    <r>
      <t xml:space="preserve">Wiring with 1.5 sqmm </t>
    </r>
    <r>
      <rPr>
        <b/>
        <sz val="11"/>
        <color indexed="8"/>
        <rFont val="Times New Roman"/>
        <family val="1"/>
      </rPr>
      <t xml:space="preserve">PVC insulated single core multi strand fire retardant flexible copper cable with ISI mark conforming to IS: 694/1990, </t>
    </r>
    <r>
      <rPr>
        <sz val="11"/>
        <color indexed="8"/>
        <rFont val="Times New Roman"/>
        <family val="1"/>
      </rPr>
      <t>1.1K.v. grade cable with continuous earth by means of 1.5sqmm</t>
    </r>
    <r>
      <rPr>
        <b/>
        <sz val="11"/>
        <color indexed="8"/>
        <rFont val="Times New Roman"/>
        <family val="1"/>
      </rPr>
      <t xml:space="preserve"> PVC insulated single core multi strand fire retardant flexible copper cable with ISI mark conforming to IS: 694/1990, </t>
    </r>
    <r>
      <rPr>
        <sz val="11"/>
        <color indexed="8"/>
        <rFont val="Times New Roman"/>
        <family val="1"/>
      </rPr>
      <t>1.1 k.v . grade cable in surface run of PVC rigid conduit pipe heavy duty with ISI mark with suitable size</t>
    </r>
    <r>
      <rPr>
        <b/>
        <sz val="11"/>
        <color indexed="8"/>
        <rFont val="Times New Roman"/>
        <family val="1"/>
      </rPr>
      <t xml:space="preserve"> </t>
    </r>
    <r>
      <rPr>
        <sz val="11"/>
        <color indexed="8"/>
        <rFont val="Times New Roman"/>
        <family val="1"/>
      </rPr>
      <t>TW switch box required thickness  concealed and covered with 3 mm thick laminated hylem sheet controlled by 5Amps flush type switch including circuit mains cost of all materials, specials etc., all complete.(Open wiring)
a. Light point with ceiling rose</t>
    </r>
  </si>
  <si>
    <r>
      <t xml:space="preserve">Wiring with </t>
    </r>
    <r>
      <rPr>
        <b/>
        <sz val="11"/>
        <color indexed="8"/>
        <rFont val="Times New Roman"/>
        <family val="1"/>
      </rPr>
      <t>1.5 sqmm PVC insulated single core multi strand fire retardant flexible copper cable with ISI mark confirming to IS: 694/1990</t>
    </r>
    <r>
      <rPr>
        <sz val="11"/>
        <color indexed="8"/>
        <rFont val="Times New Roman"/>
        <family val="1"/>
      </rPr>
      <t xml:space="preserve">, 1.1.k.v. grade cable with continuous earth by means of </t>
    </r>
    <r>
      <rPr>
        <b/>
        <sz val="11"/>
        <color indexed="8"/>
        <rFont val="Times New Roman"/>
        <family val="1"/>
      </rPr>
      <t>1.5 sqmm PVC insulated single core multi strand fire retardant flexible copper cablewith ISI mark confirming to IS: 694/1990</t>
    </r>
    <r>
      <rPr>
        <sz val="11"/>
        <color indexed="8"/>
        <rFont val="Times New Roman"/>
        <family val="1"/>
      </rPr>
      <t xml:space="preserve">,1.1.k.v. grade cable in fully concealed PVC rigid conduit pipe heavy duty with ISI mark with suitable size MS box  of 16g thick concealed and covered with 3mm thick laminated hylem sheet  for 5 amps 5 pin plug socket point  at </t>
    </r>
    <r>
      <rPr>
        <b/>
        <sz val="11"/>
        <color indexed="8"/>
        <rFont val="Times New Roman"/>
        <family val="1"/>
      </rPr>
      <t>Switch Board Itself</t>
    </r>
    <r>
      <rPr>
        <sz val="11"/>
        <color indexed="8"/>
        <rFont val="Times New Roman"/>
        <family val="1"/>
      </rPr>
      <t xml:space="preserve"> including circuit  mains, cost of all materials, specials, etc., all complete</t>
    </r>
  </si>
  <si>
    <r>
      <t xml:space="preserve">Wiring with </t>
    </r>
    <r>
      <rPr>
        <b/>
        <sz val="11"/>
        <color indexed="8"/>
        <rFont val="Times New Roman"/>
        <family val="1"/>
      </rPr>
      <t>1.5 sqmm PVC insulated single core multi strand fire retardant flexible copper cable with ISI mark confirming to IS: 694/1990</t>
    </r>
    <r>
      <rPr>
        <sz val="11"/>
        <color indexed="8"/>
        <rFont val="Times New Roman"/>
        <family val="1"/>
      </rPr>
      <t xml:space="preserve">, 1.1.k.v. grade cable with continuous earth by means of </t>
    </r>
    <r>
      <rPr>
        <b/>
        <sz val="11"/>
        <color indexed="8"/>
        <rFont val="Times New Roman"/>
        <family val="1"/>
      </rPr>
      <t>1.5 sq.mm PVC insulated single core multi strand fire retardant flexible copper cable with ISI mark confirming to IS: 694/1990</t>
    </r>
    <r>
      <rPr>
        <sz val="11"/>
        <color indexed="8"/>
        <rFont val="Times New Roman"/>
        <family val="1"/>
      </rPr>
      <t xml:space="preserve">, 1.1.k.v. grade cable in </t>
    </r>
    <r>
      <rPr>
        <b/>
        <sz val="11"/>
        <color indexed="8"/>
        <rFont val="Times New Roman"/>
        <family val="1"/>
      </rPr>
      <t>surface run of</t>
    </r>
    <r>
      <rPr>
        <sz val="11"/>
        <color indexed="8"/>
        <rFont val="Times New Roman"/>
        <family val="1"/>
      </rPr>
      <t xml:space="preserve"> PVC rigid conduit pipe heavy duty with ISI mark with suitable size PVC box (Fire retardent box) of required thickness concealed and covered with 3mm  thick laminated hylem sheet for</t>
    </r>
    <r>
      <rPr>
        <b/>
        <sz val="11"/>
        <color indexed="8"/>
        <rFont val="Times New Roman"/>
        <family val="1"/>
      </rPr>
      <t xml:space="preserve"> 5 Amps 5 pin plug socket point at convenient places</t>
    </r>
    <r>
      <rPr>
        <sz val="11"/>
        <color indexed="8"/>
        <rFont val="Times New Roman"/>
        <family val="1"/>
      </rPr>
      <t xml:space="preserve"> including circuit mains, cost of all materials, specials, etc., all complete </t>
    </r>
    <r>
      <rPr>
        <b/>
        <sz val="11"/>
        <color indexed="8"/>
        <rFont val="Times New Roman"/>
        <family val="1"/>
      </rPr>
      <t>(Open Wiring)</t>
    </r>
  </si>
  <si>
    <r>
      <t xml:space="preserve">Supplying and fixing </t>
    </r>
    <r>
      <rPr>
        <b/>
        <sz val="11"/>
        <color indexed="8"/>
        <rFont val="Times New Roman"/>
        <family val="1"/>
      </rPr>
      <t>15amps 3 pin plug</t>
    </r>
    <r>
      <rPr>
        <sz val="11"/>
        <color indexed="8"/>
        <rFont val="Times New Roman"/>
        <family val="1"/>
      </rPr>
      <t xml:space="preserve"> type socket on a suitable size </t>
    </r>
    <r>
      <rPr>
        <b/>
        <sz val="11"/>
        <color indexed="8"/>
        <rFont val="Times New Roman"/>
        <family val="1"/>
      </rPr>
      <t>PVC box (Fire retardent box)</t>
    </r>
    <r>
      <rPr>
        <sz val="11"/>
        <color indexed="8"/>
        <rFont val="Times New Roman"/>
        <family val="1"/>
      </rPr>
      <t xml:space="preserve"> of required thickness concealed and covered with 3 mm thick laminated hylem sheet inclusive of all connections and cost of all materials.</t>
    </r>
  </si>
  <si>
    <r>
      <t>Supply and fixing of</t>
    </r>
    <r>
      <rPr>
        <b/>
        <sz val="11"/>
        <color theme="1"/>
        <rFont val="Times New Roman"/>
        <family val="1"/>
      </rPr>
      <t xml:space="preserve"> 4' long 18 W Crystal Glass LED  tube Light  </t>
    </r>
    <r>
      <rPr>
        <sz val="11"/>
        <color theme="1"/>
        <rFont val="Times New Roman"/>
        <family val="1"/>
      </rPr>
      <t>with ISI mark  including cost of all materials twincore flex wire, TW round block and labour charges for fixing in position etc all complete and as directed by the departmental officers (The material should be got approved from the Executive Engineer before use)</t>
    </r>
  </si>
  <si>
    <r>
      <t xml:space="preserve">Supply and delivery of following Electric </t>
    </r>
    <r>
      <rPr>
        <b/>
        <sz val="11"/>
        <color indexed="8"/>
        <rFont val="Times New Roman"/>
        <family val="1"/>
      </rPr>
      <t>Ceiling fan</t>
    </r>
    <r>
      <rPr>
        <sz val="11"/>
        <color indexed="8"/>
        <rFont val="Times New Roman"/>
        <family val="1"/>
      </rPr>
      <t xml:space="preserve"> with </t>
    </r>
    <r>
      <rPr>
        <b/>
        <sz val="11"/>
        <color indexed="8"/>
        <rFont val="Times New Roman"/>
        <family val="1"/>
      </rPr>
      <t>ISI</t>
    </r>
    <r>
      <rPr>
        <sz val="11"/>
        <color indexed="8"/>
        <rFont val="Times New Roman"/>
        <family val="1"/>
      </rPr>
      <t xml:space="preserve"> mark with blades and double ball bearing, capacitor,etc., complete with 300mm down rod, canopies, capacitor, shackleblades with  dimmer electronic regulator suitable for operation on 230 volts 50 HTZ single phase AC supply conforming to ISS No.374/79 and provided with insulation . (The brand should be got approved from the Executive Engineer before supply made).
a) 48" Electric fan 1200mm sweep</t>
    </r>
  </si>
  <si>
    <r>
      <t>Run off main with 2 wires of 2.5 sq.mm.</t>
    </r>
    <r>
      <rPr>
        <sz val="11"/>
        <rFont val="Times New Roman"/>
        <family val="1"/>
      </rPr>
      <t xml:space="preserve"> </t>
    </r>
    <r>
      <rPr>
        <b/>
        <sz val="11"/>
        <rFont val="Times New Roman"/>
        <family val="1"/>
      </rPr>
      <t>PVC insulated single core multistrand fire retardant flexible copper cable with ISI mark confirming to IS: 694/1990</t>
    </r>
    <r>
      <rPr>
        <sz val="11"/>
        <rFont val="Times New Roman"/>
        <family val="1"/>
      </rPr>
      <t>,1.1 kv grade cable with continuous earth by means of 1.5 sq.mm</t>
    </r>
    <r>
      <rPr>
        <b/>
        <sz val="11"/>
        <rFont val="Times New Roman"/>
        <family val="1"/>
      </rPr>
      <t xml:space="preserve"> PVC insulated single core multi strand fire retardant flexible copper cable with ISI mark confirming to IS:694/1990,</t>
    </r>
    <r>
      <rPr>
        <sz val="11"/>
        <rFont val="Times New Roman"/>
        <family val="1"/>
      </rPr>
      <t xml:space="preserve">1.1. k.v. grade cable in surface run of   19mm/20mm dia rigid PVC conduit pipe heavy duty with ISI mark cost of all materials, specials etc., all complete. (Open wiring) </t>
    </r>
  </si>
  <si>
    <r>
      <t xml:space="preserve">Run off main with </t>
    </r>
    <r>
      <rPr>
        <b/>
        <sz val="11"/>
        <color indexed="8"/>
        <rFont val="Times New Roman"/>
        <family val="1"/>
      </rPr>
      <t>2 wires of 4 sq.mm. PVC insulated single core multi strand fire retardant flexible copper cable with ISI mark confirming to IS: 694/1990</t>
    </r>
    <r>
      <rPr>
        <sz val="11"/>
        <color indexed="8"/>
        <rFont val="Times New Roman"/>
        <family val="1"/>
      </rPr>
      <t xml:space="preserve">,1.1 kv grade cable with continuous earth by means of </t>
    </r>
    <r>
      <rPr>
        <b/>
        <sz val="11"/>
        <color indexed="8"/>
        <rFont val="Times New Roman"/>
        <family val="1"/>
      </rPr>
      <t>1.5 sq.mm PVC insulated single core multi strand fire retardant flexible copper cable with ISI mark confirming to IS: 694/1990</t>
    </r>
    <r>
      <rPr>
        <sz val="11"/>
        <color indexed="8"/>
        <rFont val="Times New Roman"/>
        <family val="1"/>
      </rPr>
      <t xml:space="preserve">,1.1. k.v. grade cable in Surface run of   19mm/20mm dia rigid PVC conduit pipe heavy duty with ISI mark cost of all materials, specials etc., all complete. (Open wiring) </t>
    </r>
  </si>
  <si>
    <r>
      <t xml:space="preserve">Supplying and fixing of </t>
    </r>
    <r>
      <rPr>
        <b/>
        <sz val="11"/>
        <rFont val="Times New Roman"/>
        <family val="1"/>
      </rPr>
      <t xml:space="preserve">8 way single phase and neutral MCB sheet steel </t>
    </r>
    <r>
      <rPr>
        <sz val="11"/>
        <rFont val="Times New Roman"/>
        <family val="1"/>
      </rPr>
      <t xml:space="preserve">enclosure distribution board with SPMCB DB with metal Door Cover with IP42 Protection and with 1 no 6A to 32A DP 10KA MCB type as incoming and 6 nos 6A to 32A, 10KA SP MCB as outgoing in flush with wall and making good of the concealed portion with earth connection. The MCB DB and MCB's should be with ISI mark (like standard make) including wall cutting, grouting, flushing etc., all complete and as directed by the departmental officers. </t>
    </r>
  </si>
  <si>
    <r>
      <t>Painting the old walls with two coats  of 1</t>
    </r>
    <r>
      <rPr>
        <vertAlign val="superscript"/>
        <sz val="11"/>
        <rFont val="Times New Roman"/>
        <family val="1"/>
      </rPr>
      <t xml:space="preserve">st </t>
    </r>
    <r>
      <rPr>
        <sz val="11"/>
        <rFont val="Times New Roman"/>
        <family val="1"/>
      </rPr>
      <t xml:space="preserve">class ready mixed plastic emulsion paint of best approved quality colour and shade  clean removal of dirt and dust etc., complete including cost of necessary brushes, labour charges, putty etc., complying with relevant standard specification. (The paint should be supplied by the contractors at his own cost.The quality and shade of the paint should be got approved by the  Executive Engineer before use.) (Excluding scrapping) </t>
    </r>
  </si>
  <si>
    <r>
      <t xml:space="preserve">Labour charges for the removing and refixing the damaged </t>
    </r>
    <r>
      <rPr>
        <b/>
        <sz val="11"/>
        <rFont val="Times New Roman"/>
        <family val="1"/>
      </rPr>
      <t>door shutter</t>
    </r>
    <r>
      <rPr>
        <sz val="11"/>
        <rFont val="Times New Roman"/>
        <family val="1"/>
      </rPr>
      <t xml:space="preserve"> or other similar joinery works  including frames, hinges, fastenings and shutters from the existing structure and stacking the same carefully for reuse if any in the departmental stores at site of work and as directed by the departmental officers etc., all complete (including removing the furniture fittings such as hinges, hookes and eyes etc.,)
</t>
    </r>
  </si>
  <si>
    <r>
      <t xml:space="preserve">Labour charges for the removing and refixing the damaged </t>
    </r>
    <r>
      <rPr>
        <b/>
        <sz val="11"/>
        <rFont val="Times New Roman"/>
        <family val="1"/>
      </rPr>
      <t>window shutter</t>
    </r>
    <r>
      <rPr>
        <sz val="11"/>
        <rFont val="Times New Roman"/>
        <family val="1"/>
      </rPr>
      <t xml:space="preserve"> or other similar joinery works  including frames, hinges, fastenings and shutters from the existing structure and stacking the same carefully for reuse if any in the departmental stores at site of work and as directed by the departmental officers etc., all complete (including removing the furniture fittings such as hinges, hookes and eyes etc.,)
</t>
    </r>
  </si>
  <si>
    <r>
      <t xml:space="preserve">Supplying and fixing of Stain free Nano polish Vitrified Tiles of size (600x600x8mm)  for flooring and other similar works in cement mortar 1:3 (one of cement and three of crushed stone sand) 20mm thick including fixing in position, cutting the tiles to the required size wherever necessary pointing the joints  with </t>
    </r>
    <r>
      <rPr>
        <b/>
        <sz val="11"/>
        <color indexed="8"/>
        <rFont val="Times New Roman"/>
        <family val="1"/>
      </rPr>
      <t>grout (Tile joint filler)</t>
    </r>
    <r>
      <rPr>
        <sz val="11"/>
        <color indexed="8"/>
        <rFont val="Times New Roman"/>
        <family val="1"/>
      </rPr>
      <t xml:space="preserve">, curing, finishing etc., all complete and as directed by the departmental officers.  (The brand and quality of tiles should be got approved from Executive Engineer before use) </t>
    </r>
  </si>
  <si>
    <r>
      <t xml:space="preserve">Supply and fixing of </t>
    </r>
    <r>
      <rPr>
        <b/>
        <sz val="11"/>
        <rFont val="Times New Roman"/>
        <family val="1"/>
      </rPr>
      <t xml:space="preserve">Jet black Granite slab (superfine polished with machine cut edges) of size 4'-0"x 2'-0" of 18 mm to 20mm thick </t>
    </r>
    <r>
      <rPr>
        <sz val="11"/>
        <rFont val="Times New Roman"/>
        <family val="1"/>
      </rPr>
      <t xml:space="preserve">for platform slabs including super fine polish, finishing and fixing in position and pointing with CM 1:3 (One of cement and three of curshed stone sand) complying with relevant Standard specifications etc.,  (Measurement will be taken including bearing also) as directed by the departmental officers (Quality of Granite slab shall be got approved by the Executive Engineer before fixing)
Ground floor </t>
    </r>
  </si>
  <si>
    <r>
      <t xml:space="preserve">Supply, delivery and fixing of </t>
    </r>
    <r>
      <rPr>
        <b/>
        <sz val="11"/>
        <rFont val="Times New Roman"/>
        <family val="1"/>
      </rPr>
      <t xml:space="preserve">Stainless steel sink size of 600mm x 450mm x 200mm thick  </t>
    </r>
    <r>
      <rPr>
        <sz val="11"/>
        <rFont val="Times New Roman"/>
        <family val="1"/>
      </rPr>
      <t xml:space="preserve">using  32mm dia ‘B’ class G.I. waste water pipe and 32 mm dia C.P. waste coupling (sample should be got approved from the Executive Engineer before use) true to spirit level including finishing neatly, and fixing in position complying with relevant standard specifications etc., complete in all floors.
</t>
    </r>
  </si>
  <si>
    <r>
      <t xml:space="preserve">Supply and fixing of </t>
    </r>
    <r>
      <rPr>
        <b/>
        <sz val="11"/>
        <rFont val="Times New Roman"/>
        <family val="1"/>
      </rPr>
      <t>20A Double pole plug and sockets</t>
    </r>
    <r>
      <rPr>
        <sz val="11"/>
        <rFont val="Times New Roman"/>
        <family val="1"/>
      </rPr>
      <t xml:space="preserve"> in sheet steel enclosure with 32 amps DP MCB in flush with wall, with earth connection (for AC plug) of approved brand including cost of materials and labour charges etc., all complete as directed by the departmental officers. (The brand and quality should be got approved by the Executive Engineer before use).</t>
    </r>
  </si>
  <si>
    <r>
      <t xml:space="preserve">Supplying and fixing of </t>
    </r>
    <r>
      <rPr>
        <b/>
        <sz val="11"/>
        <color indexed="8"/>
        <rFont val="Times New Roman"/>
        <family val="1"/>
      </rPr>
      <t>UPVC (Un-Plasticized Polyvinyl Chloride) Louvered Ventilators</t>
    </r>
    <r>
      <rPr>
        <sz val="11"/>
        <color indexed="8"/>
        <rFont val="Times New Roman"/>
        <family val="1"/>
      </rPr>
      <t xml:space="preserve"> of from the profile the size of outer frame 60mmx58mm and shutter profile size of 60x78mm. Both profiles are reinforced with GI/1mm 125 GSM and 100% corrosion free, the profile are multi chambered sections with wall thickness of 2mm. The EPDM rubber (black colour) covered with all over the edges of frame and shutter. The corners and joints should be welded and cleaned. Radiations pin headed glass 4mm thick should be provided in the louvers. The ventilator should be fixed to the wall with 100% packing with screws and silicon packing all round the frames etc. all complete in all respects as directed by the departmental officers. (The colour, brand and quality should be got approved from the Executive Engineer before use.)</t>
    </r>
  </si>
</sst>
</file>

<file path=xl/styles.xml><?xml version="1.0" encoding="utf-8"?>
<styleSheet xmlns="http://schemas.openxmlformats.org/spreadsheetml/2006/main">
  <numFmts count="41">
    <numFmt numFmtId="5" formatCode="&quot;₹&quot;\ #,##0;&quot;₹&quot;\ \-#,##0"/>
    <numFmt numFmtId="7" formatCode="&quot;₹&quot;\ #,##0.00;&quot;₹&quot;\ \-#,##0.00"/>
    <numFmt numFmtId="41" formatCode="_ * #,##0_ ;_ * \-#,##0_ ;_ * &quot;-&quot;_ ;_ @_ "/>
    <numFmt numFmtId="44" formatCode="_ &quot;₹&quot;\ * #,##0.00_ ;_ &quot;₹&quot;\ * \-#,##0.00_ ;_ &quot;₹&quot;\ * &quot;-&quot;??_ ;_ @_ "/>
    <numFmt numFmtId="43" formatCode="_ * #,##0.00_ ;_ * \-#,##0.00_ ;_ * &quot;-&quot;??_ ;_ @_ "/>
    <numFmt numFmtId="164" formatCode="&quot;$&quot;#,##0_);\(&quot;$&quot;#,##0\)"/>
    <numFmt numFmtId="165" formatCode="&quot;$&quot;#,##0_);[Red]\(&quot;$&quot;#,##0\)"/>
    <numFmt numFmtId="166" formatCode="&quot;$&quot;#,##0.00_);\(&quot;$&quot;#,##0.00\)"/>
    <numFmt numFmtId="167" formatCode="_(&quot;$&quot;* #,##0_);_(&quot;$&quot;* \(#,##0\);_(&quot;$&quot;* &quot;-&quot;_);_(@_)"/>
    <numFmt numFmtId="168" formatCode="_(&quot;$&quot;* #,##0.00_);_(&quot;$&quot;* \(#,##0.00\);_(&quot;$&quot;* &quot;-&quot;??_);_(@_)"/>
    <numFmt numFmtId="169" formatCode="_(* #,##0.00_);_(* \(#,##0.00\);_(* &quot;-&quot;??_);_(@_)"/>
    <numFmt numFmtId="170" formatCode="0.00_)"/>
    <numFmt numFmtId="171" formatCode="#,##0.0"/>
    <numFmt numFmtId="172" formatCode="&quot;L.&quot;\ #,##0;[Red]\-&quot;L.&quot;\ #,##0"/>
    <numFmt numFmtId="173" formatCode="#,##0.0000_);\(#,##0.0000\)"/>
    <numFmt numFmtId="174" formatCode="_-* #,##0\ &quot;F&quot;_-;\-* #,##0\ &quot;F&quot;_-;_-* &quot;-&quot;\ &quot;F&quot;_-;_-@_-"/>
    <numFmt numFmtId="175" formatCode="0.00000_)"/>
    <numFmt numFmtId="176" formatCode="_-* #,##0\ _F_-;\-* #,##0\ _F_-;_-* &quot;-&quot;\ _F_-;_-@_-"/>
    <numFmt numFmtId="177" formatCode="&quot;\&quot;#,##0.00;[Red]\-&quot;\&quot;#,##0.00"/>
    <numFmt numFmtId="178" formatCode="&quot;Rs.&quot;\ #,##0.00;[Red]&quot;Rs.&quot;\ \-#,##0.00"/>
    <numFmt numFmtId="179" formatCode="0.00_);\(0.00\)"/>
    <numFmt numFmtId="180" formatCode="_([$€-2]* #,##0.00_);_([$€-2]* \(#,##0.00\);_([$€-2]* &quot;-&quot;??_)"/>
    <numFmt numFmtId="181" formatCode="0.000"/>
    <numFmt numFmtId="182" formatCode="_-* #,##0.00\ _F_-;\-* #,##0.00\ _F_-;_-* &quot;-&quot;??\ _F_-;_-@_-"/>
    <numFmt numFmtId="183" formatCode="_ * #,##0_)\ &quot;$&quot;_ ;_ * \(#,##0\)\ &quot;$&quot;_ ;_ * &quot;-&quot;_)\ &quot;$&quot;_ ;_ @_ "/>
    <numFmt numFmtId="184" formatCode="_ * #,##0.00_)\ &quot;$&quot;_ ;_ * \(#,##0.00\)\ &quot;$&quot;_ ;_ * &quot;-&quot;??_)\ &quot;$&quot;_ ;_ @_ "/>
    <numFmt numFmtId="185" formatCode="0.0000000000"/>
    <numFmt numFmtId="186" formatCode="&quot;Rs.&quot;\ #,##0;&quot;Rs.&quot;\ \-#,##0"/>
    <numFmt numFmtId="187" formatCode="_-&quot;€&quot;* #,##0_-;\-&quot;€&quot;* #,##0_-;_-&quot;€&quot;* &quot;-&quot;_-;_-@_-"/>
    <numFmt numFmtId="188" formatCode="_ [$₹-4009]\ * #,##0.00_ ;_ [$₹-4009]\ * \-#,##0.00_ ;_ [$₹-4009]\ * &quot;-&quot;??_ ;_ @_ "/>
    <numFmt numFmtId="189" formatCode="0.0"/>
    <numFmt numFmtId="190" formatCode="0_)"/>
    <numFmt numFmtId="191" formatCode="0.0_)"/>
    <numFmt numFmtId="192" formatCode="0.00;[Red]0.00"/>
    <numFmt numFmtId="193" formatCode="&quot;RS.&quot;\ #,##0;&quot;RS.&quot;\ \-#,##0"/>
    <numFmt numFmtId="194" formatCode="0.00_ "/>
    <numFmt numFmtId="195" formatCode="0.000_)"/>
    <numFmt numFmtId="196" formatCode="&quot;€&quot;#,##0;\-&quot;€&quot;#,##0"/>
    <numFmt numFmtId="197" formatCode="_-&quot;€&quot;* #,##0.00_-;\-&quot;€&quot;* #,##0.00_-;_-&quot;€&quot;* &quot;-&quot;??_-;_-@_-"/>
    <numFmt numFmtId="198" formatCode="0.0000_)"/>
    <numFmt numFmtId="199" formatCode="\$#,##0_);\(\$#,##0\)"/>
  </numFmts>
  <fonts count="100">
    <font>
      <sz val="11"/>
      <color theme="1"/>
      <name val="Calibri"/>
      <family val="2"/>
      <scheme val="minor"/>
    </font>
    <font>
      <sz val="11"/>
      <color theme="1"/>
      <name val="Calibri"/>
      <family val="2"/>
      <scheme val="minor"/>
    </font>
    <font>
      <b/>
      <sz val="14"/>
      <color theme="1"/>
      <name val="Times New Roman"/>
      <family val="1"/>
    </font>
    <font>
      <sz val="16"/>
      <color theme="1"/>
      <name val="Arial Unicode MS"/>
      <family val="2"/>
    </font>
    <font>
      <b/>
      <sz val="16"/>
      <color theme="1"/>
      <name val="Arial Unicode MS"/>
      <family val="2"/>
    </font>
    <font>
      <sz val="14"/>
      <color theme="1"/>
      <name val="Times New Roman"/>
      <family val="1"/>
    </font>
    <font>
      <sz val="14"/>
      <name val="Times New Roman"/>
      <family val="1"/>
    </font>
    <font>
      <sz val="10"/>
      <name val="Arial"/>
      <family val="2"/>
    </font>
    <font>
      <b/>
      <u/>
      <sz val="14"/>
      <color theme="1"/>
      <name val="Times New Roman"/>
      <family val="1"/>
    </font>
    <font>
      <sz val="14"/>
      <color indexed="8"/>
      <name val="Times New Roman"/>
      <family val="1"/>
    </font>
    <font>
      <sz val="12"/>
      <name val="Helv"/>
    </font>
    <font>
      <sz val="11"/>
      <name val="?? ??"/>
      <family val="1"/>
      <charset val="128"/>
    </font>
    <font>
      <sz val="14"/>
      <name val="Terminal"/>
      <family val="3"/>
      <charset val="128"/>
    </font>
    <font>
      <sz val="10"/>
      <name val="Helv"/>
      <charset val="204"/>
    </font>
    <font>
      <sz val="10"/>
      <name val="Helv"/>
      <family val="2"/>
    </font>
    <font>
      <sz val="11"/>
      <color indexed="8"/>
      <name val="Calibri"/>
      <family val="2"/>
    </font>
    <font>
      <sz val="11"/>
      <color indexed="9"/>
      <name val="Calibri"/>
      <family val="2"/>
    </font>
    <font>
      <sz val="14"/>
      <name val="AngsanaUPC"/>
      <family val="1"/>
    </font>
    <font>
      <sz val="8"/>
      <name val="Arial"/>
      <family val="2"/>
    </font>
    <font>
      <sz val="11"/>
      <color indexed="20"/>
      <name val="Calibri"/>
      <family val="2"/>
    </font>
    <font>
      <sz val="12"/>
      <name val="Arial"/>
      <family val="2"/>
    </font>
    <font>
      <sz val="12"/>
      <name val="¹ÙÅÁÃ¼"/>
      <charset val="129"/>
    </font>
    <font>
      <b/>
      <sz val="11"/>
      <color indexed="52"/>
      <name val="Calibri"/>
      <family val="2"/>
    </font>
    <font>
      <b/>
      <sz val="11"/>
      <color indexed="9"/>
      <name val="Calibri"/>
      <family val="2"/>
    </font>
    <font>
      <sz val="11"/>
      <name val="Arial"/>
      <family val="2"/>
    </font>
    <font>
      <sz val="9"/>
      <name val="Times New Roman"/>
      <family val="1"/>
    </font>
    <font>
      <sz val="9"/>
      <name val="Bookman Old Style"/>
      <family val="1"/>
    </font>
    <font>
      <sz val="12"/>
      <name val="HP-TIMES"/>
    </font>
    <font>
      <i/>
      <sz val="11"/>
      <color indexed="23"/>
      <name val="Calibri"/>
      <family val="2"/>
    </font>
    <font>
      <sz val="10"/>
      <color indexed="10"/>
      <name val="Arial"/>
      <family val="2"/>
    </font>
    <font>
      <sz val="12"/>
      <name val="Gill Sans"/>
      <family val="2"/>
    </font>
    <font>
      <sz val="11"/>
      <color indexed="17"/>
      <name val="Calibri"/>
      <family val="2"/>
    </font>
    <font>
      <b/>
      <sz val="12"/>
      <name val="Arial"/>
      <family val="2"/>
    </font>
    <font>
      <b/>
      <sz val="15"/>
      <color indexed="56"/>
      <name val="Calibri"/>
      <family val="2"/>
    </font>
    <font>
      <b/>
      <sz val="15"/>
      <color indexed="62"/>
      <name val="Calibri"/>
      <family val="2"/>
    </font>
    <font>
      <b/>
      <sz val="13"/>
      <color indexed="56"/>
      <name val="Calibri"/>
      <family val="2"/>
    </font>
    <font>
      <b/>
      <sz val="13"/>
      <color indexed="62"/>
      <name val="Calibri"/>
      <family val="2"/>
    </font>
    <font>
      <b/>
      <sz val="11"/>
      <color indexed="56"/>
      <name val="Calibri"/>
      <family val="2"/>
    </font>
    <font>
      <b/>
      <sz val="11"/>
      <color indexed="62"/>
      <name val="Calibri"/>
      <family val="2"/>
    </font>
    <font>
      <u/>
      <sz val="10"/>
      <color indexed="12"/>
      <name val="Arial"/>
      <family val="2"/>
    </font>
    <font>
      <u/>
      <sz val="11"/>
      <color theme="10"/>
      <name val="Calibri"/>
      <family val="2"/>
    </font>
    <font>
      <u/>
      <sz val="9.35"/>
      <color theme="10"/>
      <name val="Calibri"/>
      <family val="2"/>
      <charset val="1"/>
    </font>
    <font>
      <u/>
      <sz val="9"/>
      <color indexed="12"/>
      <name val="Arial"/>
      <family val="2"/>
    </font>
    <font>
      <sz val="11"/>
      <color indexed="62"/>
      <name val="Calibri"/>
      <family val="2"/>
    </font>
    <font>
      <sz val="12"/>
      <name val="Bookman Old Style"/>
      <family val="1"/>
    </font>
    <font>
      <b/>
      <sz val="14"/>
      <name val="HP-TIMES"/>
    </font>
    <font>
      <sz val="11"/>
      <color indexed="52"/>
      <name val="Calibri"/>
      <family val="2"/>
    </font>
    <font>
      <sz val="11"/>
      <color indexed="60"/>
      <name val="Calibri"/>
      <family val="2"/>
    </font>
    <font>
      <sz val="7"/>
      <name val="Small Fonts"/>
      <family val="2"/>
    </font>
    <font>
      <b/>
      <i/>
      <sz val="16"/>
      <name val="Helv"/>
    </font>
    <font>
      <b/>
      <i/>
      <sz val="16"/>
      <name val="Helv"/>
      <charset val="134"/>
    </font>
    <font>
      <sz val="12"/>
      <name val="Times New Roman"/>
      <family val="1"/>
    </font>
    <font>
      <sz val="12"/>
      <name val="Helv"/>
      <charset val="134"/>
    </font>
    <font>
      <sz val="11"/>
      <color theme="1"/>
      <name val="Calibri"/>
      <family val="2"/>
      <charset val="1"/>
      <scheme val="minor"/>
    </font>
    <font>
      <sz val="12"/>
      <color theme="1"/>
      <name val="Calibri"/>
      <family val="2"/>
      <scheme val="minor"/>
    </font>
    <font>
      <sz val="12"/>
      <color theme="1"/>
      <name val="Times New Roman"/>
      <family val="2"/>
    </font>
    <font>
      <sz val="11"/>
      <color rgb="FF000000"/>
      <name val="Calibri"/>
      <family val="2"/>
    </font>
    <font>
      <sz val="11"/>
      <name val="Times New Roman"/>
      <family val="1"/>
    </font>
    <font>
      <sz val="11"/>
      <name val="Tahoma"/>
      <family val="2"/>
    </font>
    <font>
      <sz val="12"/>
      <name val="Helv"/>
      <family val="2"/>
    </font>
    <font>
      <b/>
      <sz val="11"/>
      <color indexed="63"/>
      <name val="Calibri"/>
      <family val="2"/>
    </font>
    <font>
      <b/>
      <sz val="10"/>
      <name val="Arial CE"/>
      <family val="2"/>
      <charset val="238"/>
    </font>
    <font>
      <u/>
      <sz val="9"/>
      <color indexed="36"/>
      <name val="Arial"/>
      <family val="2"/>
    </font>
    <font>
      <sz val="10"/>
      <name val="MS Sans Serif"/>
      <family val="2"/>
    </font>
    <font>
      <sz val="12"/>
      <name val="Univers (WN)"/>
    </font>
    <font>
      <sz val="10"/>
      <name val="Helv"/>
    </font>
    <font>
      <b/>
      <sz val="11"/>
      <name val="Times New Roman"/>
      <family val="1"/>
    </font>
    <font>
      <sz val="24"/>
      <color indexed="13"/>
      <name val="Helv"/>
    </font>
    <font>
      <b/>
      <sz val="18"/>
      <color indexed="56"/>
      <name val="Cambria"/>
      <family val="1"/>
    </font>
    <font>
      <b/>
      <sz val="18"/>
      <color indexed="62"/>
      <name val="Cambria"/>
      <family val="2"/>
    </font>
    <font>
      <b/>
      <sz val="11"/>
      <color indexed="8"/>
      <name val="Calibri"/>
      <family val="2"/>
    </font>
    <font>
      <sz val="11"/>
      <color indexed="10"/>
      <name val="Calibri"/>
      <family val="2"/>
    </font>
    <font>
      <sz val="12"/>
      <name val="華康粗圓體"/>
      <family val="3"/>
      <charset val="136"/>
    </font>
    <font>
      <sz val="11"/>
      <name val="ＭＳ 明朝"/>
      <family val="1"/>
      <charset val="128"/>
    </font>
    <font>
      <sz val="10"/>
      <name val="ＭＳ ゴシック"/>
      <family val="3"/>
      <charset val="128"/>
    </font>
    <font>
      <sz val="11"/>
      <name val="Microsoft Sans Serif"/>
      <family val="2"/>
    </font>
    <font>
      <vertAlign val="superscript"/>
      <sz val="14"/>
      <name val="Times New Roman"/>
      <family val="1"/>
    </font>
    <font>
      <sz val="11"/>
      <color theme="1"/>
      <name val="Bookman Old Style"/>
      <family val="1"/>
    </font>
    <font>
      <b/>
      <sz val="14"/>
      <color indexed="8"/>
      <name val="Times New Roman"/>
      <family val="1"/>
    </font>
    <font>
      <b/>
      <u/>
      <sz val="14"/>
      <color indexed="8"/>
      <name val="Times New Roman"/>
      <family val="1"/>
    </font>
    <font>
      <b/>
      <sz val="14"/>
      <name val="Times New Roman"/>
      <family val="1"/>
    </font>
    <font>
      <b/>
      <u/>
      <sz val="14"/>
      <name val="Times New Roman"/>
      <family val="1"/>
    </font>
    <font>
      <sz val="14"/>
      <color rgb="FFFF0000"/>
      <name val="Times New Roman"/>
      <family val="1"/>
    </font>
    <font>
      <vertAlign val="superscript"/>
      <sz val="14"/>
      <color indexed="8"/>
      <name val="Times New Roman"/>
      <family val="1"/>
    </font>
    <font>
      <sz val="14"/>
      <color theme="5"/>
      <name val="Times New Roman"/>
      <family val="1"/>
    </font>
    <font>
      <vertAlign val="superscript"/>
      <sz val="14"/>
      <color theme="1"/>
      <name val="Times New Roman"/>
      <family val="1"/>
    </font>
    <font>
      <sz val="13"/>
      <name val="Times New Roman"/>
      <family val="1"/>
    </font>
    <font>
      <vertAlign val="superscript"/>
      <sz val="13"/>
      <name val="Times New Roman"/>
      <family val="1"/>
    </font>
    <font>
      <b/>
      <sz val="14"/>
      <color theme="0"/>
      <name val="Times New Roman"/>
      <family val="1"/>
    </font>
    <font>
      <sz val="14"/>
      <color theme="0"/>
      <name val="Times New Roman"/>
      <family val="1"/>
    </font>
    <font>
      <sz val="11"/>
      <color indexed="8"/>
      <name val="Calibri"/>
      <family val="2"/>
      <charset val="134"/>
    </font>
    <font>
      <sz val="15"/>
      <name val="Times New Roman"/>
      <family val="1"/>
    </font>
    <font>
      <b/>
      <u/>
      <sz val="15"/>
      <name val="Times New Roman"/>
      <family val="1"/>
    </font>
    <font>
      <b/>
      <sz val="15"/>
      <name val="Times New Roman"/>
      <family val="1"/>
    </font>
    <font>
      <sz val="11"/>
      <color theme="1"/>
      <name val="Times New Roman"/>
      <family val="1"/>
    </font>
    <font>
      <vertAlign val="superscript"/>
      <sz val="11"/>
      <name val="Times New Roman"/>
      <family val="1"/>
    </font>
    <font>
      <sz val="11"/>
      <color indexed="8"/>
      <name val="Times New Roman"/>
      <family val="1"/>
    </font>
    <font>
      <b/>
      <sz val="11"/>
      <color indexed="8"/>
      <name val="Times New Roman"/>
      <family val="1"/>
    </font>
    <font>
      <vertAlign val="superscript"/>
      <sz val="11"/>
      <color indexed="8"/>
      <name val="Times New Roman"/>
      <family val="1"/>
    </font>
    <font>
      <b/>
      <sz val="11"/>
      <color theme="1"/>
      <name val="Times New Roman"/>
      <family val="1"/>
    </font>
  </fonts>
  <fills count="45">
    <fill>
      <patternFill patternType="none"/>
    </fill>
    <fill>
      <patternFill patternType="gray125"/>
    </fill>
    <fill>
      <patternFill patternType="solid">
        <fgColor theme="0"/>
        <bgColor indexed="64"/>
      </patternFill>
    </fill>
    <fill>
      <patternFill patternType="solid">
        <fgColor indexed="9"/>
        <bgColor indexed="64"/>
      </patternFill>
    </fill>
    <fill>
      <patternFill patternType="solid">
        <fgColor indexed="31"/>
        <bgColor indexed="64"/>
      </patternFill>
    </fill>
    <fill>
      <patternFill patternType="solid">
        <fgColor indexed="9"/>
      </patternFill>
    </fill>
    <fill>
      <patternFill patternType="solid">
        <fgColor indexed="45"/>
        <bgColor indexed="64"/>
      </patternFill>
    </fill>
    <fill>
      <patternFill patternType="solid">
        <fgColor indexed="47"/>
      </patternFill>
    </fill>
    <fill>
      <patternFill patternType="solid">
        <fgColor indexed="42"/>
        <bgColor indexed="64"/>
      </patternFill>
    </fill>
    <fill>
      <patternFill patternType="solid">
        <fgColor indexed="26"/>
      </patternFill>
    </fill>
    <fill>
      <patternFill patternType="solid">
        <fgColor indexed="46"/>
        <bgColor indexed="64"/>
      </patternFill>
    </fill>
    <fill>
      <patternFill patternType="solid">
        <fgColor indexed="27"/>
        <bgColor indexed="64"/>
      </patternFill>
    </fill>
    <fill>
      <patternFill patternType="solid">
        <fgColor indexed="27"/>
      </patternFill>
    </fill>
    <fill>
      <patternFill patternType="solid">
        <fgColor indexed="47"/>
        <bgColor indexed="64"/>
      </patternFill>
    </fill>
    <fill>
      <patternFill patternType="solid">
        <fgColor indexed="44"/>
        <bgColor indexed="64"/>
      </patternFill>
    </fill>
    <fill>
      <patternFill patternType="solid">
        <fgColor indexed="22"/>
      </patternFill>
    </fill>
    <fill>
      <patternFill patternType="solid">
        <fgColor indexed="29"/>
        <bgColor indexed="64"/>
      </patternFill>
    </fill>
    <fill>
      <patternFill patternType="solid">
        <fgColor indexed="29"/>
      </patternFill>
    </fill>
    <fill>
      <patternFill patternType="solid">
        <fgColor indexed="11"/>
        <bgColor indexed="64"/>
      </patternFill>
    </fill>
    <fill>
      <patternFill patternType="solid">
        <fgColor indexed="43"/>
      </patternFill>
    </fill>
    <fill>
      <patternFill patternType="solid">
        <fgColor indexed="44"/>
      </patternFill>
    </fill>
    <fill>
      <patternFill patternType="solid">
        <fgColor indexed="51"/>
        <bgColor indexed="64"/>
      </patternFill>
    </fill>
    <fill>
      <patternFill patternType="solid">
        <fgColor indexed="30"/>
        <bgColor indexed="64"/>
      </patternFill>
    </fill>
    <fill>
      <patternFill patternType="solid">
        <fgColor indexed="49"/>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10"/>
      </patternFill>
    </fill>
    <fill>
      <patternFill patternType="solid">
        <fgColor indexed="57"/>
        <bgColor indexed="64"/>
      </patternFill>
    </fill>
    <fill>
      <patternFill patternType="solid">
        <fgColor indexed="57"/>
      </patternFill>
    </fill>
    <fill>
      <patternFill patternType="solid">
        <fgColor indexed="54"/>
      </patternFill>
    </fill>
    <fill>
      <patternFill patternType="solid">
        <fgColor indexed="53"/>
        <bgColor indexed="64"/>
      </patternFill>
    </fill>
    <fill>
      <patternFill patternType="solid">
        <fgColor indexed="53"/>
      </patternFill>
    </fill>
    <fill>
      <patternFill patternType="solid">
        <fgColor indexed="45"/>
      </patternFill>
    </fill>
    <fill>
      <patternFill patternType="solid">
        <fgColor indexed="22"/>
        <bgColor indexed="64"/>
      </patternFill>
    </fill>
    <fill>
      <patternFill patternType="solid">
        <fgColor indexed="55"/>
        <bgColor indexed="64"/>
      </patternFill>
    </fill>
    <fill>
      <patternFill patternType="solid">
        <fgColor indexed="55"/>
      </patternFill>
    </fill>
    <fill>
      <patternFill patternType="solid">
        <fgColor indexed="42"/>
      </patternFill>
    </fill>
    <fill>
      <patternFill patternType="solid">
        <fgColor indexed="26"/>
        <bgColor indexed="64"/>
      </patternFill>
    </fill>
    <fill>
      <patternFill patternType="solid">
        <fgColor indexed="13"/>
      </patternFill>
    </fill>
    <fill>
      <patternFill patternType="solid">
        <fgColor indexed="43"/>
        <bgColor indexed="64"/>
      </patternFill>
    </fill>
    <fill>
      <patternFill patternType="solid">
        <fgColor indexed="12"/>
      </patternFill>
    </fill>
    <fill>
      <patternFill patternType="solid">
        <fgColor rgb="FFFFFFFF"/>
        <bgColor rgb="FF000000"/>
      </patternFill>
    </fill>
  </fills>
  <borders count="32">
    <border>
      <left/>
      <right/>
      <top/>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style="thin">
        <color indexed="8"/>
      </left>
      <right style="thin">
        <color indexed="8"/>
      </right>
      <top style="thin">
        <color indexed="8"/>
      </top>
      <bottom style="thin">
        <color indexed="8"/>
      </bottom>
      <diagonal/>
    </border>
    <border>
      <left style="thin">
        <color indexed="64"/>
      </left>
      <right style="thin">
        <color indexed="64"/>
      </right>
      <top/>
      <bottom style="hair">
        <color indexed="64"/>
      </bottom>
      <diagonal/>
    </border>
    <border>
      <left style="thin">
        <color auto="1"/>
      </left>
      <right style="thin">
        <color auto="1"/>
      </right>
      <top style="thin">
        <color auto="1"/>
      </top>
      <bottom style="thin">
        <color auto="1"/>
      </bottom>
      <diagonal/>
    </border>
    <border>
      <left/>
      <right/>
      <top style="medium">
        <color indexed="64"/>
      </top>
      <bottom style="medium">
        <color indexed="64"/>
      </bottom>
      <diagonal/>
    </border>
    <border>
      <left/>
      <right/>
      <top style="thin">
        <color indexed="64"/>
      </top>
      <bottom style="thin">
        <color indexed="64"/>
      </bottom>
      <diagonal/>
    </border>
    <border>
      <left/>
      <right/>
      <top/>
      <bottom style="thick">
        <color indexed="62"/>
      </bottom>
      <diagonal/>
    </border>
    <border>
      <left/>
      <right/>
      <top/>
      <bottom style="thick">
        <color indexed="49"/>
      </bottom>
      <diagonal/>
    </border>
    <border>
      <left/>
      <right/>
      <top/>
      <bottom style="thick">
        <color indexed="22"/>
      </bottom>
      <diagonal/>
    </border>
    <border>
      <left/>
      <right/>
      <top/>
      <bottom style="medium">
        <color indexed="30"/>
      </bottom>
      <diagonal/>
    </border>
    <border>
      <left/>
      <right/>
      <top/>
      <bottom style="medium">
        <color indexed="49"/>
      </bottom>
      <diagonal/>
    </border>
    <border>
      <left/>
      <right style="thin">
        <color indexed="64"/>
      </right>
      <top/>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style="thin">
        <color indexed="49"/>
      </top>
      <bottom style="double">
        <color indexed="49"/>
      </bottom>
      <diagonal/>
    </border>
    <border>
      <left style="thin">
        <color indexed="8"/>
      </left>
      <right style="thin">
        <color indexed="8"/>
      </right>
      <top style="double">
        <color indexed="8"/>
      </top>
      <bottom style="thin">
        <color indexed="8"/>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auto="1"/>
      </right>
      <top style="thin">
        <color auto="1"/>
      </top>
      <bottom style="thin">
        <color auto="1"/>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auto="1"/>
      </bottom>
      <diagonal/>
    </border>
    <border>
      <left/>
      <right style="thin">
        <color indexed="64"/>
      </right>
      <top/>
      <bottom style="thin">
        <color indexed="64"/>
      </bottom>
      <diagonal/>
    </border>
  </borders>
  <cellStyleXfs count="13727">
    <xf numFmtId="0" fontId="0" fillId="0" borderId="0"/>
    <xf numFmtId="0" fontId="7" fillId="0" borderId="0"/>
    <xf numFmtId="0" fontId="7" fillId="0" borderId="0"/>
    <xf numFmtId="0" fontId="7" fillId="0" borderId="0"/>
    <xf numFmtId="170" fontId="10" fillId="0" borderId="0"/>
    <xf numFmtId="171" fontId="7" fillId="0" borderId="0" applyFont="0" applyFill="0" applyBorder="0" applyAlignment="0" applyProtection="0"/>
    <xf numFmtId="172" fontId="7" fillId="0" borderId="0" applyFont="0" applyFill="0" applyBorder="0" applyAlignment="0" applyProtection="0"/>
    <xf numFmtId="171" fontId="7" fillId="0" borderId="0" applyFont="0" applyFill="0" applyBorder="0" applyAlignment="0" applyProtection="0"/>
    <xf numFmtId="171" fontId="7" fillId="0" borderId="0" applyFont="0" applyFill="0" applyBorder="0" applyAlignment="0" applyProtection="0"/>
    <xf numFmtId="171" fontId="7" fillId="0" borderId="0" applyFont="0" applyFill="0" applyBorder="0" applyAlignment="0" applyProtection="0"/>
    <xf numFmtId="40" fontId="11" fillId="0" borderId="0" applyFont="0" applyFill="0" applyBorder="0" applyAlignment="0" applyProtection="0"/>
    <xf numFmtId="38" fontId="11" fillId="0" borderId="0" applyFont="0" applyFill="0" applyBorder="0" applyAlignment="0" applyProtection="0"/>
    <xf numFmtId="0" fontId="12" fillId="0" borderId="0"/>
    <xf numFmtId="0" fontId="13" fillId="0" borderId="0"/>
    <xf numFmtId="0" fontId="13" fillId="0" borderId="0"/>
    <xf numFmtId="0" fontId="14" fillId="0" borderId="0"/>
    <xf numFmtId="0" fontId="7" fillId="0" borderId="0"/>
    <xf numFmtId="0" fontId="7" fillId="0" borderId="0"/>
    <xf numFmtId="0" fontId="7" fillId="0" borderId="0"/>
    <xf numFmtId="0" fontId="15" fillId="4" borderId="0" applyNumberFormat="0" applyBorder="0" applyAlignment="0" applyProtection="0"/>
    <xf numFmtId="0" fontId="15" fillId="4" borderId="0" applyNumberFormat="0" applyBorder="0" applyAlignment="0" applyProtection="0"/>
    <xf numFmtId="0" fontId="15" fillId="4" borderId="0" applyNumberFormat="0" applyBorder="0" applyAlignment="0" applyProtection="0"/>
    <xf numFmtId="0" fontId="15" fillId="5" borderId="0" applyNumberFormat="0" applyBorder="0" applyAlignment="0" applyProtection="0"/>
    <xf numFmtId="0" fontId="15" fillId="4" borderId="0" applyNumberFormat="0" applyBorder="0" applyAlignment="0" applyProtection="0"/>
    <xf numFmtId="0" fontId="15" fillId="4" borderId="0" applyNumberFormat="0" applyBorder="0" applyAlignment="0" applyProtection="0"/>
    <xf numFmtId="0" fontId="15" fillId="4" borderId="0" applyNumberFormat="0" applyBorder="0" applyAlignment="0" applyProtection="0"/>
    <xf numFmtId="0" fontId="15" fillId="4" borderId="0" applyNumberFormat="0" applyBorder="0" applyAlignment="0" applyProtection="0"/>
    <xf numFmtId="0" fontId="15" fillId="4" borderId="0" applyNumberFormat="0" applyBorder="0" applyAlignment="0" applyProtection="0"/>
    <xf numFmtId="0" fontId="15" fillId="4" borderId="0" applyNumberFormat="0" applyBorder="0" applyAlignment="0" applyProtection="0"/>
    <xf numFmtId="0" fontId="15" fillId="4" borderId="0" applyNumberFormat="0" applyBorder="0" applyAlignment="0" applyProtection="0"/>
    <xf numFmtId="0" fontId="15" fillId="4" borderId="0" applyNumberFormat="0" applyBorder="0" applyAlignment="0" applyProtection="0"/>
    <xf numFmtId="0" fontId="15" fillId="4" borderId="0" applyNumberFormat="0" applyBorder="0" applyAlignment="0" applyProtection="0"/>
    <xf numFmtId="0" fontId="15" fillId="4" borderId="0" applyNumberFormat="0" applyBorder="0" applyAlignment="0" applyProtection="0"/>
    <xf numFmtId="0" fontId="15" fillId="4" borderId="0" applyNumberFormat="0" applyBorder="0" applyAlignment="0" applyProtection="0"/>
    <xf numFmtId="0" fontId="15" fillId="4" borderId="0" applyNumberFormat="0" applyBorder="0" applyAlignment="0" applyProtection="0"/>
    <xf numFmtId="0" fontId="15" fillId="4" borderId="0" applyNumberFormat="0" applyBorder="0" applyAlignment="0" applyProtection="0"/>
    <xf numFmtId="0" fontId="15" fillId="4" borderId="0" applyNumberFormat="0" applyBorder="0" applyAlignment="0" applyProtection="0"/>
    <xf numFmtId="0" fontId="15" fillId="4" borderId="0" applyNumberFormat="0" applyBorder="0" applyAlignment="0" applyProtection="0"/>
    <xf numFmtId="0" fontId="15" fillId="4" borderId="0" applyNumberFormat="0" applyBorder="0" applyAlignment="0" applyProtection="0"/>
    <xf numFmtId="0" fontId="15" fillId="4" borderId="0" applyNumberFormat="0" applyBorder="0" applyAlignment="0" applyProtection="0"/>
    <xf numFmtId="0" fontId="15" fillId="4" borderId="0" applyNumberFormat="0" applyBorder="0" applyAlignment="0" applyProtection="0"/>
    <xf numFmtId="0" fontId="15" fillId="4" borderId="0" applyNumberFormat="0" applyBorder="0" applyAlignment="0" applyProtection="0"/>
    <xf numFmtId="0" fontId="15" fillId="4" borderId="0" applyNumberFormat="0" applyBorder="0" applyAlignment="0" applyProtection="0"/>
    <xf numFmtId="0" fontId="15" fillId="4" borderId="0" applyNumberFormat="0" applyBorder="0" applyAlignment="0" applyProtection="0"/>
    <xf numFmtId="0" fontId="15" fillId="4" borderId="0" applyNumberFormat="0" applyBorder="0" applyAlignment="0" applyProtection="0"/>
    <xf numFmtId="0" fontId="15" fillId="4" borderId="0" applyNumberFormat="0" applyBorder="0" applyAlignment="0" applyProtection="0"/>
    <xf numFmtId="0" fontId="15" fillId="6" borderId="0" applyNumberFormat="0" applyBorder="0" applyAlignment="0" applyProtection="0"/>
    <xf numFmtId="0" fontId="15" fillId="6" borderId="0" applyNumberFormat="0" applyBorder="0" applyAlignment="0" applyProtection="0"/>
    <xf numFmtId="0" fontId="15" fillId="6" borderId="0" applyNumberFormat="0" applyBorder="0" applyAlignment="0" applyProtection="0"/>
    <xf numFmtId="0" fontId="15" fillId="7" borderId="0" applyNumberFormat="0" applyBorder="0" applyAlignment="0" applyProtection="0"/>
    <xf numFmtId="0" fontId="15" fillId="6" borderId="0" applyNumberFormat="0" applyBorder="0" applyAlignment="0" applyProtection="0"/>
    <xf numFmtId="0" fontId="15" fillId="6" borderId="0" applyNumberFormat="0" applyBorder="0" applyAlignment="0" applyProtection="0"/>
    <xf numFmtId="0" fontId="15" fillId="6" borderId="0" applyNumberFormat="0" applyBorder="0" applyAlignment="0" applyProtection="0"/>
    <xf numFmtId="0" fontId="15" fillId="6" borderId="0" applyNumberFormat="0" applyBorder="0" applyAlignment="0" applyProtection="0"/>
    <xf numFmtId="0" fontId="15" fillId="6" borderId="0" applyNumberFormat="0" applyBorder="0" applyAlignment="0" applyProtection="0"/>
    <xf numFmtId="0" fontId="15" fillId="6" borderId="0" applyNumberFormat="0" applyBorder="0" applyAlignment="0" applyProtection="0"/>
    <xf numFmtId="0" fontId="15" fillId="6" borderId="0" applyNumberFormat="0" applyBorder="0" applyAlignment="0" applyProtection="0"/>
    <xf numFmtId="0" fontId="15" fillId="6" borderId="0" applyNumberFormat="0" applyBorder="0" applyAlignment="0" applyProtection="0"/>
    <xf numFmtId="0" fontId="15" fillId="6" borderId="0" applyNumberFormat="0" applyBorder="0" applyAlignment="0" applyProtection="0"/>
    <xf numFmtId="0" fontId="15" fillId="6" borderId="0" applyNumberFormat="0" applyBorder="0" applyAlignment="0" applyProtection="0"/>
    <xf numFmtId="0" fontId="15" fillId="6" borderId="0" applyNumberFormat="0" applyBorder="0" applyAlignment="0" applyProtection="0"/>
    <xf numFmtId="0" fontId="15" fillId="6" borderId="0" applyNumberFormat="0" applyBorder="0" applyAlignment="0" applyProtection="0"/>
    <xf numFmtId="0" fontId="15" fillId="6" borderId="0" applyNumberFormat="0" applyBorder="0" applyAlignment="0" applyProtection="0"/>
    <xf numFmtId="0" fontId="15" fillId="6" borderId="0" applyNumberFormat="0" applyBorder="0" applyAlignment="0" applyProtection="0"/>
    <xf numFmtId="0" fontId="15" fillId="6" borderId="0" applyNumberFormat="0" applyBorder="0" applyAlignment="0" applyProtection="0"/>
    <xf numFmtId="0" fontId="15" fillId="6" borderId="0" applyNumberFormat="0" applyBorder="0" applyAlignment="0" applyProtection="0"/>
    <xf numFmtId="0" fontId="15" fillId="6" borderId="0" applyNumberFormat="0" applyBorder="0" applyAlignment="0" applyProtection="0"/>
    <xf numFmtId="0" fontId="15" fillId="6" borderId="0" applyNumberFormat="0" applyBorder="0" applyAlignment="0" applyProtection="0"/>
    <xf numFmtId="0" fontId="15" fillId="6" borderId="0" applyNumberFormat="0" applyBorder="0" applyAlignment="0" applyProtection="0"/>
    <xf numFmtId="0" fontId="15" fillId="6" borderId="0" applyNumberFormat="0" applyBorder="0" applyAlignment="0" applyProtection="0"/>
    <xf numFmtId="0" fontId="15" fillId="6" borderId="0" applyNumberFormat="0" applyBorder="0" applyAlignment="0" applyProtection="0"/>
    <xf numFmtId="0" fontId="15" fillId="6" borderId="0" applyNumberFormat="0" applyBorder="0" applyAlignment="0" applyProtection="0"/>
    <xf numFmtId="0" fontId="15" fillId="6" borderId="0" applyNumberFormat="0" applyBorder="0" applyAlignment="0" applyProtection="0"/>
    <xf numFmtId="0" fontId="15" fillId="8" borderId="0" applyNumberFormat="0" applyBorder="0" applyAlignment="0" applyProtection="0"/>
    <xf numFmtId="0" fontId="15" fillId="8" borderId="0" applyNumberFormat="0" applyBorder="0" applyAlignment="0" applyProtection="0"/>
    <xf numFmtId="0" fontId="15" fillId="8" borderId="0" applyNumberFormat="0" applyBorder="0" applyAlignment="0" applyProtection="0"/>
    <xf numFmtId="0" fontId="15" fillId="9" borderId="0" applyNumberFormat="0" applyBorder="0" applyAlignment="0" applyProtection="0"/>
    <xf numFmtId="0" fontId="15" fillId="8" borderId="0" applyNumberFormat="0" applyBorder="0" applyAlignment="0" applyProtection="0"/>
    <xf numFmtId="0" fontId="15" fillId="8" borderId="0" applyNumberFormat="0" applyBorder="0" applyAlignment="0" applyProtection="0"/>
    <xf numFmtId="0" fontId="15" fillId="8" borderId="0" applyNumberFormat="0" applyBorder="0" applyAlignment="0" applyProtection="0"/>
    <xf numFmtId="0" fontId="15" fillId="8" borderId="0" applyNumberFormat="0" applyBorder="0" applyAlignment="0" applyProtection="0"/>
    <xf numFmtId="0" fontId="15" fillId="8" borderId="0" applyNumberFormat="0" applyBorder="0" applyAlignment="0" applyProtection="0"/>
    <xf numFmtId="0" fontId="15" fillId="8" borderId="0" applyNumberFormat="0" applyBorder="0" applyAlignment="0" applyProtection="0"/>
    <xf numFmtId="0" fontId="15" fillId="8" borderId="0" applyNumberFormat="0" applyBorder="0" applyAlignment="0" applyProtection="0"/>
    <xf numFmtId="0" fontId="15" fillId="8" borderId="0" applyNumberFormat="0" applyBorder="0" applyAlignment="0" applyProtection="0"/>
    <xf numFmtId="0" fontId="15" fillId="8" borderId="0" applyNumberFormat="0" applyBorder="0" applyAlignment="0" applyProtection="0"/>
    <xf numFmtId="0" fontId="15" fillId="8" borderId="0" applyNumberFormat="0" applyBorder="0" applyAlignment="0" applyProtection="0"/>
    <xf numFmtId="0" fontId="15" fillId="8" borderId="0" applyNumberFormat="0" applyBorder="0" applyAlignment="0" applyProtection="0"/>
    <xf numFmtId="0" fontId="15" fillId="8" borderId="0" applyNumberFormat="0" applyBorder="0" applyAlignment="0" applyProtection="0"/>
    <xf numFmtId="0" fontId="15" fillId="8" borderId="0" applyNumberFormat="0" applyBorder="0" applyAlignment="0" applyProtection="0"/>
    <xf numFmtId="0" fontId="15" fillId="8" borderId="0" applyNumberFormat="0" applyBorder="0" applyAlignment="0" applyProtection="0"/>
    <xf numFmtId="0" fontId="15" fillId="8" borderId="0" applyNumberFormat="0" applyBorder="0" applyAlignment="0" applyProtection="0"/>
    <xf numFmtId="0" fontId="15" fillId="8" borderId="0" applyNumberFormat="0" applyBorder="0" applyAlignment="0" applyProtection="0"/>
    <xf numFmtId="0" fontId="15" fillId="8" borderId="0" applyNumberFormat="0" applyBorder="0" applyAlignment="0" applyProtection="0"/>
    <xf numFmtId="0" fontId="15" fillId="8" borderId="0" applyNumberFormat="0" applyBorder="0" applyAlignment="0" applyProtection="0"/>
    <xf numFmtId="0" fontId="15" fillId="8" borderId="0" applyNumberFormat="0" applyBorder="0" applyAlignment="0" applyProtection="0"/>
    <xf numFmtId="0" fontId="15" fillId="8" borderId="0" applyNumberFormat="0" applyBorder="0" applyAlignment="0" applyProtection="0"/>
    <xf numFmtId="0" fontId="15" fillId="8" borderId="0" applyNumberFormat="0" applyBorder="0" applyAlignment="0" applyProtection="0"/>
    <xf numFmtId="0" fontId="15" fillId="8" borderId="0" applyNumberFormat="0" applyBorder="0" applyAlignment="0" applyProtection="0"/>
    <xf numFmtId="0" fontId="15" fillId="8"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5"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2"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7"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5"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7"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9"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5"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20"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21" borderId="0" applyNumberFormat="0" applyBorder="0" applyAlignment="0" applyProtection="0"/>
    <xf numFmtId="0" fontId="15" fillId="21" borderId="0" applyNumberFormat="0" applyBorder="0" applyAlignment="0" applyProtection="0"/>
    <xf numFmtId="0" fontId="15" fillId="21" borderId="0" applyNumberFormat="0" applyBorder="0" applyAlignment="0" applyProtection="0"/>
    <xf numFmtId="0" fontId="15" fillId="7" borderId="0" applyNumberFormat="0" applyBorder="0" applyAlignment="0" applyProtection="0"/>
    <xf numFmtId="0" fontId="15" fillId="21" borderId="0" applyNumberFormat="0" applyBorder="0" applyAlignment="0" applyProtection="0"/>
    <xf numFmtId="0" fontId="15" fillId="21" borderId="0" applyNumberFormat="0" applyBorder="0" applyAlignment="0" applyProtection="0"/>
    <xf numFmtId="0" fontId="15" fillId="21" borderId="0" applyNumberFormat="0" applyBorder="0" applyAlignment="0" applyProtection="0"/>
    <xf numFmtId="0" fontId="15" fillId="21" borderId="0" applyNumberFormat="0" applyBorder="0" applyAlignment="0" applyProtection="0"/>
    <xf numFmtId="0" fontId="15" fillId="21" borderId="0" applyNumberFormat="0" applyBorder="0" applyAlignment="0" applyProtection="0"/>
    <xf numFmtId="0" fontId="15" fillId="21" borderId="0" applyNumberFormat="0" applyBorder="0" applyAlignment="0" applyProtection="0"/>
    <xf numFmtId="0" fontId="15" fillId="21" borderId="0" applyNumberFormat="0" applyBorder="0" applyAlignment="0" applyProtection="0"/>
    <xf numFmtId="0" fontId="15" fillId="21" borderId="0" applyNumberFormat="0" applyBorder="0" applyAlignment="0" applyProtection="0"/>
    <xf numFmtId="0" fontId="15" fillId="21" borderId="0" applyNumberFormat="0" applyBorder="0" applyAlignment="0" applyProtection="0"/>
    <xf numFmtId="0" fontId="15" fillId="21" borderId="0" applyNumberFormat="0" applyBorder="0" applyAlignment="0" applyProtection="0"/>
    <xf numFmtId="0" fontId="15" fillId="21" borderId="0" applyNumberFormat="0" applyBorder="0" applyAlignment="0" applyProtection="0"/>
    <xf numFmtId="0" fontId="15" fillId="21" borderId="0" applyNumberFormat="0" applyBorder="0" applyAlignment="0" applyProtection="0"/>
    <xf numFmtId="0" fontId="15" fillId="21" borderId="0" applyNumberFormat="0" applyBorder="0" applyAlignment="0" applyProtection="0"/>
    <xf numFmtId="0" fontId="15" fillId="21" borderId="0" applyNumberFormat="0" applyBorder="0" applyAlignment="0" applyProtection="0"/>
    <xf numFmtId="0" fontId="15" fillId="21" borderId="0" applyNumberFormat="0" applyBorder="0" applyAlignment="0" applyProtection="0"/>
    <xf numFmtId="0" fontId="15" fillId="21" borderId="0" applyNumberFormat="0" applyBorder="0" applyAlignment="0" applyProtection="0"/>
    <xf numFmtId="0" fontId="15" fillId="21" borderId="0" applyNumberFormat="0" applyBorder="0" applyAlignment="0" applyProtection="0"/>
    <xf numFmtId="0" fontId="15" fillId="21" borderId="0" applyNumberFormat="0" applyBorder="0" applyAlignment="0" applyProtection="0"/>
    <xf numFmtId="0" fontId="15" fillId="21" borderId="0" applyNumberFormat="0" applyBorder="0" applyAlignment="0" applyProtection="0"/>
    <xf numFmtId="0" fontId="15" fillId="21" borderId="0" applyNumberFormat="0" applyBorder="0" applyAlignment="0" applyProtection="0"/>
    <xf numFmtId="0" fontId="15" fillId="21" borderId="0" applyNumberFormat="0" applyBorder="0" applyAlignment="0" applyProtection="0"/>
    <xf numFmtId="0" fontId="15" fillId="21" borderId="0" applyNumberFormat="0" applyBorder="0" applyAlignment="0" applyProtection="0"/>
    <xf numFmtId="0" fontId="15" fillId="21" borderId="0" applyNumberFormat="0" applyBorder="0" applyAlignment="0" applyProtection="0"/>
    <xf numFmtId="0" fontId="16" fillId="22" borderId="0" applyNumberFormat="0" applyBorder="0" applyAlignment="0" applyProtection="0"/>
    <xf numFmtId="0" fontId="16" fillId="22" borderId="0" applyNumberFormat="0" applyBorder="0" applyAlignment="0" applyProtection="0"/>
    <xf numFmtId="0" fontId="16" fillId="22" borderId="0" applyNumberFormat="0" applyBorder="0" applyAlignment="0" applyProtection="0"/>
    <xf numFmtId="0" fontId="16" fillId="23" borderId="0" applyNumberFormat="0" applyBorder="0" applyAlignment="0" applyProtection="0"/>
    <xf numFmtId="0" fontId="16" fillId="22" borderId="0" applyNumberFormat="0" applyBorder="0" applyAlignment="0" applyProtection="0"/>
    <xf numFmtId="0" fontId="16" fillId="22" borderId="0" applyNumberFormat="0" applyBorder="0" applyAlignment="0" applyProtection="0"/>
    <xf numFmtId="0" fontId="16" fillId="22" borderId="0" applyNumberFormat="0" applyBorder="0" applyAlignment="0" applyProtection="0"/>
    <xf numFmtId="0" fontId="16" fillId="22" borderId="0" applyNumberFormat="0" applyBorder="0" applyAlignment="0" applyProtection="0"/>
    <xf numFmtId="0" fontId="16" fillId="22" borderId="0" applyNumberFormat="0" applyBorder="0" applyAlignment="0" applyProtection="0"/>
    <xf numFmtId="0" fontId="16" fillId="22" borderId="0" applyNumberFormat="0" applyBorder="0" applyAlignment="0" applyProtection="0"/>
    <xf numFmtId="0" fontId="16" fillId="22" borderId="0" applyNumberFormat="0" applyBorder="0" applyAlignment="0" applyProtection="0"/>
    <xf numFmtId="0" fontId="16" fillId="22" borderId="0" applyNumberFormat="0" applyBorder="0" applyAlignment="0" applyProtection="0"/>
    <xf numFmtId="0" fontId="16" fillId="22" borderId="0" applyNumberFormat="0" applyBorder="0" applyAlignment="0" applyProtection="0"/>
    <xf numFmtId="0" fontId="16" fillId="22" borderId="0" applyNumberFormat="0" applyBorder="0" applyAlignment="0" applyProtection="0"/>
    <xf numFmtId="0" fontId="16" fillId="22" borderId="0" applyNumberFormat="0" applyBorder="0" applyAlignment="0" applyProtection="0"/>
    <xf numFmtId="0" fontId="16" fillId="22" borderId="0" applyNumberFormat="0" applyBorder="0" applyAlignment="0" applyProtection="0"/>
    <xf numFmtId="0" fontId="16" fillId="22" borderId="0" applyNumberFormat="0" applyBorder="0" applyAlignment="0" applyProtection="0"/>
    <xf numFmtId="0" fontId="16" fillId="22" borderId="0" applyNumberFormat="0" applyBorder="0" applyAlignment="0" applyProtection="0"/>
    <xf numFmtId="0" fontId="16" fillId="22" borderId="0" applyNumberFormat="0" applyBorder="0" applyAlignment="0" applyProtection="0"/>
    <xf numFmtId="0" fontId="16" fillId="22" borderId="0" applyNumberFormat="0" applyBorder="0" applyAlignment="0" applyProtection="0"/>
    <xf numFmtId="0" fontId="16" fillId="22" borderId="0" applyNumberFormat="0" applyBorder="0" applyAlignment="0" applyProtection="0"/>
    <xf numFmtId="0" fontId="16" fillId="22" borderId="0" applyNumberFormat="0" applyBorder="0" applyAlignment="0" applyProtection="0"/>
    <xf numFmtId="0" fontId="16" fillId="22" borderId="0" applyNumberFormat="0" applyBorder="0" applyAlignment="0" applyProtection="0"/>
    <xf numFmtId="0" fontId="16" fillId="22" borderId="0" applyNumberFormat="0" applyBorder="0" applyAlignment="0" applyProtection="0"/>
    <xf numFmtId="0" fontId="16" fillId="22" borderId="0" applyNumberFormat="0" applyBorder="0" applyAlignment="0" applyProtection="0"/>
    <xf numFmtId="0" fontId="16" fillId="22" borderId="0" applyNumberFormat="0" applyBorder="0" applyAlignment="0" applyProtection="0"/>
    <xf numFmtId="0" fontId="16" fillId="22"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7"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8" borderId="0" applyNumberFormat="0" applyBorder="0" applyAlignment="0" applyProtection="0"/>
    <xf numFmtId="0" fontId="16" fillId="18" borderId="0" applyNumberFormat="0" applyBorder="0" applyAlignment="0" applyProtection="0"/>
    <xf numFmtId="0" fontId="16" fillId="18" borderId="0" applyNumberFormat="0" applyBorder="0" applyAlignment="0" applyProtection="0"/>
    <xf numFmtId="0" fontId="16" fillId="19" borderId="0" applyNumberFormat="0" applyBorder="0" applyAlignment="0" applyProtection="0"/>
    <xf numFmtId="0" fontId="16" fillId="18" borderId="0" applyNumberFormat="0" applyBorder="0" applyAlignment="0" applyProtection="0"/>
    <xf numFmtId="0" fontId="16" fillId="18" borderId="0" applyNumberFormat="0" applyBorder="0" applyAlignment="0" applyProtection="0"/>
    <xf numFmtId="0" fontId="16" fillId="18" borderId="0" applyNumberFormat="0" applyBorder="0" applyAlignment="0" applyProtection="0"/>
    <xf numFmtId="0" fontId="16" fillId="18" borderId="0" applyNumberFormat="0" applyBorder="0" applyAlignment="0" applyProtection="0"/>
    <xf numFmtId="0" fontId="16" fillId="18" borderId="0" applyNumberFormat="0" applyBorder="0" applyAlignment="0" applyProtection="0"/>
    <xf numFmtId="0" fontId="16" fillId="18" borderId="0" applyNumberFormat="0" applyBorder="0" applyAlignment="0" applyProtection="0"/>
    <xf numFmtId="0" fontId="16" fillId="18" borderId="0" applyNumberFormat="0" applyBorder="0" applyAlignment="0" applyProtection="0"/>
    <xf numFmtId="0" fontId="16" fillId="18" borderId="0" applyNumberFormat="0" applyBorder="0" applyAlignment="0" applyProtection="0"/>
    <xf numFmtId="0" fontId="16" fillId="18" borderId="0" applyNumberFormat="0" applyBorder="0" applyAlignment="0" applyProtection="0"/>
    <xf numFmtId="0" fontId="16" fillId="18" borderId="0" applyNumberFormat="0" applyBorder="0" applyAlignment="0" applyProtection="0"/>
    <xf numFmtId="0" fontId="16" fillId="18" borderId="0" applyNumberFormat="0" applyBorder="0" applyAlignment="0" applyProtection="0"/>
    <xf numFmtId="0" fontId="16" fillId="18" borderId="0" applyNumberFormat="0" applyBorder="0" applyAlignment="0" applyProtection="0"/>
    <xf numFmtId="0" fontId="16" fillId="18" borderId="0" applyNumberFormat="0" applyBorder="0" applyAlignment="0" applyProtection="0"/>
    <xf numFmtId="0" fontId="16" fillId="18" borderId="0" applyNumberFormat="0" applyBorder="0" applyAlignment="0" applyProtection="0"/>
    <xf numFmtId="0" fontId="16" fillId="18" borderId="0" applyNumberFormat="0" applyBorder="0" applyAlignment="0" applyProtection="0"/>
    <xf numFmtId="0" fontId="16" fillId="18" borderId="0" applyNumberFormat="0" applyBorder="0" applyAlignment="0" applyProtection="0"/>
    <xf numFmtId="0" fontId="16" fillId="18" borderId="0" applyNumberFormat="0" applyBorder="0" applyAlignment="0" applyProtection="0"/>
    <xf numFmtId="0" fontId="16" fillId="18" borderId="0" applyNumberFormat="0" applyBorder="0" applyAlignment="0" applyProtection="0"/>
    <xf numFmtId="0" fontId="16" fillId="18" borderId="0" applyNumberFormat="0" applyBorder="0" applyAlignment="0" applyProtection="0"/>
    <xf numFmtId="0" fontId="16" fillId="18" borderId="0" applyNumberFormat="0" applyBorder="0" applyAlignment="0" applyProtection="0"/>
    <xf numFmtId="0" fontId="16" fillId="18" borderId="0" applyNumberFormat="0" applyBorder="0" applyAlignment="0" applyProtection="0"/>
    <xf numFmtId="0" fontId="16" fillId="18" borderId="0" applyNumberFormat="0" applyBorder="0" applyAlignment="0" applyProtection="0"/>
    <xf numFmtId="0" fontId="16" fillId="18" borderId="0" applyNumberFormat="0" applyBorder="0" applyAlignment="0" applyProtection="0"/>
    <xf numFmtId="0" fontId="16" fillId="24" borderId="0" applyNumberFormat="0" applyBorder="0" applyAlignment="0" applyProtection="0"/>
    <xf numFmtId="0" fontId="16" fillId="24" borderId="0" applyNumberFormat="0" applyBorder="0" applyAlignment="0" applyProtection="0"/>
    <xf numFmtId="0" fontId="16" fillId="24" borderId="0" applyNumberFormat="0" applyBorder="0" applyAlignment="0" applyProtection="0"/>
    <xf numFmtId="0" fontId="16" fillId="15" borderId="0" applyNumberFormat="0" applyBorder="0" applyAlignment="0" applyProtection="0"/>
    <xf numFmtId="0" fontId="16" fillId="24" borderId="0" applyNumberFormat="0" applyBorder="0" applyAlignment="0" applyProtection="0"/>
    <xf numFmtId="0" fontId="16" fillId="24" borderId="0" applyNumberFormat="0" applyBorder="0" applyAlignment="0" applyProtection="0"/>
    <xf numFmtId="0" fontId="16" fillId="24" borderId="0" applyNumberFormat="0" applyBorder="0" applyAlignment="0" applyProtection="0"/>
    <xf numFmtId="0" fontId="16" fillId="24" borderId="0" applyNumberFormat="0" applyBorder="0" applyAlignment="0" applyProtection="0"/>
    <xf numFmtId="0" fontId="16" fillId="24" borderId="0" applyNumberFormat="0" applyBorder="0" applyAlignment="0" applyProtection="0"/>
    <xf numFmtId="0" fontId="16" fillId="24" borderId="0" applyNumberFormat="0" applyBorder="0" applyAlignment="0" applyProtection="0"/>
    <xf numFmtId="0" fontId="16" fillId="24" borderId="0" applyNumberFormat="0" applyBorder="0" applyAlignment="0" applyProtection="0"/>
    <xf numFmtId="0" fontId="16" fillId="24" borderId="0" applyNumberFormat="0" applyBorder="0" applyAlignment="0" applyProtection="0"/>
    <xf numFmtId="0" fontId="16" fillId="24" borderId="0" applyNumberFormat="0" applyBorder="0" applyAlignment="0" applyProtection="0"/>
    <xf numFmtId="0" fontId="16" fillId="24" borderId="0" applyNumberFormat="0" applyBorder="0" applyAlignment="0" applyProtection="0"/>
    <xf numFmtId="0" fontId="16" fillId="24" borderId="0" applyNumberFormat="0" applyBorder="0" applyAlignment="0" applyProtection="0"/>
    <xf numFmtId="0" fontId="16" fillId="24" borderId="0" applyNumberFormat="0" applyBorder="0" applyAlignment="0" applyProtection="0"/>
    <xf numFmtId="0" fontId="16" fillId="24" borderId="0" applyNumberFormat="0" applyBorder="0" applyAlignment="0" applyProtection="0"/>
    <xf numFmtId="0" fontId="16" fillId="24" borderId="0" applyNumberFormat="0" applyBorder="0" applyAlignment="0" applyProtection="0"/>
    <xf numFmtId="0" fontId="16" fillId="24" borderId="0" applyNumberFormat="0" applyBorder="0" applyAlignment="0" applyProtection="0"/>
    <xf numFmtId="0" fontId="16" fillId="24" borderId="0" applyNumberFormat="0" applyBorder="0" applyAlignment="0" applyProtection="0"/>
    <xf numFmtId="0" fontId="16" fillId="24" borderId="0" applyNumberFormat="0" applyBorder="0" applyAlignment="0" applyProtection="0"/>
    <xf numFmtId="0" fontId="16" fillId="24" borderId="0" applyNumberFormat="0" applyBorder="0" applyAlignment="0" applyProtection="0"/>
    <xf numFmtId="0" fontId="16" fillId="24" borderId="0" applyNumberFormat="0" applyBorder="0" applyAlignment="0" applyProtection="0"/>
    <xf numFmtId="0" fontId="16" fillId="24" borderId="0" applyNumberFormat="0" applyBorder="0" applyAlignment="0" applyProtection="0"/>
    <xf numFmtId="0" fontId="16" fillId="24" borderId="0" applyNumberFormat="0" applyBorder="0" applyAlignment="0" applyProtection="0"/>
    <xf numFmtId="0" fontId="16" fillId="24" borderId="0" applyNumberFormat="0" applyBorder="0" applyAlignment="0" applyProtection="0"/>
    <xf numFmtId="0" fontId="16" fillId="24" borderId="0" applyNumberFormat="0" applyBorder="0" applyAlignment="0" applyProtection="0"/>
    <xf numFmtId="0" fontId="16" fillId="25" borderId="0" applyNumberFormat="0" applyBorder="0" applyAlignment="0" applyProtection="0"/>
    <xf numFmtId="0" fontId="16" fillId="25" borderId="0" applyNumberFormat="0" applyBorder="0" applyAlignment="0" applyProtection="0"/>
    <xf numFmtId="0" fontId="16" fillId="25" borderId="0" applyNumberFormat="0" applyBorder="0" applyAlignment="0" applyProtection="0"/>
    <xf numFmtId="0" fontId="16" fillId="23" borderId="0" applyNumberFormat="0" applyBorder="0" applyAlignment="0" applyProtection="0"/>
    <xf numFmtId="0" fontId="16" fillId="25" borderId="0" applyNumberFormat="0" applyBorder="0" applyAlignment="0" applyProtection="0"/>
    <xf numFmtId="0" fontId="16" fillId="25" borderId="0" applyNumberFormat="0" applyBorder="0" applyAlignment="0" applyProtection="0"/>
    <xf numFmtId="0" fontId="16" fillId="25" borderId="0" applyNumberFormat="0" applyBorder="0" applyAlignment="0" applyProtection="0"/>
    <xf numFmtId="0" fontId="16" fillId="25" borderId="0" applyNumberFormat="0" applyBorder="0" applyAlignment="0" applyProtection="0"/>
    <xf numFmtId="0" fontId="16" fillId="25" borderId="0" applyNumberFormat="0" applyBorder="0" applyAlignment="0" applyProtection="0"/>
    <xf numFmtId="0" fontId="16" fillId="25" borderId="0" applyNumberFormat="0" applyBorder="0" applyAlignment="0" applyProtection="0"/>
    <xf numFmtId="0" fontId="16" fillId="25" borderId="0" applyNumberFormat="0" applyBorder="0" applyAlignment="0" applyProtection="0"/>
    <xf numFmtId="0" fontId="16" fillId="25" borderId="0" applyNumberFormat="0" applyBorder="0" applyAlignment="0" applyProtection="0"/>
    <xf numFmtId="0" fontId="16" fillId="25" borderId="0" applyNumberFormat="0" applyBorder="0" applyAlignment="0" applyProtection="0"/>
    <xf numFmtId="0" fontId="16" fillId="25" borderId="0" applyNumberFormat="0" applyBorder="0" applyAlignment="0" applyProtection="0"/>
    <xf numFmtId="0" fontId="16" fillId="25" borderId="0" applyNumberFormat="0" applyBorder="0" applyAlignment="0" applyProtection="0"/>
    <xf numFmtId="0" fontId="16" fillId="25" borderId="0" applyNumberFormat="0" applyBorder="0" applyAlignment="0" applyProtection="0"/>
    <xf numFmtId="0" fontId="16" fillId="25" borderId="0" applyNumberFormat="0" applyBorder="0" applyAlignment="0" applyProtection="0"/>
    <xf numFmtId="0" fontId="16" fillId="25" borderId="0" applyNumberFormat="0" applyBorder="0" applyAlignment="0" applyProtection="0"/>
    <xf numFmtId="0" fontId="16" fillId="25" borderId="0" applyNumberFormat="0" applyBorder="0" applyAlignment="0" applyProtection="0"/>
    <xf numFmtId="0" fontId="16" fillId="25" borderId="0" applyNumberFormat="0" applyBorder="0" applyAlignment="0" applyProtection="0"/>
    <xf numFmtId="0" fontId="16" fillId="25" borderId="0" applyNumberFormat="0" applyBorder="0" applyAlignment="0" applyProtection="0"/>
    <xf numFmtId="0" fontId="16" fillId="25" borderId="0" applyNumberFormat="0" applyBorder="0" applyAlignment="0" applyProtection="0"/>
    <xf numFmtId="0" fontId="16" fillId="25" borderId="0" applyNumberFormat="0" applyBorder="0" applyAlignment="0" applyProtection="0"/>
    <xf numFmtId="0" fontId="16" fillId="25" borderId="0" applyNumberFormat="0" applyBorder="0" applyAlignment="0" applyProtection="0"/>
    <xf numFmtId="0" fontId="16" fillId="25" borderId="0" applyNumberFormat="0" applyBorder="0" applyAlignment="0" applyProtection="0"/>
    <xf numFmtId="0" fontId="16" fillId="25" borderId="0" applyNumberFormat="0" applyBorder="0" applyAlignment="0" applyProtection="0"/>
    <xf numFmtId="0" fontId="16" fillId="25" borderId="0" applyNumberFormat="0" applyBorder="0" applyAlignment="0" applyProtection="0"/>
    <xf numFmtId="0" fontId="16" fillId="26" borderId="0" applyNumberFormat="0" applyBorder="0" applyAlignment="0" applyProtection="0"/>
    <xf numFmtId="0" fontId="16" fillId="26" borderId="0" applyNumberFormat="0" applyBorder="0" applyAlignment="0" applyProtection="0"/>
    <xf numFmtId="0" fontId="16" fillId="26" borderId="0" applyNumberFormat="0" applyBorder="0" applyAlignment="0" applyProtection="0"/>
    <xf numFmtId="0" fontId="16" fillId="7" borderId="0" applyNumberFormat="0" applyBorder="0" applyAlignment="0" applyProtection="0"/>
    <xf numFmtId="0" fontId="16" fillId="26" borderId="0" applyNumberFormat="0" applyBorder="0" applyAlignment="0" applyProtection="0"/>
    <xf numFmtId="0" fontId="16" fillId="26" borderId="0" applyNumberFormat="0" applyBorder="0" applyAlignment="0" applyProtection="0"/>
    <xf numFmtId="0" fontId="16" fillId="26" borderId="0" applyNumberFormat="0" applyBorder="0" applyAlignment="0" applyProtection="0"/>
    <xf numFmtId="0" fontId="16" fillId="26" borderId="0" applyNumberFormat="0" applyBorder="0" applyAlignment="0" applyProtection="0"/>
    <xf numFmtId="0" fontId="16" fillId="26" borderId="0" applyNumberFormat="0" applyBorder="0" applyAlignment="0" applyProtection="0"/>
    <xf numFmtId="0" fontId="16" fillId="26" borderId="0" applyNumberFormat="0" applyBorder="0" applyAlignment="0" applyProtection="0"/>
    <xf numFmtId="0" fontId="16" fillId="26" borderId="0" applyNumberFormat="0" applyBorder="0" applyAlignment="0" applyProtection="0"/>
    <xf numFmtId="0" fontId="16" fillId="26" borderId="0" applyNumberFormat="0" applyBorder="0" applyAlignment="0" applyProtection="0"/>
    <xf numFmtId="0" fontId="16" fillId="26" borderId="0" applyNumberFormat="0" applyBorder="0" applyAlignment="0" applyProtection="0"/>
    <xf numFmtId="0" fontId="16" fillId="26" borderId="0" applyNumberFormat="0" applyBorder="0" applyAlignment="0" applyProtection="0"/>
    <xf numFmtId="0" fontId="16" fillId="26" borderId="0" applyNumberFormat="0" applyBorder="0" applyAlignment="0" applyProtection="0"/>
    <xf numFmtId="0" fontId="16" fillId="26" borderId="0" applyNumberFormat="0" applyBorder="0" applyAlignment="0" applyProtection="0"/>
    <xf numFmtId="0" fontId="16" fillId="26" borderId="0" applyNumberFormat="0" applyBorder="0" applyAlignment="0" applyProtection="0"/>
    <xf numFmtId="0" fontId="16" fillId="26" borderId="0" applyNumberFormat="0" applyBorder="0" applyAlignment="0" applyProtection="0"/>
    <xf numFmtId="0" fontId="16" fillId="26" borderId="0" applyNumberFormat="0" applyBorder="0" applyAlignment="0" applyProtection="0"/>
    <xf numFmtId="0" fontId="16" fillId="26" borderId="0" applyNumberFormat="0" applyBorder="0" applyAlignment="0" applyProtection="0"/>
    <xf numFmtId="0" fontId="16" fillId="26" borderId="0" applyNumberFormat="0" applyBorder="0" applyAlignment="0" applyProtection="0"/>
    <xf numFmtId="0" fontId="16" fillId="26" borderId="0" applyNumberFormat="0" applyBorder="0" applyAlignment="0" applyProtection="0"/>
    <xf numFmtId="0" fontId="16" fillId="26" borderId="0" applyNumberFormat="0" applyBorder="0" applyAlignment="0" applyProtection="0"/>
    <xf numFmtId="0" fontId="16" fillId="26" borderId="0" applyNumberFormat="0" applyBorder="0" applyAlignment="0" applyProtection="0"/>
    <xf numFmtId="0" fontId="16" fillId="26" borderId="0" applyNumberFormat="0" applyBorder="0" applyAlignment="0" applyProtection="0"/>
    <xf numFmtId="0" fontId="16" fillId="26" borderId="0" applyNumberFormat="0" applyBorder="0" applyAlignment="0" applyProtection="0"/>
    <xf numFmtId="0" fontId="16" fillId="26" borderId="0" applyNumberFormat="0" applyBorder="0" applyAlignment="0" applyProtection="0"/>
    <xf numFmtId="9" fontId="17" fillId="0" borderId="0"/>
    <xf numFmtId="9" fontId="17" fillId="0" borderId="0"/>
    <xf numFmtId="9" fontId="17" fillId="0" borderId="0"/>
    <xf numFmtId="9" fontId="17" fillId="0" borderId="0"/>
    <xf numFmtId="0" fontId="16" fillId="27" borderId="0" applyNumberFormat="0" applyBorder="0" applyAlignment="0" applyProtection="0"/>
    <xf numFmtId="0" fontId="16" fillId="27" borderId="0" applyNumberFormat="0" applyBorder="0" applyAlignment="0" applyProtection="0"/>
    <xf numFmtId="0" fontId="16" fillId="27" borderId="0" applyNumberFormat="0" applyBorder="0" applyAlignment="0" applyProtection="0"/>
    <xf numFmtId="0" fontId="16" fillId="23" borderId="0" applyNumberFormat="0" applyBorder="0" applyAlignment="0" applyProtection="0"/>
    <xf numFmtId="0" fontId="16" fillId="27" borderId="0" applyNumberFormat="0" applyBorder="0" applyAlignment="0" applyProtection="0"/>
    <xf numFmtId="0" fontId="16" fillId="27" borderId="0" applyNumberFormat="0" applyBorder="0" applyAlignment="0" applyProtection="0"/>
    <xf numFmtId="0" fontId="16" fillId="27" borderId="0" applyNumberFormat="0" applyBorder="0" applyAlignment="0" applyProtection="0"/>
    <xf numFmtId="0" fontId="16" fillId="27" borderId="0" applyNumberFormat="0" applyBorder="0" applyAlignment="0" applyProtection="0"/>
    <xf numFmtId="0" fontId="16" fillId="27" borderId="0" applyNumberFormat="0" applyBorder="0" applyAlignment="0" applyProtection="0"/>
    <xf numFmtId="0" fontId="16" fillId="27" borderId="0" applyNumberFormat="0" applyBorder="0" applyAlignment="0" applyProtection="0"/>
    <xf numFmtId="0" fontId="16" fillId="27" borderId="0" applyNumberFormat="0" applyBorder="0" applyAlignment="0" applyProtection="0"/>
    <xf numFmtId="0" fontId="16" fillId="27" borderId="0" applyNumberFormat="0" applyBorder="0" applyAlignment="0" applyProtection="0"/>
    <xf numFmtId="0" fontId="16" fillId="27" borderId="0" applyNumberFormat="0" applyBorder="0" applyAlignment="0" applyProtection="0"/>
    <xf numFmtId="0" fontId="16" fillId="27" borderId="0" applyNumberFormat="0" applyBorder="0" applyAlignment="0" applyProtection="0"/>
    <xf numFmtId="0" fontId="16" fillId="27" borderId="0" applyNumberFormat="0" applyBorder="0" applyAlignment="0" applyProtection="0"/>
    <xf numFmtId="0" fontId="16" fillId="27" borderId="0" applyNumberFormat="0" applyBorder="0" applyAlignment="0" applyProtection="0"/>
    <xf numFmtId="0" fontId="16" fillId="27" borderId="0" applyNumberFormat="0" applyBorder="0" applyAlignment="0" applyProtection="0"/>
    <xf numFmtId="0" fontId="16" fillId="27" borderId="0" applyNumberFormat="0" applyBorder="0" applyAlignment="0" applyProtection="0"/>
    <xf numFmtId="0" fontId="16" fillId="27" borderId="0" applyNumberFormat="0" applyBorder="0" applyAlignment="0" applyProtection="0"/>
    <xf numFmtId="0" fontId="16" fillId="27" borderId="0" applyNumberFormat="0" applyBorder="0" applyAlignment="0" applyProtection="0"/>
    <xf numFmtId="0" fontId="16" fillId="27" borderId="0" applyNumberFormat="0" applyBorder="0" applyAlignment="0" applyProtection="0"/>
    <xf numFmtId="0" fontId="16" fillId="27" borderId="0" applyNumberFormat="0" applyBorder="0" applyAlignment="0" applyProtection="0"/>
    <xf numFmtId="0" fontId="16" fillId="27" borderId="0" applyNumberFormat="0" applyBorder="0" applyAlignment="0" applyProtection="0"/>
    <xf numFmtId="0" fontId="16" fillId="27" borderId="0" applyNumberFormat="0" applyBorder="0" applyAlignment="0" applyProtection="0"/>
    <xf numFmtId="0" fontId="16" fillId="27" borderId="0" applyNumberFormat="0" applyBorder="0" applyAlignment="0" applyProtection="0"/>
    <xf numFmtId="0" fontId="16" fillId="27" borderId="0" applyNumberFormat="0" applyBorder="0" applyAlignment="0" applyProtection="0"/>
    <xf numFmtId="0" fontId="16" fillId="27" borderId="0" applyNumberFormat="0" applyBorder="0" applyAlignment="0" applyProtection="0"/>
    <xf numFmtId="0" fontId="16" fillId="28" borderId="0" applyNumberFormat="0" applyBorder="0" applyAlignment="0" applyProtection="0"/>
    <xf numFmtId="0" fontId="16" fillId="28" borderId="0" applyNumberFormat="0" applyBorder="0" applyAlignment="0" applyProtection="0"/>
    <xf numFmtId="0" fontId="16" fillId="28" borderId="0" applyNumberFormat="0" applyBorder="0" applyAlignment="0" applyProtection="0"/>
    <xf numFmtId="0" fontId="16" fillId="29" borderId="0" applyNumberFormat="0" applyBorder="0" applyAlignment="0" applyProtection="0"/>
    <xf numFmtId="0" fontId="16" fillId="28" borderId="0" applyNumberFormat="0" applyBorder="0" applyAlignment="0" applyProtection="0"/>
    <xf numFmtId="0" fontId="16" fillId="28" borderId="0" applyNumberFormat="0" applyBorder="0" applyAlignment="0" applyProtection="0"/>
    <xf numFmtId="0" fontId="16" fillId="28" borderId="0" applyNumberFormat="0" applyBorder="0" applyAlignment="0" applyProtection="0"/>
    <xf numFmtId="0" fontId="16" fillId="28" borderId="0" applyNumberFormat="0" applyBorder="0" applyAlignment="0" applyProtection="0"/>
    <xf numFmtId="0" fontId="16" fillId="28" borderId="0" applyNumberFormat="0" applyBorder="0" applyAlignment="0" applyProtection="0"/>
    <xf numFmtId="0" fontId="16" fillId="28" borderId="0" applyNumberFormat="0" applyBorder="0" applyAlignment="0" applyProtection="0"/>
    <xf numFmtId="0" fontId="16" fillId="28" borderId="0" applyNumberFormat="0" applyBorder="0" applyAlignment="0" applyProtection="0"/>
    <xf numFmtId="0" fontId="16" fillId="28" borderId="0" applyNumberFormat="0" applyBorder="0" applyAlignment="0" applyProtection="0"/>
    <xf numFmtId="0" fontId="16" fillId="28" borderId="0" applyNumberFormat="0" applyBorder="0" applyAlignment="0" applyProtection="0"/>
    <xf numFmtId="0" fontId="16" fillId="28" borderId="0" applyNumberFormat="0" applyBorder="0" applyAlignment="0" applyProtection="0"/>
    <xf numFmtId="0" fontId="16" fillId="28" borderId="0" applyNumberFormat="0" applyBorder="0" applyAlignment="0" applyProtection="0"/>
    <xf numFmtId="0" fontId="16" fillId="28" borderId="0" applyNumberFormat="0" applyBorder="0" applyAlignment="0" applyProtection="0"/>
    <xf numFmtId="0" fontId="16" fillId="28" borderId="0" applyNumberFormat="0" applyBorder="0" applyAlignment="0" applyProtection="0"/>
    <xf numFmtId="0" fontId="16" fillId="28" borderId="0" applyNumberFormat="0" applyBorder="0" applyAlignment="0" applyProtection="0"/>
    <xf numFmtId="0" fontId="16" fillId="28" borderId="0" applyNumberFormat="0" applyBorder="0" applyAlignment="0" applyProtection="0"/>
    <xf numFmtId="0" fontId="16" fillId="28" borderId="0" applyNumberFormat="0" applyBorder="0" applyAlignment="0" applyProtection="0"/>
    <xf numFmtId="0" fontId="16" fillId="28" borderId="0" applyNumberFormat="0" applyBorder="0" applyAlignment="0" applyProtection="0"/>
    <xf numFmtId="0" fontId="16" fillId="28" borderId="0" applyNumberFormat="0" applyBorder="0" applyAlignment="0" applyProtection="0"/>
    <xf numFmtId="0" fontId="16" fillId="28" borderId="0" applyNumberFormat="0" applyBorder="0" applyAlignment="0" applyProtection="0"/>
    <xf numFmtId="0" fontId="16" fillId="28" borderId="0" applyNumberFormat="0" applyBorder="0" applyAlignment="0" applyProtection="0"/>
    <xf numFmtId="0" fontId="16" fillId="28" borderId="0" applyNumberFormat="0" applyBorder="0" applyAlignment="0" applyProtection="0"/>
    <xf numFmtId="0" fontId="16" fillId="28" borderId="0" applyNumberFormat="0" applyBorder="0" applyAlignment="0" applyProtection="0"/>
    <xf numFmtId="0" fontId="16" fillId="28" borderId="0" applyNumberFormat="0" applyBorder="0" applyAlignment="0" applyProtection="0"/>
    <xf numFmtId="0" fontId="16" fillId="30" borderId="0" applyNumberFormat="0" applyBorder="0" applyAlignment="0" applyProtection="0"/>
    <xf numFmtId="0" fontId="16" fillId="30" borderId="0" applyNumberFormat="0" applyBorder="0" applyAlignment="0" applyProtection="0"/>
    <xf numFmtId="0" fontId="16" fillId="30" borderId="0" applyNumberFormat="0" applyBorder="0" applyAlignment="0" applyProtection="0"/>
    <xf numFmtId="0" fontId="16" fillId="31" borderId="0" applyNumberFormat="0" applyBorder="0" applyAlignment="0" applyProtection="0"/>
    <xf numFmtId="0" fontId="16" fillId="30" borderId="0" applyNumberFormat="0" applyBorder="0" applyAlignment="0" applyProtection="0"/>
    <xf numFmtId="0" fontId="16" fillId="30" borderId="0" applyNumberFormat="0" applyBorder="0" applyAlignment="0" applyProtection="0"/>
    <xf numFmtId="0" fontId="16" fillId="30" borderId="0" applyNumberFormat="0" applyBorder="0" applyAlignment="0" applyProtection="0"/>
    <xf numFmtId="0" fontId="16" fillId="30" borderId="0" applyNumberFormat="0" applyBorder="0" applyAlignment="0" applyProtection="0"/>
    <xf numFmtId="0" fontId="16" fillId="30" borderId="0" applyNumberFormat="0" applyBorder="0" applyAlignment="0" applyProtection="0"/>
    <xf numFmtId="0" fontId="16" fillId="30" borderId="0" applyNumberFormat="0" applyBorder="0" applyAlignment="0" applyProtection="0"/>
    <xf numFmtId="0" fontId="16" fillId="30" borderId="0" applyNumberFormat="0" applyBorder="0" applyAlignment="0" applyProtection="0"/>
    <xf numFmtId="0" fontId="16" fillId="30" borderId="0" applyNumberFormat="0" applyBorder="0" applyAlignment="0" applyProtection="0"/>
    <xf numFmtId="0" fontId="16" fillId="30" borderId="0" applyNumberFormat="0" applyBorder="0" applyAlignment="0" applyProtection="0"/>
    <xf numFmtId="0" fontId="16" fillId="30" borderId="0" applyNumberFormat="0" applyBorder="0" applyAlignment="0" applyProtection="0"/>
    <xf numFmtId="0" fontId="16" fillId="30" borderId="0" applyNumberFormat="0" applyBorder="0" applyAlignment="0" applyProtection="0"/>
    <xf numFmtId="0" fontId="16" fillId="30" borderId="0" applyNumberFormat="0" applyBorder="0" applyAlignment="0" applyProtection="0"/>
    <xf numFmtId="0" fontId="16" fillId="30" borderId="0" applyNumberFormat="0" applyBorder="0" applyAlignment="0" applyProtection="0"/>
    <xf numFmtId="0" fontId="16" fillId="30" borderId="0" applyNumberFormat="0" applyBorder="0" applyAlignment="0" applyProtection="0"/>
    <xf numFmtId="0" fontId="16" fillId="30" borderId="0" applyNumberFormat="0" applyBorder="0" applyAlignment="0" applyProtection="0"/>
    <xf numFmtId="0" fontId="16" fillId="30" borderId="0" applyNumberFormat="0" applyBorder="0" applyAlignment="0" applyProtection="0"/>
    <xf numFmtId="0" fontId="16" fillId="30" borderId="0" applyNumberFormat="0" applyBorder="0" applyAlignment="0" applyProtection="0"/>
    <xf numFmtId="0" fontId="16" fillId="30" borderId="0" applyNumberFormat="0" applyBorder="0" applyAlignment="0" applyProtection="0"/>
    <xf numFmtId="0" fontId="16" fillId="30" borderId="0" applyNumberFormat="0" applyBorder="0" applyAlignment="0" applyProtection="0"/>
    <xf numFmtId="0" fontId="16" fillId="30" borderId="0" applyNumberFormat="0" applyBorder="0" applyAlignment="0" applyProtection="0"/>
    <xf numFmtId="0" fontId="16" fillId="30" borderId="0" applyNumberFormat="0" applyBorder="0" applyAlignment="0" applyProtection="0"/>
    <xf numFmtId="0" fontId="16" fillId="30" borderId="0" applyNumberFormat="0" applyBorder="0" applyAlignment="0" applyProtection="0"/>
    <xf numFmtId="0" fontId="16" fillId="30" borderId="0" applyNumberFormat="0" applyBorder="0" applyAlignment="0" applyProtection="0"/>
    <xf numFmtId="0" fontId="16" fillId="24" borderId="0" applyNumberFormat="0" applyBorder="0" applyAlignment="0" applyProtection="0"/>
    <xf numFmtId="0" fontId="16" fillId="24" borderId="0" applyNumberFormat="0" applyBorder="0" applyAlignment="0" applyProtection="0"/>
    <xf numFmtId="0" fontId="16" fillId="24" borderId="0" applyNumberFormat="0" applyBorder="0" applyAlignment="0" applyProtection="0"/>
    <xf numFmtId="0" fontId="16" fillId="32" borderId="0" applyNumberFormat="0" applyBorder="0" applyAlignment="0" applyProtection="0"/>
    <xf numFmtId="0" fontId="16" fillId="24" borderId="0" applyNumberFormat="0" applyBorder="0" applyAlignment="0" applyProtection="0"/>
    <xf numFmtId="0" fontId="16" fillId="24" borderId="0" applyNumberFormat="0" applyBorder="0" applyAlignment="0" applyProtection="0"/>
    <xf numFmtId="0" fontId="16" fillId="24" borderId="0" applyNumberFormat="0" applyBorder="0" applyAlignment="0" applyProtection="0"/>
    <xf numFmtId="0" fontId="16" fillId="24" borderId="0" applyNumberFormat="0" applyBorder="0" applyAlignment="0" applyProtection="0"/>
    <xf numFmtId="0" fontId="16" fillId="24" borderId="0" applyNumberFormat="0" applyBorder="0" applyAlignment="0" applyProtection="0"/>
    <xf numFmtId="0" fontId="16" fillId="24" borderId="0" applyNumberFormat="0" applyBorder="0" applyAlignment="0" applyProtection="0"/>
    <xf numFmtId="0" fontId="16" fillId="24" borderId="0" applyNumberFormat="0" applyBorder="0" applyAlignment="0" applyProtection="0"/>
    <xf numFmtId="0" fontId="16" fillId="24" borderId="0" applyNumberFormat="0" applyBorder="0" applyAlignment="0" applyProtection="0"/>
    <xf numFmtId="0" fontId="16" fillId="24" borderId="0" applyNumberFormat="0" applyBorder="0" applyAlignment="0" applyProtection="0"/>
    <xf numFmtId="0" fontId="16" fillId="24" borderId="0" applyNumberFormat="0" applyBorder="0" applyAlignment="0" applyProtection="0"/>
    <xf numFmtId="0" fontId="16" fillId="24" borderId="0" applyNumberFormat="0" applyBorder="0" applyAlignment="0" applyProtection="0"/>
    <xf numFmtId="0" fontId="16" fillId="24" borderId="0" applyNumberFormat="0" applyBorder="0" applyAlignment="0" applyProtection="0"/>
    <xf numFmtId="0" fontId="16" fillId="24" borderId="0" applyNumberFormat="0" applyBorder="0" applyAlignment="0" applyProtection="0"/>
    <xf numFmtId="0" fontId="16" fillId="24" borderId="0" applyNumberFormat="0" applyBorder="0" applyAlignment="0" applyProtection="0"/>
    <xf numFmtId="0" fontId="16" fillId="24" borderId="0" applyNumberFormat="0" applyBorder="0" applyAlignment="0" applyProtection="0"/>
    <xf numFmtId="0" fontId="16" fillId="24" borderId="0" applyNumberFormat="0" applyBorder="0" applyAlignment="0" applyProtection="0"/>
    <xf numFmtId="0" fontId="16" fillId="24" borderId="0" applyNumberFormat="0" applyBorder="0" applyAlignment="0" applyProtection="0"/>
    <xf numFmtId="0" fontId="16" fillId="24" borderId="0" applyNumberFormat="0" applyBorder="0" applyAlignment="0" applyProtection="0"/>
    <xf numFmtId="0" fontId="16" fillId="24" borderId="0" applyNumberFormat="0" applyBorder="0" applyAlignment="0" applyProtection="0"/>
    <xf numFmtId="0" fontId="16" fillId="24" borderId="0" applyNumberFormat="0" applyBorder="0" applyAlignment="0" applyProtection="0"/>
    <xf numFmtId="0" fontId="16" fillId="24" borderId="0" applyNumberFormat="0" applyBorder="0" applyAlignment="0" applyProtection="0"/>
    <xf numFmtId="0" fontId="16" fillId="24" borderId="0" applyNumberFormat="0" applyBorder="0" applyAlignment="0" applyProtection="0"/>
    <xf numFmtId="0" fontId="16" fillId="24" borderId="0" applyNumberFormat="0" applyBorder="0" applyAlignment="0" applyProtection="0"/>
    <xf numFmtId="0" fontId="16" fillId="25" borderId="0" applyNumberFormat="0" applyBorder="0" applyAlignment="0" applyProtection="0"/>
    <xf numFmtId="0" fontId="16" fillId="25" borderId="0" applyNumberFormat="0" applyBorder="0" applyAlignment="0" applyProtection="0"/>
    <xf numFmtId="0" fontId="16" fillId="25" borderId="0" applyNumberFormat="0" applyBorder="0" applyAlignment="0" applyProtection="0"/>
    <xf numFmtId="0" fontId="16" fillId="23" borderId="0" applyNumberFormat="0" applyBorder="0" applyAlignment="0" applyProtection="0"/>
    <xf numFmtId="0" fontId="16" fillId="25" borderId="0" applyNumberFormat="0" applyBorder="0" applyAlignment="0" applyProtection="0"/>
    <xf numFmtId="0" fontId="16" fillId="25" borderId="0" applyNumberFormat="0" applyBorder="0" applyAlignment="0" applyProtection="0"/>
    <xf numFmtId="0" fontId="16" fillId="25" borderId="0" applyNumberFormat="0" applyBorder="0" applyAlignment="0" applyProtection="0"/>
    <xf numFmtId="0" fontId="16" fillId="25" borderId="0" applyNumberFormat="0" applyBorder="0" applyAlignment="0" applyProtection="0"/>
    <xf numFmtId="0" fontId="16" fillId="25" borderId="0" applyNumberFormat="0" applyBorder="0" applyAlignment="0" applyProtection="0"/>
    <xf numFmtId="0" fontId="16" fillId="25" borderId="0" applyNumberFormat="0" applyBorder="0" applyAlignment="0" applyProtection="0"/>
    <xf numFmtId="0" fontId="16" fillId="25" borderId="0" applyNumberFormat="0" applyBorder="0" applyAlignment="0" applyProtection="0"/>
    <xf numFmtId="0" fontId="16" fillId="25" borderId="0" applyNumberFormat="0" applyBorder="0" applyAlignment="0" applyProtection="0"/>
    <xf numFmtId="0" fontId="16" fillId="25" borderId="0" applyNumberFormat="0" applyBorder="0" applyAlignment="0" applyProtection="0"/>
    <xf numFmtId="0" fontId="16" fillId="25" borderId="0" applyNumberFormat="0" applyBorder="0" applyAlignment="0" applyProtection="0"/>
    <xf numFmtId="0" fontId="16" fillId="25" borderId="0" applyNumberFormat="0" applyBorder="0" applyAlignment="0" applyProtection="0"/>
    <xf numFmtId="0" fontId="16" fillId="25" borderId="0" applyNumberFormat="0" applyBorder="0" applyAlignment="0" applyProtection="0"/>
    <xf numFmtId="0" fontId="16" fillId="25" borderId="0" applyNumberFormat="0" applyBorder="0" applyAlignment="0" applyProtection="0"/>
    <xf numFmtId="0" fontId="16" fillId="25" borderId="0" applyNumberFormat="0" applyBorder="0" applyAlignment="0" applyProtection="0"/>
    <xf numFmtId="0" fontId="16" fillId="25" borderId="0" applyNumberFormat="0" applyBorder="0" applyAlignment="0" applyProtection="0"/>
    <xf numFmtId="0" fontId="16" fillId="25" borderId="0" applyNumberFormat="0" applyBorder="0" applyAlignment="0" applyProtection="0"/>
    <xf numFmtId="0" fontId="16" fillId="25" borderId="0" applyNumberFormat="0" applyBorder="0" applyAlignment="0" applyProtection="0"/>
    <xf numFmtId="0" fontId="16" fillId="25" borderId="0" applyNumberFormat="0" applyBorder="0" applyAlignment="0" applyProtection="0"/>
    <xf numFmtId="0" fontId="16" fillId="25" borderId="0" applyNumberFormat="0" applyBorder="0" applyAlignment="0" applyProtection="0"/>
    <xf numFmtId="0" fontId="16" fillId="25" borderId="0" applyNumberFormat="0" applyBorder="0" applyAlignment="0" applyProtection="0"/>
    <xf numFmtId="0" fontId="16" fillId="25" borderId="0" applyNumberFormat="0" applyBorder="0" applyAlignment="0" applyProtection="0"/>
    <xf numFmtId="0" fontId="16" fillId="25" borderId="0" applyNumberFormat="0" applyBorder="0" applyAlignment="0" applyProtection="0"/>
    <xf numFmtId="0" fontId="16" fillId="25" borderId="0" applyNumberFormat="0" applyBorder="0" applyAlignment="0" applyProtection="0"/>
    <xf numFmtId="0" fontId="16" fillId="33" borderId="0" applyNumberFormat="0" applyBorder="0" applyAlignment="0" applyProtection="0"/>
    <xf numFmtId="0" fontId="16" fillId="33" borderId="0" applyNumberFormat="0" applyBorder="0" applyAlignment="0" applyProtection="0"/>
    <xf numFmtId="0" fontId="16" fillId="33" borderId="0" applyNumberFormat="0" applyBorder="0" applyAlignment="0" applyProtection="0"/>
    <xf numFmtId="0" fontId="16" fillId="34" borderId="0" applyNumberFormat="0" applyBorder="0" applyAlignment="0" applyProtection="0"/>
    <xf numFmtId="0" fontId="16" fillId="33" borderId="0" applyNumberFormat="0" applyBorder="0" applyAlignment="0" applyProtection="0"/>
    <xf numFmtId="0" fontId="16" fillId="33" borderId="0" applyNumberFormat="0" applyBorder="0" applyAlignment="0" applyProtection="0"/>
    <xf numFmtId="0" fontId="16" fillId="33" borderId="0" applyNumberFormat="0" applyBorder="0" applyAlignment="0" applyProtection="0"/>
    <xf numFmtId="0" fontId="16" fillId="33" borderId="0" applyNumberFormat="0" applyBorder="0" applyAlignment="0" applyProtection="0"/>
    <xf numFmtId="0" fontId="16" fillId="33" borderId="0" applyNumberFormat="0" applyBorder="0" applyAlignment="0" applyProtection="0"/>
    <xf numFmtId="0" fontId="16" fillId="33" borderId="0" applyNumberFormat="0" applyBorder="0" applyAlignment="0" applyProtection="0"/>
    <xf numFmtId="0" fontId="16" fillId="33" borderId="0" applyNumberFormat="0" applyBorder="0" applyAlignment="0" applyProtection="0"/>
    <xf numFmtId="0" fontId="16" fillId="33" borderId="0" applyNumberFormat="0" applyBorder="0" applyAlignment="0" applyProtection="0"/>
    <xf numFmtId="0" fontId="16" fillId="33" borderId="0" applyNumberFormat="0" applyBorder="0" applyAlignment="0" applyProtection="0"/>
    <xf numFmtId="0" fontId="16" fillId="33" borderId="0" applyNumberFormat="0" applyBorder="0" applyAlignment="0" applyProtection="0"/>
    <xf numFmtId="0" fontId="16" fillId="33" borderId="0" applyNumberFormat="0" applyBorder="0" applyAlignment="0" applyProtection="0"/>
    <xf numFmtId="0" fontId="16" fillId="33" borderId="0" applyNumberFormat="0" applyBorder="0" applyAlignment="0" applyProtection="0"/>
    <xf numFmtId="0" fontId="16" fillId="33" borderId="0" applyNumberFormat="0" applyBorder="0" applyAlignment="0" applyProtection="0"/>
    <xf numFmtId="0" fontId="16" fillId="33" borderId="0" applyNumberFormat="0" applyBorder="0" applyAlignment="0" applyProtection="0"/>
    <xf numFmtId="0" fontId="16" fillId="33" borderId="0" applyNumberFormat="0" applyBorder="0" applyAlignment="0" applyProtection="0"/>
    <xf numFmtId="0" fontId="16" fillId="33" borderId="0" applyNumberFormat="0" applyBorder="0" applyAlignment="0" applyProtection="0"/>
    <xf numFmtId="0" fontId="16" fillId="33" borderId="0" applyNumberFormat="0" applyBorder="0" applyAlignment="0" applyProtection="0"/>
    <xf numFmtId="0" fontId="16" fillId="33" borderId="0" applyNumberFormat="0" applyBorder="0" applyAlignment="0" applyProtection="0"/>
    <xf numFmtId="0" fontId="16" fillId="33" borderId="0" applyNumberFormat="0" applyBorder="0" applyAlignment="0" applyProtection="0"/>
    <xf numFmtId="0" fontId="16" fillId="33" borderId="0" applyNumberFormat="0" applyBorder="0" applyAlignment="0" applyProtection="0"/>
    <xf numFmtId="0" fontId="16" fillId="33" borderId="0" applyNumberFormat="0" applyBorder="0" applyAlignment="0" applyProtection="0"/>
    <xf numFmtId="0" fontId="16" fillId="33" borderId="0" applyNumberFormat="0" applyBorder="0" applyAlignment="0" applyProtection="0"/>
    <xf numFmtId="0" fontId="16" fillId="33" borderId="0" applyNumberFormat="0" applyBorder="0" applyAlignment="0" applyProtection="0"/>
    <xf numFmtId="0" fontId="18" fillId="0" borderId="0" applyNumberFormat="0" applyAlignment="0"/>
    <xf numFmtId="173" fontId="17" fillId="0" borderId="0" applyFont="0" applyFill="0" applyBorder="0" applyAlignment="0" applyProtection="0"/>
    <xf numFmtId="174" fontId="17" fillId="0" borderId="0" applyFont="0" applyFill="0" applyBorder="0" applyAlignment="0" applyProtection="0"/>
    <xf numFmtId="175" fontId="17" fillId="0" borderId="0" applyFont="0" applyFill="0" applyBorder="0" applyAlignment="0" applyProtection="0"/>
    <xf numFmtId="176" fontId="17" fillId="0" borderId="0" applyFont="0" applyFill="0" applyBorder="0" applyAlignment="0" applyProtection="0"/>
    <xf numFmtId="0" fontId="19" fillId="6" borderId="0" applyNumberFormat="0" applyBorder="0" applyAlignment="0" applyProtection="0"/>
    <xf numFmtId="0" fontId="19" fillId="6" borderId="0" applyNumberFormat="0" applyBorder="0" applyAlignment="0" applyProtection="0"/>
    <xf numFmtId="0" fontId="19" fillId="6" borderId="0" applyNumberFormat="0" applyBorder="0" applyAlignment="0" applyProtection="0"/>
    <xf numFmtId="0" fontId="19" fillId="35" borderId="0" applyNumberFormat="0" applyBorder="0" applyAlignment="0" applyProtection="0"/>
    <xf numFmtId="0" fontId="19" fillId="6" borderId="0" applyNumberFormat="0" applyBorder="0" applyAlignment="0" applyProtection="0"/>
    <xf numFmtId="0" fontId="19" fillId="6" borderId="0" applyNumberFormat="0" applyBorder="0" applyAlignment="0" applyProtection="0"/>
    <xf numFmtId="0" fontId="19" fillId="6" borderId="0" applyNumberFormat="0" applyBorder="0" applyAlignment="0" applyProtection="0"/>
    <xf numFmtId="0" fontId="19" fillId="6" borderId="0" applyNumberFormat="0" applyBorder="0" applyAlignment="0" applyProtection="0"/>
    <xf numFmtId="0" fontId="19" fillId="6" borderId="0" applyNumberFormat="0" applyBorder="0" applyAlignment="0" applyProtection="0"/>
    <xf numFmtId="0" fontId="19" fillId="6" borderId="0" applyNumberFormat="0" applyBorder="0" applyAlignment="0" applyProtection="0"/>
    <xf numFmtId="0" fontId="19" fillId="6" borderId="0" applyNumberFormat="0" applyBorder="0" applyAlignment="0" applyProtection="0"/>
    <xf numFmtId="0" fontId="19" fillId="6" borderId="0" applyNumberFormat="0" applyBorder="0" applyAlignment="0" applyProtection="0"/>
    <xf numFmtId="0" fontId="19" fillId="6" borderId="0" applyNumberFormat="0" applyBorder="0" applyAlignment="0" applyProtection="0"/>
    <xf numFmtId="0" fontId="19" fillId="6" borderId="0" applyNumberFormat="0" applyBorder="0" applyAlignment="0" applyProtection="0"/>
    <xf numFmtId="0" fontId="19" fillId="6" borderId="0" applyNumberFormat="0" applyBorder="0" applyAlignment="0" applyProtection="0"/>
    <xf numFmtId="0" fontId="19" fillId="6" borderId="0" applyNumberFormat="0" applyBorder="0" applyAlignment="0" applyProtection="0"/>
    <xf numFmtId="0" fontId="19" fillId="6" borderId="0" applyNumberFormat="0" applyBorder="0" applyAlignment="0" applyProtection="0"/>
    <xf numFmtId="0" fontId="19" fillId="6" borderId="0" applyNumberFormat="0" applyBorder="0" applyAlignment="0" applyProtection="0"/>
    <xf numFmtId="0" fontId="19" fillId="6" borderId="0" applyNumberFormat="0" applyBorder="0" applyAlignment="0" applyProtection="0"/>
    <xf numFmtId="0" fontId="19" fillId="6" borderId="0" applyNumberFormat="0" applyBorder="0" applyAlignment="0" applyProtection="0"/>
    <xf numFmtId="0" fontId="19" fillId="6" borderId="0" applyNumberFormat="0" applyBorder="0" applyAlignment="0" applyProtection="0"/>
    <xf numFmtId="0" fontId="19" fillId="6" borderId="0" applyNumberFormat="0" applyBorder="0" applyAlignment="0" applyProtection="0"/>
    <xf numFmtId="0" fontId="19" fillId="6" borderId="0" applyNumberFormat="0" applyBorder="0" applyAlignment="0" applyProtection="0"/>
    <xf numFmtId="0" fontId="19" fillId="6" borderId="0" applyNumberFormat="0" applyBorder="0" applyAlignment="0" applyProtection="0"/>
    <xf numFmtId="0" fontId="19" fillId="6" borderId="0" applyNumberFormat="0" applyBorder="0" applyAlignment="0" applyProtection="0"/>
    <xf numFmtId="0" fontId="19" fillId="6" borderId="0" applyNumberFormat="0" applyBorder="0" applyAlignment="0" applyProtection="0"/>
    <xf numFmtId="0" fontId="19" fillId="6" borderId="0" applyNumberFormat="0" applyBorder="0" applyAlignment="0" applyProtection="0"/>
    <xf numFmtId="0" fontId="20" fillId="0" borderId="0"/>
    <xf numFmtId="0" fontId="21" fillId="0" borderId="0"/>
    <xf numFmtId="0" fontId="22" fillId="36" borderId="2" applyNumberFormat="0" applyAlignment="0" applyProtection="0"/>
    <xf numFmtId="0" fontId="22" fillId="36" borderId="2" applyNumberFormat="0" applyAlignment="0" applyProtection="0"/>
    <xf numFmtId="0" fontId="22" fillId="36" borderId="2" applyNumberFormat="0" applyAlignment="0" applyProtection="0"/>
    <xf numFmtId="0" fontId="22" fillId="5" borderId="2" applyNumberFormat="0" applyAlignment="0" applyProtection="0"/>
    <xf numFmtId="0" fontId="22" fillId="36" borderId="2" applyNumberFormat="0" applyAlignment="0" applyProtection="0"/>
    <xf numFmtId="0" fontId="22" fillId="36" borderId="2" applyNumberFormat="0" applyAlignment="0" applyProtection="0"/>
    <xf numFmtId="0" fontId="22" fillId="36" borderId="2" applyNumberFormat="0" applyAlignment="0" applyProtection="0"/>
    <xf numFmtId="0" fontId="22" fillId="36" borderId="2" applyNumberFormat="0" applyAlignment="0" applyProtection="0"/>
    <xf numFmtId="0" fontId="22" fillId="36" borderId="2" applyNumberFormat="0" applyAlignment="0" applyProtection="0"/>
    <xf numFmtId="0" fontId="22" fillId="36" borderId="2" applyNumberFormat="0" applyAlignment="0" applyProtection="0"/>
    <xf numFmtId="0" fontId="22" fillId="36" borderId="2" applyNumberFormat="0" applyAlignment="0" applyProtection="0"/>
    <xf numFmtId="0" fontId="22" fillId="36" borderId="2" applyNumberFormat="0" applyAlignment="0" applyProtection="0"/>
    <xf numFmtId="0" fontId="22" fillId="36" borderId="2" applyNumberFormat="0" applyAlignment="0" applyProtection="0"/>
    <xf numFmtId="0" fontId="22" fillId="36" borderId="2" applyNumberFormat="0" applyAlignment="0" applyProtection="0"/>
    <xf numFmtId="0" fontId="22" fillId="36" borderId="2" applyNumberFormat="0" applyAlignment="0" applyProtection="0"/>
    <xf numFmtId="0" fontId="22" fillId="36" borderId="2" applyNumberFormat="0" applyAlignment="0" applyProtection="0"/>
    <xf numFmtId="0" fontId="22" fillId="36" borderId="2" applyNumberFormat="0" applyAlignment="0" applyProtection="0"/>
    <xf numFmtId="0" fontId="22" fillId="36" borderId="2" applyNumberFormat="0" applyAlignment="0" applyProtection="0"/>
    <xf numFmtId="0" fontId="22" fillId="36" borderId="2" applyNumberFormat="0" applyAlignment="0" applyProtection="0"/>
    <xf numFmtId="0" fontId="22" fillId="36" borderId="2" applyNumberFormat="0" applyAlignment="0" applyProtection="0"/>
    <xf numFmtId="0" fontId="22" fillId="36" borderId="2" applyNumberFormat="0" applyAlignment="0" applyProtection="0"/>
    <xf numFmtId="0" fontId="22" fillId="36" borderId="2" applyNumberFormat="0" applyAlignment="0" applyProtection="0"/>
    <xf numFmtId="0" fontId="22" fillId="36" borderId="2" applyNumberFormat="0" applyAlignment="0" applyProtection="0"/>
    <xf numFmtId="0" fontId="22" fillId="36" borderId="2" applyNumberFormat="0" applyAlignment="0" applyProtection="0"/>
    <xf numFmtId="0" fontId="22" fillId="36" borderId="2" applyNumberFormat="0" applyAlignment="0" applyProtection="0"/>
    <xf numFmtId="0" fontId="22" fillId="36" borderId="2" applyNumberFormat="0" applyAlignment="0" applyProtection="0"/>
    <xf numFmtId="0" fontId="22" fillId="36" borderId="2" applyNumberFormat="0" applyAlignment="0" applyProtection="0"/>
    <xf numFmtId="0" fontId="23" fillId="37" borderId="3" applyNumberFormat="0" applyAlignment="0" applyProtection="0"/>
    <xf numFmtId="0" fontId="23" fillId="37" borderId="3" applyNumberFormat="0" applyAlignment="0" applyProtection="0"/>
    <xf numFmtId="0" fontId="23" fillId="37" borderId="3" applyNumberFormat="0" applyAlignment="0" applyProtection="0"/>
    <xf numFmtId="0" fontId="23" fillId="38" borderId="3" applyNumberFormat="0" applyAlignment="0" applyProtection="0"/>
    <xf numFmtId="0" fontId="23" fillId="37" borderId="3" applyNumberFormat="0" applyAlignment="0" applyProtection="0"/>
    <xf numFmtId="0" fontId="23" fillId="37" borderId="3" applyNumberFormat="0" applyAlignment="0" applyProtection="0"/>
    <xf numFmtId="0" fontId="23" fillId="37" borderId="3" applyNumberFormat="0" applyAlignment="0" applyProtection="0"/>
    <xf numFmtId="0" fontId="23" fillId="37" borderId="3" applyNumberFormat="0" applyAlignment="0" applyProtection="0"/>
    <xf numFmtId="0" fontId="23" fillId="37" borderId="3" applyNumberFormat="0" applyAlignment="0" applyProtection="0"/>
    <xf numFmtId="0" fontId="23" fillId="37" borderId="3" applyNumberFormat="0" applyAlignment="0" applyProtection="0"/>
    <xf numFmtId="0" fontId="23" fillId="37" borderId="3" applyNumberFormat="0" applyAlignment="0" applyProtection="0"/>
    <xf numFmtId="0" fontId="23" fillId="37" borderId="3" applyNumberFormat="0" applyAlignment="0" applyProtection="0"/>
    <xf numFmtId="0" fontId="23" fillId="37" borderId="3" applyNumberFormat="0" applyAlignment="0" applyProtection="0"/>
    <xf numFmtId="0" fontId="23" fillId="37" borderId="3" applyNumberFormat="0" applyAlignment="0" applyProtection="0"/>
    <xf numFmtId="0" fontId="23" fillId="37" borderId="3" applyNumberFormat="0" applyAlignment="0" applyProtection="0"/>
    <xf numFmtId="0" fontId="23" fillId="37" borderId="3" applyNumberFormat="0" applyAlignment="0" applyProtection="0"/>
    <xf numFmtId="0" fontId="23" fillId="37" borderId="3" applyNumberFormat="0" applyAlignment="0" applyProtection="0"/>
    <xf numFmtId="0" fontId="23" fillId="37" borderId="3" applyNumberFormat="0" applyAlignment="0" applyProtection="0"/>
    <xf numFmtId="0" fontId="23" fillId="37" borderId="3" applyNumberFormat="0" applyAlignment="0" applyProtection="0"/>
    <xf numFmtId="0" fontId="23" fillId="37" borderId="3" applyNumberFormat="0" applyAlignment="0" applyProtection="0"/>
    <xf numFmtId="0" fontId="23" fillId="37" borderId="3" applyNumberFormat="0" applyAlignment="0" applyProtection="0"/>
    <xf numFmtId="0" fontId="23" fillId="37" borderId="3" applyNumberFormat="0" applyAlignment="0" applyProtection="0"/>
    <xf numFmtId="0" fontId="23" fillId="37" borderId="3" applyNumberFormat="0" applyAlignment="0" applyProtection="0"/>
    <xf numFmtId="0" fontId="23" fillId="37" borderId="3" applyNumberFormat="0" applyAlignment="0" applyProtection="0"/>
    <xf numFmtId="0" fontId="23" fillId="37" borderId="3" applyNumberFormat="0" applyAlignment="0" applyProtection="0"/>
    <xf numFmtId="0" fontId="23" fillId="37" borderId="3" applyNumberFormat="0" applyAlignment="0" applyProtection="0"/>
    <xf numFmtId="0" fontId="23" fillId="37" borderId="3" applyNumberFormat="0" applyAlignment="0" applyProtection="0"/>
    <xf numFmtId="177" fontId="7" fillId="0" borderId="0"/>
    <xf numFmtId="177" fontId="7" fillId="0" borderId="0"/>
    <xf numFmtId="177" fontId="7" fillId="0" borderId="0"/>
    <xf numFmtId="177" fontId="7" fillId="0" borderId="0"/>
    <xf numFmtId="177" fontId="7" fillId="0" borderId="0"/>
    <xf numFmtId="177" fontId="7" fillId="0" borderId="0"/>
    <xf numFmtId="177" fontId="7" fillId="0" borderId="0"/>
    <xf numFmtId="177" fontId="7" fillId="0" borderId="0"/>
    <xf numFmtId="177" fontId="7" fillId="0" borderId="0"/>
    <xf numFmtId="177" fontId="7" fillId="0" borderId="0"/>
    <xf numFmtId="177" fontId="7" fillId="0" borderId="0"/>
    <xf numFmtId="177" fontId="7" fillId="0" borderId="0"/>
    <xf numFmtId="177" fontId="7" fillId="0" borderId="0"/>
    <xf numFmtId="177" fontId="7" fillId="0" borderId="0"/>
    <xf numFmtId="177" fontId="7" fillId="0" borderId="0"/>
    <xf numFmtId="177" fontId="7" fillId="0" borderId="0"/>
    <xf numFmtId="177" fontId="7" fillId="0" borderId="0"/>
    <xf numFmtId="177" fontId="7" fillId="0" borderId="0"/>
    <xf numFmtId="177" fontId="7" fillId="0" borderId="0"/>
    <xf numFmtId="177" fontId="7" fillId="0" borderId="0"/>
    <xf numFmtId="177" fontId="7" fillId="0" borderId="0"/>
    <xf numFmtId="177" fontId="7" fillId="0" borderId="0"/>
    <xf numFmtId="177" fontId="7" fillId="0" borderId="0"/>
    <xf numFmtId="177" fontId="7" fillId="0" borderId="0"/>
    <xf numFmtId="177" fontId="7" fillId="0" borderId="0"/>
    <xf numFmtId="177" fontId="7" fillId="0" borderId="0"/>
    <xf numFmtId="177" fontId="7" fillId="0" borderId="0"/>
    <xf numFmtId="177" fontId="7" fillId="0" borderId="0"/>
    <xf numFmtId="177" fontId="7" fillId="0" borderId="0"/>
    <xf numFmtId="177" fontId="7" fillId="0" borderId="0"/>
    <xf numFmtId="177" fontId="7" fillId="0" borderId="0"/>
    <xf numFmtId="177" fontId="7" fillId="0" borderId="0"/>
    <xf numFmtId="165" fontId="15" fillId="0" borderId="0" applyFont="0" applyFill="0" applyBorder="0" applyAlignment="0" applyProtection="0"/>
    <xf numFmtId="169" fontId="24" fillId="0" borderId="0" applyFont="0" applyFill="0" applyBorder="0" applyAlignment="0" applyProtection="0"/>
    <xf numFmtId="169" fontId="7" fillId="0" borderId="0" applyFont="0" applyFill="0" applyBorder="0" applyAlignment="0" applyProtection="0"/>
    <xf numFmtId="169" fontId="24" fillId="0" borderId="0" applyFont="0" applyFill="0" applyBorder="0" applyAlignment="0" applyProtection="0"/>
    <xf numFmtId="169" fontId="24" fillId="0" borderId="0" applyFont="0" applyFill="0" applyBorder="0" applyAlignment="0" applyProtection="0"/>
    <xf numFmtId="169" fontId="24" fillId="0" borderId="0" applyFont="0" applyFill="0" applyBorder="0" applyAlignment="0" applyProtection="0"/>
    <xf numFmtId="169" fontId="24" fillId="0" borderId="0" applyFont="0" applyFill="0" applyBorder="0" applyAlignment="0" applyProtection="0"/>
    <xf numFmtId="169" fontId="24" fillId="0" borderId="0" applyFont="0" applyFill="0" applyBorder="0" applyAlignment="0" applyProtection="0"/>
    <xf numFmtId="169" fontId="24"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7" fillId="0" borderId="0" applyFont="0" applyFill="0" applyBorder="0" applyAlignment="0" applyProtection="0"/>
    <xf numFmtId="178" fontId="25" fillId="0" borderId="0" applyFont="0" applyFill="0" applyBorder="0" applyAlignment="0" applyProtection="0"/>
    <xf numFmtId="178" fontId="25" fillId="0" borderId="0" applyFont="0" applyFill="0" applyBorder="0" applyAlignment="0" applyProtection="0"/>
    <xf numFmtId="178" fontId="25" fillId="0" borderId="0" applyFont="0" applyFill="0" applyBorder="0" applyAlignment="0" applyProtection="0"/>
    <xf numFmtId="178" fontId="25"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78" fontId="25" fillId="0" borderId="0" applyFont="0" applyFill="0" applyBorder="0" applyAlignment="0" applyProtection="0"/>
    <xf numFmtId="178" fontId="25"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24" fillId="0" borderId="0" applyFont="0" applyFill="0" applyBorder="0" applyAlignment="0" applyProtection="0"/>
    <xf numFmtId="169" fontId="24" fillId="0" borderId="0" applyFont="0" applyFill="0" applyBorder="0" applyAlignment="0" applyProtection="0"/>
    <xf numFmtId="169" fontId="24" fillId="0" borderId="0" applyFont="0" applyFill="0" applyBorder="0" applyAlignment="0" applyProtection="0"/>
    <xf numFmtId="169" fontId="24" fillId="0" borderId="0" applyFont="0" applyFill="0" applyBorder="0" applyAlignment="0" applyProtection="0"/>
    <xf numFmtId="169" fontId="24"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24" fillId="0" borderId="0" applyFont="0" applyFill="0" applyBorder="0" applyAlignment="0" applyProtection="0"/>
    <xf numFmtId="169" fontId="24" fillId="0" borderId="0" applyFont="0" applyFill="0" applyBorder="0" applyAlignment="0" applyProtection="0"/>
    <xf numFmtId="179" fontId="7" fillId="0" borderId="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69" fontId="7"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70" fontId="1"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69" fontId="7"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70" fontId="1"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26" fillId="0" borderId="0" applyFont="0" applyFill="0" applyBorder="0" applyAlignment="0" applyProtection="0"/>
    <xf numFmtId="169" fontId="26" fillId="0" borderId="0" applyFont="0" applyFill="0" applyBorder="0" applyAlignment="0" applyProtection="0"/>
    <xf numFmtId="169" fontId="26" fillId="0" borderId="0" applyFont="0" applyFill="0" applyBorder="0" applyAlignment="0" applyProtection="0"/>
    <xf numFmtId="169" fontId="7" fillId="0" borderId="0" applyFont="0" applyFill="0" applyBorder="0" applyAlignment="0" applyProtection="0"/>
    <xf numFmtId="169" fontId="26" fillId="0" borderId="0" applyFont="0" applyFill="0" applyBorder="0" applyAlignment="0" applyProtection="0"/>
    <xf numFmtId="169" fontId="26" fillId="0" borderId="0" applyFont="0" applyFill="0" applyBorder="0" applyAlignment="0" applyProtection="0"/>
    <xf numFmtId="169" fontId="26" fillId="0" borderId="0" applyFont="0" applyFill="0" applyBorder="0" applyAlignment="0" applyProtection="0"/>
    <xf numFmtId="169" fontId="7" fillId="0" borderId="0" applyFont="0" applyFill="0" applyBorder="0" applyAlignment="0" applyProtection="0"/>
    <xf numFmtId="0" fontId="7" fillId="0" borderId="0" applyFont="0" applyFill="0" applyBorder="0" applyAlignment="0" applyProtection="0"/>
    <xf numFmtId="0" fontId="7"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8" fontId="7" fillId="0" borderId="0" applyFont="0" applyFill="0" applyBorder="0" applyAlignment="0" applyProtection="0"/>
    <xf numFmtId="168" fontId="7" fillId="0" borderId="0" applyFont="0" applyFill="0" applyBorder="0" applyAlignment="0" applyProtection="0"/>
    <xf numFmtId="168" fontId="7" fillId="0" borderId="0" applyFont="0" applyFill="0" applyBorder="0" applyAlignment="0" applyProtection="0"/>
    <xf numFmtId="168" fontId="7" fillId="0" borderId="0" applyFont="0" applyFill="0" applyBorder="0" applyAlignment="0" applyProtection="0"/>
    <xf numFmtId="0" fontId="27" fillId="0" borderId="0"/>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180" fontId="7" fillId="0" borderId="0" applyFont="0" applyFill="0" applyBorder="0" applyAlignment="0" applyProtection="0"/>
    <xf numFmtId="180" fontId="7" fillId="0" borderId="0" applyFont="0" applyFill="0" applyBorder="0" applyAlignment="0" applyProtection="0"/>
    <xf numFmtId="180" fontId="7" fillId="0" borderId="0" applyFont="0" applyFill="0" applyBorder="0" applyAlignment="0" applyProtection="0"/>
    <xf numFmtId="180" fontId="7"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171" fontId="29" fillId="0" borderId="5">
      <alignment horizontal="right"/>
    </xf>
    <xf numFmtId="171" fontId="29" fillId="0" borderId="5">
      <alignment horizontal="right"/>
    </xf>
    <xf numFmtId="171" fontId="29" fillId="0" borderId="5">
      <alignment horizontal="right"/>
    </xf>
    <xf numFmtId="171" fontId="29" fillId="0" borderId="5">
      <alignment horizontal="right"/>
    </xf>
    <xf numFmtId="2" fontId="30" fillId="0" borderId="6">
      <alignment horizontal="center" vertical="top" wrapText="1"/>
    </xf>
    <xf numFmtId="2" fontId="30" fillId="0" borderId="6">
      <alignment horizontal="center" vertical="top" wrapText="1"/>
    </xf>
    <xf numFmtId="2" fontId="30" fillId="0" borderId="6">
      <alignment horizontal="center" vertical="top" wrapText="1"/>
    </xf>
    <xf numFmtId="2" fontId="30" fillId="0" borderId="6">
      <alignment horizontal="center" vertical="top" wrapText="1"/>
    </xf>
    <xf numFmtId="2" fontId="30" fillId="0" borderId="6">
      <alignment horizontal="center" vertical="top" wrapText="1"/>
    </xf>
    <xf numFmtId="2" fontId="30" fillId="0" borderId="6">
      <alignment horizontal="center" vertical="top" wrapText="1"/>
    </xf>
    <xf numFmtId="2" fontId="30" fillId="0" borderId="6">
      <alignment horizontal="center" vertical="top" wrapText="1"/>
    </xf>
    <xf numFmtId="2" fontId="30" fillId="0" borderId="6">
      <alignment horizontal="center" vertical="top" wrapText="1"/>
    </xf>
    <xf numFmtId="2" fontId="30" fillId="0" borderId="6">
      <alignment horizontal="center" vertical="top" wrapText="1"/>
    </xf>
    <xf numFmtId="2" fontId="30" fillId="0" borderId="6">
      <alignment horizontal="center" vertical="top" wrapText="1"/>
    </xf>
    <xf numFmtId="2" fontId="30" fillId="0" borderId="6">
      <alignment horizontal="center" vertical="top" wrapText="1"/>
    </xf>
    <xf numFmtId="2" fontId="30" fillId="0" borderId="6">
      <alignment horizontal="center" vertical="top" wrapText="1"/>
    </xf>
    <xf numFmtId="2" fontId="30" fillId="0" borderId="6">
      <alignment horizontal="center" vertical="top" wrapText="1"/>
    </xf>
    <xf numFmtId="2" fontId="30" fillId="0" borderId="6">
      <alignment horizontal="center" vertical="top" wrapText="1"/>
    </xf>
    <xf numFmtId="2" fontId="30" fillId="0" borderId="6">
      <alignment horizontal="center" vertical="top" wrapText="1"/>
    </xf>
    <xf numFmtId="2" fontId="30" fillId="0" borderId="6">
      <alignment horizontal="center" vertical="top" wrapText="1"/>
    </xf>
    <xf numFmtId="2" fontId="30" fillId="0" borderId="6">
      <alignment horizontal="center" vertical="top" wrapText="1"/>
    </xf>
    <xf numFmtId="2" fontId="30" fillId="0" borderId="6">
      <alignment horizontal="center" vertical="top" wrapText="1"/>
    </xf>
    <xf numFmtId="2" fontId="30" fillId="0" borderId="6">
      <alignment horizontal="center" vertical="top" wrapText="1"/>
    </xf>
    <xf numFmtId="2" fontId="30" fillId="0" borderId="6">
      <alignment horizontal="center" vertical="top" wrapText="1"/>
    </xf>
    <xf numFmtId="2" fontId="30" fillId="0" borderId="6">
      <alignment horizontal="center" vertical="top" wrapText="1"/>
    </xf>
    <xf numFmtId="2" fontId="30" fillId="0" borderId="6">
      <alignment horizontal="center" vertical="top" wrapText="1"/>
    </xf>
    <xf numFmtId="2" fontId="30" fillId="0" borderId="6">
      <alignment horizontal="center" vertical="top" wrapText="1"/>
    </xf>
    <xf numFmtId="2" fontId="30" fillId="0" borderId="6">
      <alignment horizontal="center" vertical="top" wrapText="1"/>
    </xf>
    <xf numFmtId="2" fontId="30" fillId="0" borderId="6">
      <alignment horizontal="center" vertical="top" wrapText="1"/>
    </xf>
    <xf numFmtId="2" fontId="30" fillId="0" borderId="6">
      <alignment horizontal="center" vertical="top" wrapText="1"/>
    </xf>
    <xf numFmtId="2" fontId="30" fillId="0" borderId="6">
      <alignment horizontal="center" vertical="top" wrapText="1"/>
    </xf>
    <xf numFmtId="2" fontId="30" fillId="0" borderId="6">
      <alignment horizontal="center" vertical="top" wrapText="1"/>
    </xf>
    <xf numFmtId="2" fontId="30" fillId="0" borderId="6">
      <alignment horizontal="center" vertical="top" wrapText="1"/>
    </xf>
    <xf numFmtId="2" fontId="30" fillId="0" borderId="6">
      <alignment horizontal="center" vertical="top" wrapText="1"/>
    </xf>
    <xf numFmtId="2" fontId="30" fillId="0" borderId="6">
      <alignment horizontal="center" vertical="top" wrapText="1"/>
    </xf>
    <xf numFmtId="2" fontId="30" fillId="0" borderId="6">
      <alignment horizontal="center" vertical="top" wrapText="1"/>
    </xf>
    <xf numFmtId="2" fontId="30" fillId="0" borderId="6">
      <alignment horizontal="center" vertical="top" wrapText="1"/>
    </xf>
    <xf numFmtId="2" fontId="30" fillId="0" borderId="6">
      <alignment horizontal="center" vertical="top" wrapText="1"/>
    </xf>
    <xf numFmtId="2" fontId="30" fillId="0" borderId="6">
      <alignment horizontal="center" vertical="top" wrapText="1"/>
    </xf>
    <xf numFmtId="2" fontId="30" fillId="0" borderId="6">
      <alignment horizontal="center" vertical="top" wrapText="1"/>
    </xf>
    <xf numFmtId="2" fontId="30" fillId="0" borderId="6">
      <alignment horizontal="center" vertical="top" wrapText="1"/>
    </xf>
    <xf numFmtId="2" fontId="30" fillId="0" borderId="6">
      <alignment horizontal="center" vertical="top" wrapText="1"/>
    </xf>
    <xf numFmtId="2" fontId="30" fillId="0" borderId="6">
      <alignment horizontal="center" vertical="top" wrapText="1"/>
    </xf>
    <xf numFmtId="2" fontId="30" fillId="0" borderId="6">
      <alignment horizontal="center" vertical="top" wrapText="1"/>
    </xf>
    <xf numFmtId="2" fontId="30" fillId="0" borderId="6">
      <alignment horizontal="center" vertical="top" wrapText="1"/>
    </xf>
    <xf numFmtId="2" fontId="30" fillId="0" borderId="6">
      <alignment horizontal="center" vertical="top" wrapText="1"/>
    </xf>
    <xf numFmtId="2" fontId="30" fillId="0" borderId="6">
      <alignment horizontal="center" vertical="top" wrapText="1"/>
    </xf>
    <xf numFmtId="2" fontId="30" fillId="0" borderId="6">
      <alignment horizontal="center" vertical="top" wrapText="1"/>
    </xf>
    <xf numFmtId="2" fontId="30" fillId="0" borderId="6">
      <alignment horizontal="center" vertical="top" wrapText="1"/>
    </xf>
    <xf numFmtId="2" fontId="30" fillId="0" borderId="6">
      <alignment horizontal="center" vertical="top" wrapText="1"/>
    </xf>
    <xf numFmtId="2" fontId="30" fillId="0" borderId="6">
      <alignment horizontal="center" vertical="top" wrapText="1"/>
    </xf>
    <xf numFmtId="2" fontId="30" fillId="0" borderId="6">
      <alignment horizontal="center" vertical="top" wrapText="1"/>
    </xf>
    <xf numFmtId="2" fontId="30" fillId="0" borderId="6">
      <alignment horizontal="center" vertical="top" wrapText="1"/>
    </xf>
    <xf numFmtId="2" fontId="30" fillId="0" borderId="6">
      <alignment horizontal="center" vertical="top" wrapText="1"/>
    </xf>
    <xf numFmtId="2" fontId="30" fillId="0" borderId="6">
      <alignment horizontal="center" vertical="top" wrapText="1"/>
    </xf>
    <xf numFmtId="2" fontId="30" fillId="0" borderId="6">
      <alignment horizontal="center" vertical="top" wrapText="1"/>
    </xf>
    <xf numFmtId="2" fontId="30" fillId="0" borderId="6">
      <alignment horizontal="center" vertical="top" wrapText="1"/>
    </xf>
    <xf numFmtId="2" fontId="30" fillId="0" borderId="6">
      <alignment horizontal="center" vertical="top" wrapText="1"/>
    </xf>
    <xf numFmtId="2" fontId="30" fillId="0" borderId="6">
      <alignment horizontal="center" vertical="top" wrapText="1"/>
    </xf>
    <xf numFmtId="2" fontId="30" fillId="0" borderId="6">
      <alignment horizontal="center" vertical="top" wrapText="1"/>
    </xf>
    <xf numFmtId="2" fontId="30" fillId="0" borderId="6">
      <alignment horizontal="center" vertical="top" wrapText="1"/>
    </xf>
    <xf numFmtId="2" fontId="30" fillId="0" borderId="6">
      <alignment horizontal="center" vertical="top" wrapText="1"/>
    </xf>
    <xf numFmtId="2" fontId="30" fillId="0" borderId="6">
      <alignment horizontal="center" vertical="top" wrapText="1"/>
    </xf>
    <xf numFmtId="2" fontId="30" fillId="0" borderId="6">
      <alignment horizontal="center" vertical="top" wrapText="1"/>
    </xf>
    <xf numFmtId="2" fontId="30" fillId="0" borderId="6">
      <alignment horizontal="center" vertical="top" wrapText="1"/>
    </xf>
    <xf numFmtId="2" fontId="30" fillId="0" borderId="6">
      <alignment horizontal="center" vertical="top" wrapText="1"/>
    </xf>
    <xf numFmtId="2" fontId="30" fillId="0" borderId="6">
      <alignment horizontal="center" vertical="top" wrapText="1"/>
    </xf>
    <xf numFmtId="2" fontId="30" fillId="0" borderId="6">
      <alignment horizontal="center" vertical="top" wrapText="1"/>
    </xf>
    <xf numFmtId="2" fontId="30" fillId="0" borderId="6">
      <alignment horizontal="center" vertical="top" wrapText="1"/>
    </xf>
    <xf numFmtId="2" fontId="30" fillId="0" borderId="6">
      <alignment horizontal="center" vertical="top" wrapText="1"/>
    </xf>
    <xf numFmtId="2" fontId="30" fillId="0" borderId="6">
      <alignment horizontal="center" vertical="top" wrapText="1"/>
    </xf>
    <xf numFmtId="2" fontId="30" fillId="0" borderId="6">
      <alignment horizontal="center" vertical="top" wrapText="1"/>
    </xf>
    <xf numFmtId="2" fontId="30" fillId="0" borderId="6">
      <alignment horizontal="center" vertical="top" wrapText="1"/>
    </xf>
    <xf numFmtId="2" fontId="30" fillId="0" borderId="6">
      <alignment horizontal="center" vertical="top" wrapText="1"/>
    </xf>
    <xf numFmtId="2" fontId="30" fillId="0" borderId="6">
      <alignment horizontal="center" vertical="top" wrapText="1"/>
    </xf>
    <xf numFmtId="2" fontId="30" fillId="0" borderId="6">
      <alignment horizontal="center" vertical="top" wrapText="1"/>
    </xf>
    <xf numFmtId="2" fontId="30" fillId="0" borderId="6">
      <alignment horizontal="center" vertical="top" wrapText="1"/>
    </xf>
    <xf numFmtId="2" fontId="30" fillId="0" borderId="6">
      <alignment horizontal="center" vertical="top" wrapText="1"/>
    </xf>
    <xf numFmtId="2" fontId="30" fillId="0" borderId="6">
      <alignment horizontal="center" vertical="top" wrapText="1"/>
    </xf>
    <xf numFmtId="2" fontId="30" fillId="0" borderId="6">
      <alignment horizontal="center" vertical="top" wrapText="1"/>
    </xf>
    <xf numFmtId="2" fontId="30" fillId="0" borderId="6">
      <alignment horizontal="center" vertical="top" wrapText="1"/>
    </xf>
    <xf numFmtId="2" fontId="30" fillId="0" borderId="6">
      <alignment horizontal="center" vertical="top" wrapText="1"/>
    </xf>
    <xf numFmtId="2" fontId="30" fillId="0" borderId="6">
      <alignment horizontal="center" vertical="top" wrapText="1"/>
    </xf>
    <xf numFmtId="2" fontId="30" fillId="0" borderId="6">
      <alignment horizontal="center" vertical="top" wrapText="1"/>
    </xf>
    <xf numFmtId="2" fontId="30" fillId="0" borderId="6">
      <alignment horizontal="center" vertical="top" wrapText="1"/>
    </xf>
    <xf numFmtId="2" fontId="30" fillId="0" borderId="6">
      <alignment horizontal="center" vertical="top" wrapText="1"/>
    </xf>
    <xf numFmtId="2" fontId="30" fillId="0" borderId="6">
      <alignment horizontal="center" vertical="top" wrapText="1"/>
    </xf>
    <xf numFmtId="2" fontId="30" fillId="0" borderId="6">
      <alignment horizontal="center" vertical="top" wrapText="1"/>
    </xf>
    <xf numFmtId="2" fontId="30" fillId="0" borderId="6">
      <alignment horizontal="center" vertical="top" wrapText="1"/>
    </xf>
    <xf numFmtId="2" fontId="30" fillId="0" borderId="6">
      <alignment horizontal="center" vertical="top" wrapText="1"/>
    </xf>
    <xf numFmtId="2" fontId="30" fillId="0" borderId="6">
      <alignment horizontal="center" vertical="top" wrapText="1"/>
    </xf>
    <xf numFmtId="2" fontId="30" fillId="0" borderId="6">
      <alignment horizontal="center" vertical="top" wrapText="1"/>
    </xf>
    <xf numFmtId="2" fontId="30" fillId="0" borderId="6">
      <alignment horizontal="center" vertical="top" wrapText="1"/>
    </xf>
    <xf numFmtId="2" fontId="30" fillId="0" borderId="6">
      <alignment horizontal="center" vertical="top" wrapText="1"/>
    </xf>
    <xf numFmtId="2" fontId="30" fillId="0" borderId="6">
      <alignment horizontal="center" vertical="top" wrapText="1"/>
    </xf>
    <xf numFmtId="2" fontId="30" fillId="0" borderId="6">
      <alignment horizontal="center" vertical="top" wrapText="1"/>
    </xf>
    <xf numFmtId="2" fontId="30" fillId="0" borderId="6">
      <alignment horizontal="center" vertical="top" wrapText="1"/>
    </xf>
    <xf numFmtId="2" fontId="30" fillId="0" borderId="6">
      <alignment horizontal="center" vertical="top" wrapText="1"/>
    </xf>
    <xf numFmtId="2" fontId="30" fillId="0" borderId="6">
      <alignment horizontal="center" vertical="top" wrapText="1"/>
    </xf>
    <xf numFmtId="2" fontId="30" fillId="0" borderId="6">
      <alignment horizontal="center" vertical="top" wrapText="1"/>
    </xf>
    <xf numFmtId="2" fontId="30" fillId="0" borderId="6">
      <alignment horizontal="center" vertical="top" wrapText="1"/>
    </xf>
    <xf numFmtId="2" fontId="30" fillId="0" borderId="6">
      <alignment horizontal="center" vertical="top" wrapText="1"/>
    </xf>
    <xf numFmtId="2" fontId="30" fillId="0" borderId="6">
      <alignment horizontal="center" vertical="top" wrapText="1"/>
    </xf>
    <xf numFmtId="2" fontId="30" fillId="0" borderId="6">
      <alignment horizontal="center" vertical="top" wrapText="1"/>
    </xf>
    <xf numFmtId="2" fontId="30" fillId="0" borderId="6">
      <alignment horizontal="center" vertical="top" wrapText="1"/>
    </xf>
    <xf numFmtId="2" fontId="30" fillId="0" borderId="6">
      <alignment horizontal="center" vertical="top" wrapText="1"/>
    </xf>
    <xf numFmtId="2" fontId="30" fillId="0" borderId="6">
      <alignment horizontal="center" vertical="top" wrapText="1"/>
    </xf>
    <xf numFmtId="2" fontId="30" fillId="0" borderId="6">
      <alignment horizontal="center" vertical="top" wrapText="1"/>
    </xf>
    <xf numFmtId="2" fontId="30" fillId="0" borderId="6">
      <alignment horizontal="center" vertical="top" wrapText="1"/>
    </xf>
    <xf numFmtId="2" fontId="30" fillId="0" borderId="6">
      <alignment horizontal="center" vertical="top" wrapText="1"/>
    </xf>
    <xf numFmtId="2" fontId="30" fillId="0" borderId="6">
      <alignment horizontal="center" vertical="top" wrapText="1"/>
    </xf>
    <xf numFmtId="2" fontId="30" fillId="0" borderId="6">
      <alignment horizontal="center" vertical="top" wrapText="1"/>
    </xf>
    <xf numFmtId="2" fontId="30" fillId="0" borderId="6">
      <alignment horizontal="center" vertical="top" wrapText="1"/>
    </xf>
    <xf numFmtId="2" fontId="30" fillId="0" borderId="6">
      <alignment horizontal="center" vertical="top" wrapText="1"/>
    </xf>
    <xf numFmtId="2" fontId="30" fillId="0" borderId="6">
      <alignment horizontal="center" vertical="top" wrapText="1"/>
    </xf>
    <xf numFmtId="2" fontId="30" fillId="0" borderId="6">
      <alignment horizontal="center" vertical="top" wrapText="1"/>
    </xf>
    <xf numFmtId="2" fontId="30" fillId="0" borderId="6">
      <alignment horizontal="center" vertical="top" wrapText="1"/>
    </xf>
    <xf numFmtId="2" fontId="30" fillId="0" borderId="6">
      <alignment horizontal="center" vertical="top" wrapText="1"/>
    </xf>
    <xf numFmtId="2" fontId="30" fillId="0" borderId="6">
      <alignment horizontal="center" vertical="top" wrapText="1"/>
    </xf>
    <xf numFmtId="2" fontId="30" fillId="0" borderId="6">
      <alignment horizontal="center" vertical="top" wrapText="1"/>
    </xf>
    <xf numFmtId="2" fontId="30" fillId="0" borderId="6">
      <alignment horizontal="center" vertical="top" wrapText="1"/>
    </xf>
    <xf numFmtId="2" fontId="30" fillId="0" borderId="6">
      <alignment horizontal="center" vertical="top" wrapText="1"/>
    </xf>
    <xf numFmtId="2" fontId="30" fillId="0" borderId="6">
      <alignment horizontal="center" vertical="top" wrapText="1"/>
    </xf>
    <xf numFmtId="2" fontId="30" fillId="0" borderId="6">
      <alignment horizontal="center" vertical="top" wrapText="1"/>
    </xf>
    <xf numFmtId="2" fontId="30" fillId="0" borderId="6">
      <alignment horizontal="center" vertical="top" wrapText="1"/>
    </xf>
    <xf numFmtId="2" fontId="30" fillId="0" borderId="6">
      <alignment horizontal="center" vertical="top" wrapText="1"/>
    </xf>
    <xf numFmtId="2" fontId="30" fillId="0" borderId="6">
      <alignment horizontal="center" vertical="top" wrapText="1"/>
    </xf>
    <xf numFmtId="2" fontId="30" fillId="0" borderId="6">
      <alignment horizontal="center" vertical="top" wrapText="1"/>
    </xf>
    <xf numFmtId="2" fontId="30" fillId="0" borderId="6">
      <alignment horizontal="center" vertical="top" wrapText="1"/>
    </xf>
    <xf numFmtId="2" fontId="30" fillId="0" borderId="6">
      <alignment horizontal="center" vertical="top" wrapText="1"/>
    </xf>
    <xf numFmtId="2" fontId="30" fillId="0" borderId="6">
      <alignment horizontal="center" vertical="top" wrapText="1"/>
    </xf>
    <xf numFmtId="2" fontId="30" fillId="0" borderId="6">
      <alignment horizontal="center" vertical="top" wrapText="1"/>
    </xf>
    <xf numFmtId="2" fontId="30" fillId="0" borderId="6">
      <alignment horizontal="center" vertical="top" wrapText="1"/>
    </xf>
    <xf numFmtId="2" fontId="30" fillId="0" borderId="6">
      <alignment horizontal="center" vertical="top" wrapText="1"/>
    </xf>
    <xf numFmtId="2" fontId="30" fillId="0" borderId="6">
      <alignment horizontal="center" vertical="top" wrapText="1"/>
    </xf>
    <xf numFmtId="2" fontId="30" fillId="0" borderId="6">
      <alignment horizontal="center" vertical="top" wrapText="1"/>
    </xf>
    <xf numFmtId="2" fontId="30" fillId="0" borderId="6">
      <alignment horizontal="center" vertical="top" wrapText="1"/>
    </xf>
    <xf numFmtId="2" fontId="30" fillId="0" borderId="6">
      <alignment horizontal="center" vertical="top" wrapText="1"/>
    </xf>
    <xf numFmtId="2" fontId="30" fillId="0" borderId="6">
      <alignment horizontal="center" vertical="top" wrapText="1"/>
    </xf>
    <xf numFmtId="2" fontId="30" fillId="0" borderId="6">
      <alignment horizontal="center" vertical="top" wrapText="1"/>
    </xf>
    <xf numFmtId="2" fontId="30" fillId="0" borderId="6">
      <alignment horizontal="center" vertical="top" wrapText="1"/>
    </xf>
    <xf numFmtId="2" fontId="30" fillId="0" borderId="6">
      <alignment horizontal="center" vertical="top" wrapText="1"/>
    </xf>
    <xf numFmtId="2" fontId="30" fillId="0" borderId="6">
      <alignment horizontal="center" vertical="top" wrapText="1"/>
    </xf>
    <xf numFmtId="2" fontId="30" fillId="0" borderId="6">
      <alignment horizontal="center" vertical="top" wrapText="1"/>
    </xf>
    <xf numFmtId="2" fontId="30" fillId="0" borderId="6">
      <alignment horizontal="center" vertical="top" wrapText="1"/>
    </xf>
    <xf numFmtId="2" fontId="30" fillId="0" borderId="6">
      <alignment horizontal="center" vertical="top" wrapText="1"/>
    </xf>
    <xf numFmtId="2" fontId="30" fillId="0" borderId="6">
      <alignment horizontal="center" vertical="top" wrapText="1"/>
    </xf>
    <xf numFmtId="2" fontId="30" fillId="0" borderId="6">
      <alignment horizontal="center" vertical="top" wrapText="1"/>
    </xf>
    <xf numFmtId="2" fontId="30" fillId="0" borderId="6">
      <alignment horizontal="center" vertical="top" wrapText="1"/>
    </xf>
    <xf numFmtId="2" fontId="30" fillId="0" borderId="6">
      <alignment horizontal="center" vertical="top" wrapText="1"/>
    </xf>
    <xf numFmtId="2" fontId="30" fillId="0" borderId="6">
      <alignment horizontal="center" vertical="top" wrapText="1"/>
    </xf>
    <xf numFmtId="2" fontId="30" fillId="0" borderId="6">
      <alignment horizontal="center" vertical="top" wrapText="1"/>
    </xf>
    <xf numFmtId="2" fontId="30" fillId="0" borderId="6">
      <alignment horizontal="center" vertical="top" wrapText="1"/>
    </xf>
    <xf numFmtId="2" fontId="30" fillId="0" borderId="6">
      <alignment horizontal="center" vertical="top" wrapText="1"/>
    </xf>
    <xf numFmtId="2" fontId="30" fillId="0" borderId="6">
      <alignment horizontal="center" vertical="top" wrapText="1"/>
    </xf>
    <xf numFmtId="2" fontId="30" fillId="0" borderId="6">
      <alignment horizontal="center" vertical="top" wrapText="1"/>
    </xf>
    <xf numFmtId="2" fontId="30" fillId="0" borderId="6">
      <alignment horizontal="center" vertical="top" wrapText="1"/>
    </xf>
    <xf numFmtId="2" fontId="30" fillId="0" borderId="6">
      <alignment horizontal="center" vertical="top" wrapText="1"/>
    </xf>
    <xf numFmtId="2" fontId="30" fillId="0" borderId="6">
      <alignment horizontal="center" vertical="top" wrapText="1"/>
    </xf>
    <xf numFmtId="2" fontId="30" fillId="0" borderId="6">
      <alignment horizontal="center" vertical="top" wrapText="1"/>
    </xf>
    <xf numFmtId="2" fontId="30" fillId="0" borderId="6">
      <alignment horizontal="center" vertical="top" wrapText="1"/>
    </xf>
    <xf numFmtId="2" fontId="30" fillId="0" borderId="6">
      <alignment horizontal="center" vertical="top" wrapText="1"/>
    </xf>
    <xf numFmtId="2" fontId="30" fillId="0" borderId="6">
      <alignment horizontal="center" vertical="top" wrapText="1"/>
    </xf>
    <xf numFmtId="2" fontId="30" fillId="0" borderId="6">
      <alignment horizontal="center" vertical="top" wrapText="1"/>
    </xf>
    <xf numFmtId="2" fontId="30" fillId="0" borderId="6">
      <alignment horizontal="center" vertical="top" wrapText="1"/>
    </xf>
    <xf numFmtId="2" fontId="30" fillId="0" borderId="6">
      <alignment horizontal="center" vertical="top" wrapText="1"/>
    </xf>
    <xf numFmtId="2" fontId="30" fillId="0" borderId="6">
      <alignment horizontal="center" vertical="top" wrapText="1"/>
    </xf>
    <xf numFmtId="2" fontId="30" fillId="0" borderId="6">
      <alignment horizontal="center" vertical="top" wrapText="1"/>
    </xf>
    <xf numFmtId="2" fontId="30" fillId="0" borderId="6">
      <alignment horizontal="center" vertical="top" wrapText="1"/>
    </xf>
    <xf numFmtId="2" fontId="30" fillId="0" borderId="6">
      <alignment horizontal="center" vertical="top" wrapText="1"/>
    </xf>
    <xf numFmtId="2" fontId="30" fillId="0" borderId="6">
      <alignment horizontal="center" vertical="top" wrapText="1"/>
    </xf>
    <xf numFmtId="2" fontId="30" fillId="0" borderId="6">
      <alignment horizontal="center" vertical="top" wrapText="1"/>
    </xf>
    <xf numFmtId="2" fontId="30" fillId="0" borderId="6">
      <alignment horizontal="center" vertical="top" wrapText="1"/>
    </xf>
    <xf numFmtId="2" fontId="30" fillId="0" borderId="6">
      <alignment horizontal="center" vertical="top" wrapText="1"/>
    </xf>
    <xf numFmtId="2" fontId="30" fillId="0" borderId="6">
      <alignment horizontal="center" vertical="top" wrapText="1"/>
    </xf>
    <xf numFmtId="2" fontId="30" fillId="0" borderId="6">
      <alignment horizontal="center" vertical="top" wrapText="1"/>
    </xf>
    <xf numFmtId="2" fontId="30" fillId="0" borderId="6">
      <alignment horizontal="center" vertical="top" wrapText="1"/>
    </xf>
    <xf numFmtId="2" fontId="30" fillId="0" borderId="6">
      <alignment horizontal="center" vertical="top" wrapText="1"/>
    </xf>
    <xf numFmtId="2" fontId="30" fillId="0" borderId="6">
      <alignment horizontal="center" vertical="top" wrapText="1"/>
    </xf>
    <xf numFmtId="2" fontId="30" fillId="0" borderId="6">
      <alignment horizontal="center" vertical="top" wrapText="1"/>
    </xf>
    <xf numFmtId="2" fontId="30" fillId="0" borderId="6">
      <alignment horizontal="center" vertical="top" wrapText="1"/>
    </xf>
    <xf numFmtId="2" fontId="30" fillId="0" borderId="6">
      <alignment horizontal="center" vertical="top" wrapText="1"/>
    </xf>
    <xf numFmtId="2" fontId="30" fillId="0" borderId="6">
      <alignment horizontal="center" vertical="top" wrapText="1"/>
    </xf>
    <xf numFmtId="2" fontId="30" fillId="0" borderId="6">
      <alignment horizontal="center" vertical="top" wrapText="1"/>
    </xf>
    <xf numFmtId="2" fontId="30" fillId="0" borderId="6">
      <alignment horizontal="center" vertical="top" wrapText="1"/>
    </xf>
    <xf numFmtId="2" fontId="30" fillId="0" borderId="6">
      <alignment horizontal="center" vertical="top" wrapText="1"/>
    </xf>
    <xf numFmtId="2" fontId="30" fillId="0" borderId="6">
      <alignment horizontal="center" vertical="top" wrapText="1"/>
    </xf>
    <xf numFmtId="2" fontId="30" fillId="0" borderId="6">
      <alignment horizontal="center" vertical="top" wrapText="1"/>
    </xf>
    <xf numFmtId="2" fontId="30" fillId="0" borderId="6">
      <alignment horizontal="center" vertical="top" wrapText="1"/>
    </xf>
    <xf numFmtId="2" fontId="30" fillId="0" borderId="6">
      <alignment horizontal="center" vertical="top" wrapText="1"/>
    </xf>
    <xf numFmtId="2" fontId="30" fillId="0" borderId="6">
      <alignment horizontal="center" vertical="top" wrapText="1"/>
    </xf>
    <xf numFmtId="2" fontId="30" fillId="0" borderId="6">
      <alignment horizontal="center" vertical="top" wrapText="1"/>
    </xf>
    <xf numFmtId="0" fontId="31" fillId="8" borderId="0" applyNumberFormat="0" applyBorder="0" applyAlignment="0" applyProtection="0"/>
    <xf numFmtId="0" fontId="31" fillId="8" borderId="0" applyNumberFormat="0" applyBorder="0" applyAlignment="0" applyProtection="0"/>
    <xf numFmtId="0" fontId="31" fillId="8" borderId="0" applyNumberFormat="0" applyBorder="0" applyAlignment="0" applyProtection="0"/>
    <xf numFmtId="0" fontId="31" fillId="39" borderId="0" applyNumberFormat="0" applyBorder="0" applyAlignment="0" applyProtection="0"/>
    <xf numFmtId="0" fontId="31" fillId="8" borderId="0" applyNumberFormat="0" applyBorder="0" applyAlignment="0" applyProtection="0"/>
    <xf numFmtId="0" fontId="31" fillId="8" borderId="0" applyNumberFormat="0" applyBorder="0" applyAlignment="0" applyProtection="0"/>
    <xf numFmtId="0" fontId="31" fillId="8" borderId="0" applyNumberFormat="0" applyBorder="0" applyAlignment="0" applyProtection="0"/>
    <xf numFmtId="0" fontId="31" fillId="8" borderId="0" applyNumberFormat="0" applyBorder="0" applyAlignment="0" applyProtection="0"/>
    <xf numFmtId="0" fontId="31" fillId="8" borderId="0" applyNumberFormat="0" applyBorder="0" applyAlignment="0" applyProtection="0"/>
    <xf numFmtId="0" fontId="31" fillId="8" borderId="0" applyNumberFormat="0" applyBorder="0" applyAlignment="0" applyProtection="0"/>
    <xf numFmtId="0" fontId="31" fillId="8" borderId="0" applyNumberFormat="0" applyBorder="0" applyAlignment="0" applyProtection="0"/>
    <xf numFmtId="0" fontId="31" fillId="8" borderId="0" applyNumberFormat="0" applyBorder="0" applyAlignment="0" applyProtection="0"/>
    <xf numFmtId="0" fontId="31" fillId="8" borderId="0" applyNumberFormat="0" applyBorder="0" applyAlignment="0" applyProtection="0"/>
    <xf numFmtId="0" fontId="31" fillId="8" borderId="0" applyNumberFormat="0" applyBorder="0" applyAlignment="0" applyProtection="0"/>
    <xf numFmtId="0" fontId="31" fillId="8" borderId="0" applyNumberFormat="0" applyBorder="0" applyAlignment="0" applyProtection="0"/>
    <xf numFmtId="0" fontId="31" fillId="8" borderId="0" applyNumberFormat="0" applyBorder="0" applyAlignment="0" applyProtection="0"/>
    <xf numFmtId="0" fontId="31" fillId="8" borderId="0" applyNumberFormat="0" applyBorder="0" applyAlignment="0" applyProtection="0"/>
    <xf numFmtId="0" fontId="31" fillId="8" borderId="0" applyNumberFormat="0" applyBorder="0" applyAlignment="0" applyProtection="0"/>
    <xf numFmtId="0" fontId="31" fillId="8" borderId="0" applyNumberFormat="0" applyBorder="0" applyAlignment="0" applyProtection="0"/>
    <xf numFmtId="0" fontId="31" fillId="8" borderId="0" applyNumberFormat="0" applyBorder="0" applyAlignment="0" applyProtection="0"/>
    <xf numFmtId="0" fontId="31" fillId="8" borderId="0" applyNumberFormat="0" applyBorder="0" applyAlignment="0" applyProtection="0"/>
    <xf numFmtId="0" fontId="31" fillId="8" borderId="0" applyNumberFormat="0" applyBorder="0" applyAlignment="0" applyProtection="0"/>
    <xf numFmtId="0" fontId="31" fillId="8" borderId="0" applyNumberFormat="0" applyBorder="0" applyAlignment="0" applyProtection="0"/>
    <xf numFmtId="0" fontId="31" fillId="8" borderId="0" applyNumberFormat="0" applyBorder="0" applyAlignment="0" applyProtection="0"/>
    <xf numFmtId="0" fontId="31" fillId="8" borderId="0" applyNumberFormat="0" applyBorder="0" applyAlignment="0" applyProtection="0"/>
    <xf numFmtId="0" fontId="31" fillId="8" borderId="0" applyNumberFormat="0" applyBorder="0" applyAlignment="0" applyProtection="0"/>
    <xf numFmtId="0" fontId="31" fillId="8" borderId="0" applyNumberFormat="0" applyBorder="0" applyAlignment="0" applyProtection="0"/>
    <xf numFmtId="38" fontId="18" fillId="36" borderId="0" applyNumberFormat="0" applyBorder="0" applyAlignment="0" applyProtection="0"/>
    <xf numFmtId="0" fontId="32" fillId="0" borderId="7" applyNumberFormat="0" applyAlignment="0" applyProtection="0">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2" fillId="0" borderId="8">
      <alignment horizontal="left" vertical="center"/>
    </xf>
    <xf numFmtId="0" fontId="33" fillId="0" borderId="9" applyNumberFormat="0" applyFill="0" applyAlignment="0" applyProtection="0"/>
    <xf numFmtId="0" fontId="33" fillId="0" borderId="9" applyNumberFormat="0" applyFill="0" applyAlignment="0" applyProtection="0"/>
    <xf numFmtId="0" fontId="33" fillId="0" borderId="9" applyNumberFormat="0" applyFill="0" applyAlignment="0" applyProtection="0"/>
    <xf numFmtId="0" fontId="34" fillId="0" borderId="10" applyNumberFormat="0" applyFill="0" applyAlignment="0" applyProtection="0"/>
    <xf numFmtId="0" fontId="33" fillId="0" borderId="9" applyNumberFormat="0" applyFill="0" applyAlignment="0" applyProtection="0"/>
    <xf numFmtId="0" fontId="33" fillId="0" borderId="9" applyNumberFormat="0" applyFill="0" applyAlignment="0" applyProtection="0"/>
    <xf numFmtId="0" fontId="33" fillId="0" borderId="9" applyNumberFormat="0" applyFill="0" applyAlignment="0" applyProtection="0"/>
    <xf numFmtId="0" fontId="33" fillId="0" borderId="9" applyNumberFormat="0" applyFill="0" applyAlignment="0" applyProtection="0"/>
    <xf numFmtId="0" fontId="33" fillId="0" borderId="9" applyNumberFormat="0" applyFill="0" applyAlignment="0" applyProtection="0"/>
    <xf numFmtId="0" fontId="33" fillId="0" borderId="9" applyNumberFormat="0" applyFill="0" applyAlignment="0" applyProtection="0"/>
    <xf numFmtId="0" fontId="33" fillId="0" borderId="9" applyNumberFormat="0" applyFill="0" applyAlignment="0" applyProtection="0"/>
    <xf numFmtId="0" fontId="33" fillId="0" borderId="9" applyNumberFormat="0" applyFill="0" applyAlignment="0" applyProtection="0"/>
    <xf numFmtId="0" fontId="33" fillId="0" borderId="9" applyNumberFormat="0" applyFill="0" applyAlignment="0" applyProtection="0"/>
    <xf numFmtId="0" fontId="33" fillId="0" borderId="9" applyNumberFormat="0" applyFill="0" applyAlignment="0" applyProtection="0"/>
    <xf numFmtId="0" fontId="33" fillId="0" borderId="9" applyNumberFormat="0" applyFill="0" applyAlignment="0" applyProtection="0"/>
    <xf numFmtId="0" fontId="33" fillId="0" borderId="9" applyNumberFormat="0" applyFill="0" applyAlignment="0" applyProtection="0"/>
    <xf numFmtId="0" fontId="33" fillId="0" borderId="9" applyNumberFormat="0" applyFill="0" applyAlignment="0" applyProtection="0"/>
    <xf numFmtId="0" fontId="33" fillId="0" borderId="9" applyNumberFormat="0" applyFill="0" applyAlignment="0" applyProtection="0"/>
    <xf numFmtId="0" fontId="33" fillId="0" borderId="9" applyNumberFormat="0" applyFill="0" applyAlignment="0" applyProtection="0"/>
    <xf numFmtId="0" fontId="33" fillId="0" borderId="9" applyNumberFormat="0" applyFill="0" applyAlignment="0" applyProtection="0"/>
    <xf numFmtId="0" fontId="33" fillId="0" borderId="9" applyNumberFormat="0" applyFill="0" applyAlignment="0" applyProtection="0"/>
    <xf numFmtId="0" fontId="33" fillId="0" borderId="9" applyNumberFormat="0" applyFill="0" applyAlignment="0" applyProtection="0"/>
    <xf numFmtId="0" fontId="33" fillId="0" borderId="9" applyNumberFormat="0" applyFill="0" applyAlignment="0" applyProtection="0"/>
    <xf numFmtId="0" fontId="33" fillId="0" borderId="9" applyNumberFormat="0" applyFill="0" applyAlignment="0" applyProtection="0"/>
    <xf numFmtId="0" fontId="33" fillId="0" borderId="9" applyNumberFormat="0" applyFill="0" applyAlignment="0" applyProtection="0"/>
    <xf numFmtId="0" fontId="33" fillId="0" borderId="9" applyNumberFormat="0" applyFill="0" applyAlignment="0" applyProtection="0"/>
    <xf numFmtId="0" fontId="33" fillId="0" borderId="9" applyNumberFormat="0" applyFill="0" applyAlignment="0" applyProtection="0"/>
    <xf numFmtId="0" fontId="35" fillId="0" borderId="11" applyNumberFormat="0" applyFill="0" applyAlignment="0" applyProtection="0"/>
    <xf numFmtId="0" fontId="35" fillId="0" borderId="11" applyNumberFormat="0" applyFill="0" applyAlignment="0" applyProtection="0"/>
    <xf numFmtId="0" fontId="35" fillId="0" borderId="11" applyNumberFormat="0" applyFill="0" applyAlignment="0" applyProtection="0"/>
    <xf numFmtId="0" fontId="36" fillId="0" borderId="11" applyNumberFormat="0" applyFill="0" applyAlignment="0" applyProtection="0"/>
    <xf numFmtId="0" fontId="35" fillId="0" borderId="11" applyNumberFormat="0" applyFill="0" applyAlignment="0" applyProtection="0"/>
    <xf numFmtId="0" fontId="35" fillId="0" borderId="11" applyNumberFormat="0" applyFill="0" applyAlignment="0" applyProtection="0"/>
    <xf numFmtId="0" fontId="35" fillId="0" borderId="11" applyNumberFormat="0" applyFill="0" applyAlignment="0" applyProtection="0"/>
    <xf numFmtId="0" fontId="35" fillId="0" borderId="11" applyNumberFormat="0" applyFill="0" applyAlignment="0" applyProtection="0"/>
    <xf numFmtId="0" fontId="35" fillId="0" borderId="11" applyNumberFormat="0" applyFill="0" applyAlignment="0" applyProtection="0"/>
    <xf numFmtId="0" fontId="35" fillId="0" borderId="11" applyNumberFormat="0" applyFill="0" applyAlignment="0" applyProtection="0"/>
    <xf numFmtId="0" fontId="35" fillId="0" borderId="11" applyNumberFormat="0" applyFill="0" applyAlignment="0" applyProtection="0"/>
    <xf numFmtId="0" fontId="35" fillId="0" borderId="11" applyNumberFormat="0" applyFill="0" applyAlignment="0" applyProtection="0"/>
    <xf numFmtId="0" fontId="35" fillId="0" borderId="11" applyNumberFormat="0" applyFill="0" applyAlignment="0" applyProtection="0"/>
    <xf numFmtId="0" fontId="35" fillId="0" borderId="11" applyNumberFormat="0" applyFill="0" applyAlignment="0" applyProtection="0"/>
    <xf numFmtId="0" fontId="35" fillId="0" borderId="11" applyNumberFormat="0" applyFill="0" applyAlignment="0" applyProtection="0"/>
    <xf numFmtId="0" fontId="35" fillId="0" borderId="11" applyNumberFormat="0" applyFill="0" applyAlignment="0" applyProtection="0"/>
    <xf numFmtId="0" fontId="35" fillId="0" borderId="11" applyNumberFormat="0" applyFill="0" applyAlignment="0" applyProtection="0"/>
    <xf numFmtId="0" fontId="35" fillId="0" borderId="11" applyNumberFormat="0" applyFill="0" applyAlignment="0" applyProtection="0"/>
    <xf numFmtId="0" fontId="35" fillId="0" borderId="11" applyNumberFormat="0" applyFill="0" applyAlignment="0" applyProtection="0"/>
    <xf numFmtId="0" fontId="35" fillId="0" borderId="11" applyNumberFormat="0" applyFill="0" applyAlignment="0" applyProtection="0"/>
    <xf numFmtId="0" fontId="35" fillId="0" borderId="11" applyNumberFormat="0" applyFill="0" applyAlignment="0" applyProtection="0"/>
    <xf numFmtId="0" fontId="35" fillId="0" borderId="11" applyNumberFormat="0" applyFill="0" applyAlignment="0" applyProtection="0"/>
    <xf numFmtId="0" fontId="35" fillId="0" borderId="11" applyNumberFormat="0" applyFill="0" applyAlignment="0" applyProtection="0"/>
    <xf numFmtId="0" fontId="35" fillId="0" borderId="11" applyNumberFormat="0" applyFill="0" applyAlignment="0" applyProtection="0"/>
    <xf numFmtId="0" fontId="35" fillId="0" borderId="11" applyNumberFormat="0" applyFill="0" applyAlignment="0" applyProtection="0"/>
    <xf numFmtId="0" fontId="35" fillId="0" borderId="11" applyNumberFormat="0" applyFill="0" applyAlignment="0" applyProtection="0"/>
    <xf numFmtId="0" fontId="35" fillId="0" borderId="11" applyNumberFormat="0" applyFill="0" applyAlignment="0" applyProtection="0"/>
    <xf numFmtId="0" fontId="37" fillId="0" borderId="12" applyNumberFormat="0" applyFill="0" applyAlignment="0" applyProtection="0"/>
    <xf numFmtId="0" fontId="37" fillId="0" borderId="12" applyNumberFormat="0" applyFill="0" applyAlignment="0" applyProtection="0"/>
    <xf numFmtId="0" fontId="37" fillId="0" borderId="12" applyNumberFormat="0" applyFill="0" applyAlignment="0" applyProtection="0"/>
    <xf numFmtId="0" fontId="38" fillId="0" borderId="13" applyNumberFormat="0" applyFill="0" applyAlignment="0" applyProtection="0"/>
    <xf numFmtId="0" fontId="37" fillId="0" borderId="12" applyNumberFormat="0" applyFill="0" applyAlignment="0" applyProtection="0"/>
    <xf numFmtId="0" fontId="37" fillId="0" borderId="12" applyNumberFormat="0" applyFill="0" applyAlignment="0" applyProtection="0"/>
    <xf numFmtId="0" fontId="37" fillId="0" borderId="12" applyNumberFormat="0" applyFill="0" applyAlignment="0" applyProtection="0"/>
    <xf numFmtId="0" fontId="37" fillId="0" borderId="12" applyNumberFormat="0" applyFill="0" applyAlignment="0" applyProtection="0"/>
    <xf numFmtId="0" fontId="37" fillId="0" borderId="12" applyNumberFormat="0" applyFill="0" applyAlignment="0" applyProtection="0"/>
    <xf numFmtId="0" fontId="37" fillId="0" borderId="12" applyNumberFormat="0" applyFill="0" applyAlignment="0" applyProtection="0"/>
    <xf numFmtId="0" fontId="37" fillId="0" borderId="12" applyNumberFormat="0" applyFill="0" applyAlignment="0" applyProtection="0"/>
    <xf numFmtId="0" fontId="37" fillId="0" borderId="12" applyNumberFormat="0" applyFill="0" applyAlignment="0" applyProtection="0"/>
    <xf numFmtId="0" fontId="37" fillId="0" borderId="12" applyNumberFormat="0" applyFill="0" applyAlignment="0" applyProtection="0"/>
    <xf numFmtId="0" fontId="37" fillId="0" borderId="12" applyNumberFormat="0" applyFill="0" applyAlignment="0" applyProtection="0"/>
    <xf numFmtId="0" fontId="37" fillId="0" borderId="12" applyNumberFormat="0" applyFill="0" applyAlignment="0" applyProtection="0"/>
    <xf numFmtId="0" fontId="37" fillId="0" borderId="12" applyNumberFormat="0" applyFill="0" applyAlignment="0" applyProtection="0"/>
    <xf numFmtId="0" fontId="37" fillId="0" borderId="12" applyNumberFormat="0" applyFill="0" applyAlignment="0" applyProtection="0"/>
    <xf numFmtId="0" fontId="37" fillId="0" borderId="12" applyNumberFormat="0" applyFill="0" applyAlignment="0" applyProtection="0"/>
    <xf numFmtId="0" fontId="37" fillId="0" borderId="12" applyNumberFormat="0" applyFill="0" applyAlignment="0" applyProtection="0"/>
    <xf numFmtId="0" fontId="37" fillId="0" borderId="12" applyNumberFormat="0" applyFill="0" applyAlignment="0" applyProtection="0"/>
    <xf numFmtId="0" fontId="37" fillId="0" borderId="12" applyNumberFormat="0" applyFill="0" applyAlignment="0" applyProtection="0"/>
    <xf numFmtId="0" fontId="37" fillId="0" borderId="12" applyNumberFormat="0" applyFill="0" applyAlignment="0" applyProtection="0"/>
    <xf numFmtId="0" fontId="37" fillId="0" borderId="12" applyNumberFormat="0" applyFill="0" applyAlignment="0" applyProtection="0"/>
    <xf numFmtId="0" fontId="37" fillId="0" borderId="12" applyNumberFormat="0" applyFill="0" applyAlignment="0" applyProtection="0"/>
    <xf numFmtId="0" fontId="37" fillId="0" borderId="12" applyNumberFormat="0" applyFill="0" applyAlignment="0" applyProtection="0"/>
    <xf numFmtId="0" fontId="37" fillId="0" borderId="12" applyNumberFormat="0" applyFill="0" applyAlignment="0" applyProtection="0"/>
    <xf numFmtId="0" fontId="37" fillId="0" borderId="12" applyNumberFormat="0" applyFill="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9" fillId="0" borderId="0" applyNumberFormat="0" applyFill="0" applyBorder="0" applyAlignment="0" applyProtection="0">
      <alignment vertical="top"/>
      <protection locked="0"/>
    </xf>
    <xf numFmtId="0" fontId="40" fillId="0" borderId="0" applyNumberFormat="0" applyFill="0" applyBorder="0" applyAlignment="0" applyProtection="0">
      <alignment vertical="top"/>
      <protection locked="0"/>
    </xf>
    <xf numFmtId="0" fontId="41" fillId="0" borderId="0" applyNumberFormat="0" applyFill="0" applyBorder="0" applyAlignment="0" applyProtection="0">
      <alignment vertical="top"/>
      <protection locked="0"/>
    </xf>
    <xf numFmtId="0" fontId="40" fillId="0" borderId="0" applyNumberFormat="0" applyFill="0" applyBorder="0" applyAlignment="0" applyProtection="0">
      <alignment vertical="top"/>
      <protection locked="0"/>
    </xf>
    <xf numFmtId="0" fontId="39" fillId="0" borderId="0" applyNumberFormat="0" applyFill="0" applyBorder="0" applyAlignment="0" applyProtection="0">
      <alignment vertical="top"/>
      <protection locked="0"/>
    </xf>
    <xf numFmtId="0" fontId="40" fillId="0" borderId="0" applyNumberFormat="0" applyFill="0" applyBorder="0" applyAlignment="0" applyProtection="0">
      <alignment vertical="top"/>
      <protection locked="0"/>
    </xf>
    <xf numFmtId="0" fontId="39" fillId="0" borderId="0" applyNumberFormat="0" applyFill="0" applyBorder="0" applyAlignment="0" applyProtection="0">
      <alignment vertical="top"/>
      <protection locked="0"/>
    </xf>
    <xf numFmtId="0" fontId="39" fillId="0" borderId="0" applyNumberFormat="0" applyFill="0" applyBorder="0" applyAlignment="0" applyProtection="0">
      <alignment vertical="top"/>
      <protection locked="0"/>
    </xf>
    <xf numFmtId="0" fontId="39" fillId="0" borderId="0" applyNumberFormat="0" applyFill="0" applyBorder="0" applyAlignment="0" applyProtection="0">
      <alignment vertical="top"/>
      <protection locked="0"/>
    </xf>
    <xf numFmtId="0" fontId="40" fillId="0" borderId="0" applyNumberFormat="0" applyFill="0" applyBorder="0" applyAlignment="0" applyProtection="0">
      <alignment vertical="top"/>
      <protection locked="0"/>
    </xf>
    <xf numFmtId="0" fontId="39" fillId="0" borderId="0" applyNumberFormat="0" applyFill="0" applyBorder="0" applyAlignment="0" applyProtection="0">
      <alignment vertical="top"/>
      <protection locked="0"/>
    </xf>
    <xf numFmtId="0" fontId="39" fillId="0" borderId="0" applyNumberFormat="0" applyFill="0" applyBorder="0" applyAlignment="0" applyProtection="0">
      <alignment vertical="top"/>
      <protection locked="0"/>
    </xf>
    <xf numFmtId="0" fontId="39" fillId="0" borderId="0" applyNumberFormat="0" applyFill="0" applyBorder="0" applyAlignment="0" applyProtection="0">
      <alignment vertical="top"/>
      <protection locked="0"/>
    </xf>
    <xf numFmtId="0" fontId="39" fillId="0" borderId="0" applyNumberFormat="0" applyFill="0" applyBorder="0" applyAlignment="0" applyProtection="0">
      <alignment vertical="top"/>
      <protection locked="0"/>
    </xf>
    <xf numFmtId="0" fontId="39" fillId="0" borderId="0" applyNumberFormat="0" applyFill="0" applyBorder="0" applyAlignment="0" applyProtection="0">
      <alignment vertical="top"/>
      <protection locked="0"/>
    </xf>
    <xf numFmtId="0" fontId="39" fillId="0" borderId="0" applyNumberFormat="0" applyFill="0" applyBorder="0" applyAlignment="0" applyProtection="0">
      <alignment vertical="top"/>
      <protection locked="0"/>
    </xf>
    <xf numFmtId="0" fontId="39" fillId="0" borderId="0" applyNumberFormat="0" applyFill="0" applyBorder="0" applyAlignment="0" applyProtection="0">
      <alignment vertical="top"/>
      <protection locked="0"/>
    </xf>
    <xf numFmtId="0" fontId="39" fillId="0" borderId="0" applyNumberFormat="0" applyFill="0" applyBorder="0" applyAlignment="0" applyProtection="0">
      <alignment vertical="top"/>
      <protection locked="0"/>
    </xf>
    <xf numFmtId="0" fontId="42" fillId="0" borderId="0" applyNumberFormat="0" applyFill="0" applyBorder="0" applyAlignment="0" applyProtection="0">
      <alignment vertical="top"/>
      <protection locked="0"/>
    </xf>
    <xf numFmtId="0" fontId="42" fillId="0" borderId="0" applyNumberFormat="0" applyFill="0" applyBorder="0" applyAlignment="0" applyProtection="0">
      <alignment vertical="top"/>
      <protection locked="0"/>
    </xf>
    <xf numFmtId="0" fontId="42" fillId="0" borderId="0" applyNumberFormat="0" applyFill="0" applyBorder="0" applyAlignment="0" applyProtection="0">
      <alignment vertical="top"/>
      <protection locked="0"/>
    </xf>
    <xf numFmtId="0" fontId="42" fillId="0" borderId="0" applyNumberFormat="0" applyFill="0" applyBorder="0" applyAlignment="0" applyProtection="0">
      <alignment vertical="top"/>
      <protection locked="0"/>
    </xf>
    <xf numFmtId="10" fontId="18" fillId="40" borderId="1" applyNumberFormat="0" applyBorder="0" applyAlignment="0" applyProtection="0"/>
    <xf numFmtId="10" fontId="18" fillId="40" borderId="1" applyNumberFormat="0" applyBorder="0" applyAlignment="0" applyProtection="0"/>
    <xf numFmtId="10" fontId="18" fillId="40" borderId="1" applyNumberFormat="0" applyBorder="0" applyAlignment="0" applyProtection="0"/>
    <xf numFmtId="10" fontId="18" fillId="40" borderId="1" applyNumberFormat="0" applyBorder="0" applyAlignment="0" applyProtection="0"/>
    <xf numFmtId="10" fontId="18" fillId="40" borderId="1" applyNumberFormat="0" applyBorder="0" applyAlignment="0" applyProtection="0"/>
    <xf numFmtId="10" fontId="18" fillId="40" borderId="1" applyNumberFormat="0" applyBorder="0" applyAlignment="0" applyProtection="0"/>
    <xf numFmtId="10" fontId="18" fillId="40" borderId="1" applyNumberFormat="0" applyBorder="0" applyAlignment="0" applyProtection="0"/>
    <xf numFmtId="10" fontId="18" fillId="40" borderId="1" applyNumberFormat="0" applyBorder="0" applyAlignment="0" applyProtection="0"/>
    <xf numFmtId="10" fontId="18" fillId="40" borderId="1" applyNumberFormat="0" applyBorder="0" applyAlignment="0" applyProtection="0"/>
    <xf numFmtId="10" fontId="18" fillId="40" borderId="1" applyNumberFormat="0" applyBorder="0" applyAlignment="0" applyProtection="0"/>
    <xf numFmtId="10" fontId="18" fillId="40" borderId="1" applyNumberFormat="0" applyBorder="0" applyAlignment="0" applyProtection="0"/>
    <xf numFmtId="10" fontId="18" fillId="40" borderId="1" applyNumberFormat="0" applyBorder="0" applyAlignment="0" applyProtection="0"/>
    <xf numFmtId="10" fontId="18" fillId="40" borderId="1" applyNumberFormat="0" applyBorder="0" applyAlignment="0" applyProtection="0"/>
    <xf numFmtId="10" fontId="18" fillId="40" borderId="1" applyNumberFormat="0" applyBorder="0" applyAlignment="0" applyProtection="0"/>
    <xf numFmtId="10" fontId="18" fillId="40" borderId="1" applyNumberFormat="0" applyBorder="0" applyAlignment="0" applyProtection="0"/>
    <xf numFmtId="10" fontId="18" fillId="40" borderId="1" applyNumberFormat="0" applyBorder="0" applyAlignment="0" applyProtection="0"/>
    <xf numFmtId="10" fontId="18" fillId="40" borderId="1" applyNumberFormat="0" applyBorder="0" applyAlignment="0" applyProtection="0"/>
    <xf numFmtId="10" fontId="18" fillId="40" borderId="1" applyNumberFormat="0" applyBorder="0" applyAlignment="0" applyProtection="0"/>
    <xf numFmtId="10" fontId="18" fillId="40" borderId="1" applyNumberFormat="0" applyBorder="0" applyAlignment="0" applyProtection="0"/>
    <xf numFmtId="10" fontId="18" fillId="40" borderId="1" applyNumberFormat="0" applyBorder="0" applyAlignment="0" applyProtection="0"/>
    <xf numFmtId="10" fontId="18" fillId="40" borderId="1" applyNumberFormat="0" applyBorder="0" applyAlignment="0" applyProtection="0"/>
    <xf numFmtId="10" fontId="18" fillId="40" borderId="1" applyNumberFormat="0" applyBorder="0" applyAlignment="0" applyProtection="0"/>
    <xf numFmtId="10" fontId="18" fillId="40" borderId="1" applyNumberFormat="0" applyBorder="0" applyAlignment="0" applyProtection="0"/>
    <xf numFmtId="10" fontId="18" fillId="40" borderId="1" applyNumberFormat="0" applyBorder="0" applyAlignment="0" applyProtection="0"/>
    <xf numFmtId="10" fontId="18" fillId="40" borderId="1" applyNumberFormat="0" applyBorder="0" applyAlignment="0" applyProtection="0"/>
    <xf numFmtId="10" fontId="18" fillId="40" borderId="1" applyNumberFormat="0" applyBorder="0" applyAlignment="0" applyProtection="0"/>
    <xf numFmtId="10" fontId="18" fillId="40" borderId="1" applyNumberFormat="0" applyBorder="0" applyAlignment="0" applyProtection="0"/>
    <xf numFmtId="10" fontId="18" fillId="40" borderId="1" applyNumberFormat="0" applyBorder="0" applyAlignment="0" applyProtection="0"/>
    <xf numFmtId="10" fontId="18" fillId="40" borderId="1" applyNumberFormat="0" applyBorder="0" applyAlignment="0" applyProtection="0"/>
    <xf numFmtId="10" fontId="18" fillId="40" borderId="1" applyNumberFormat="0" applyBorder="0" applyAlignment="0" applyProtection="0"/>
    <xf numFmtId="10" fontId="18" fillId="40" borderId="1" applyNumberFormat="0" applyBorder="0" applyAlignment="0" applyProtection="0"/>
    <xf numFmtId="10" fontId="18" fillId="40" borderId="1" applyNumberFormat="0" applyBorder="0" applyAlignment="0" applyProtection="0"/>
    <xf numFmtId="10" fontId="18" fillId="40" borderId="1" applyNumberFormat="0" applyBorder="0" applyAlignment="0" applyProtection="0"/>
    <xf numFmtId="10" fontId="18" fillId="40" borderId="1" applyNumberFormat="0" applyBorder="0" applyAlignment="0" applyProtection="0"/>
    <xf numFmtId="10" fontId="18" fillId="40" borderId="1" applyNumberFormat="0" applyBorder="0" applyAlignment="0" applyProtection="0"/>
    <xf numFmtId="10" fontId="18" fillId="40" borderId="1" applyNumberFormat="0" applyBorder="0" applyAlignment="0" applyProtection="0"/>
    <xf numFmtId="10" fontId="18" fillId="40" borderId="1" applyNumberFormat="0" applyBorder="0" applyAlignment="0" applyProtection="0"/>
    <xf numFmtId="10" fontId="18" fillId="40" borderId="1" applyNumberFormat="0" applyBorder="0" applyAlignment="0" applyProtection="0"/>
    <xf numFmtId="10" fontId="18" fillId="40" borderId="1" applyNumberFormat="0" applyBorder="0" applyAlignment="0" applyProtection="0"/>
    <xf numFmtId="10" fontId="18" fillId="40" borderId="1" applyNumberFormat="0" applyBorder="0" applyAlignment="0" applyProtection="0"/>
    <xf numFmtId="10" fontId="18" fillId="40" borderId="1" applyNumberFormat="0" applyBorder="0" applyAlignment="0" applyProtection="0"/>
    <xf numFmtId="10" fontId="18" fillId="40" borderId="1" applyNumberFormat="0" applyBorder="0" applyAlignment="0" applyProtection="0"/>
    <xf numFmtId="10" fontId="18" fillId="40" borderId="1" applyNumberFormat="0" applyBorder="0" applyAlignment="0" applyProtection="0"/>
    <xf numFmtId="10" fontId="18" fillId="40" borderId="1" applyNumberFormat="0" applyBorder="0" applyAlignment="0" applyProtection="0"/>
    <xf numFmtId="10" fontId="18" fillId="40" borderId="1" applyNumberFormat="0" applyBorder="0" applyAlignment="0" applyProtection="0"/>
    <xf numFmtId="10" fontId="18" fillId="40" borderId="1" applyNumberFormat="0" applyBorder="0" applyAlignment="0" applyProtection="0"/>
    <xf numFmtId="10" fontId="18" fillId="40" borderId="1" applyNumberFormat="0" applyBorder="0" applyAlignment="0" applyProtection="0"/>
    <xf numFmtId="10" fontId="18" fillId="40" borderId="1" applyNumberFormat="0" applyBorder="0" applyAlignment="0" applyProtection="0"/>
    <xf numFmtId="10" fontId="18" fillId="40" borderId="1" applyNumberFormat="0" applyBorder="0" applyAlignment="0" applyProtection="0"/>
    <xf numFmtId="10" fontId="18" fillId="40" borderId="1" applyNumberFormat="0" applyBorder="0" applyAlignment="0" applyProtection="0"/>
    <xf numFmtId="10" fontId="18" fillId="40" borderId="1" applyNumberFormat="0" applyBorder="0" applyAlignment="0" applyProtection="0"/>
    <xf numFmtId="10" fontId="18" fillId="40" borderId="1" applyNumberFormat="0" applyBorder="0" applyAlignment="0" applyProtection="0"/>
    <xf numFmtId="10" fontId="18" fillId="40" borderId="1" applyNumberFormat="0" applyBorder="0" applyAlignment="0" applyProtection="0"/>
    <xf numFmtId="10" fontId="18" fillId="40" borderId="1" applyNumberFormat="0" applyBorder="0" applyAlignment="0" applyProtection="0"/>
    <xf numFmtId="10" fontId="18" fillId="40" borderId="1" applyNumberFormat="0" applyBorder="0" applyAlignment="0" applyProtection="0"/>
    <xf numFmtId="10" fontId="18" fillId="40" borderId="1" applyNumberFormat="0" applyBorder="0" applyAlignment="0" applyProtection="0"/>
    <xf numFmtId="10" fontId="18" fillId="40" borderId="1" applyNumberFormat="0" applyBorder="0" applyAlignment="0" applyProtection="0"/>
    <xf numFmtId="10" fontId="18" fillId="40" borderId="1" applyNumberFormat="0" applyBorder="0" applyAlignment="0" applyProtection="0"/>
    <xf numFmtId="10" fontId="18" fillId="40" borderId="1" applyNumberFormat="0" applyBorder="0" applyAlignment="0" applyProtection="0"/>
    <xf numFmtId="10" fontId="18" fillId="40" borderId="1" applyNumberFormat="0" applyBorder="0" applyAlignment="0" applyProtection="0"/>
    <xf numFmtId="10" fontId="18" fillId="40" borderId="1" applyNumberFormat="0" applyBorder="0" applyAlignment="0" applyProtection="0"/>
    <xf numFmtId="10" fontId="18" fillId="40" borderId="1" applyNumberFormat="0" applyBorder="0" applyAlignment="0" applyProtection="0"/>
    <xf numFmtId="10" fontId="18" fillId="40" borderId="1" applyNumberFormat="0" applyBorder="0" applyAlignment="0" applyProtection="0"/>
    <xf numFmtId="10" fontId="18" fillId="40" borderId="1" applyNumberFormat="0" applyBorder="0" applyAlignment="0" applyProtection="0"/>
    <xf numFmtId="10" fontId="18" fillId="40" borderId="1" applyNumberFormat="0" applyBorder="0" applyAlignment="0" applyProtection="0"/>
    <xf numFmtId="10" fontId="18" fillId="40" borderId="1" applyNumberFormat="0" applyBorder="0" applyAlignment="0" applyProtection="0"/>
    <xf numFmtId="10" fontId="18" fillId="40" borderId="1" applyNumberFormat="0" applyBorder="0" applyAlignment="0" applyProtection="0"/>
    <xf numFmtId="10" fontId="18" fillId="40" borderId="1" applyNumberFormat="0" applyBorder="0" applyAlignment="0" applyProtection="0"/>
    <xf numFmtId="10" fontId="18" fillId="40" borderId="1" applyNumberFormat="0" applyBorder="0" applyAlignment="0" applyProtection="0"/>
    <xf numFmtId="10" fontId="18" fillId="40" borderId="1" applyNumberFormat="0" applyBorder="0" applyAlignment="0" applyProtection="0"/>
    <xf numFmtId="10" fontId="18" fillId="40" borderId="1" applyNumberFormat="0" applyBorder="0" applyAlignment="0" applyProtection="0"/>
    <xf numFmtId="10" fontId="18" fillId="40" borderId="1" applyNumberFormat="0" applyBorder="0" applyAlignment="0" applyProtection="0"/>
    <xf numFmtId="10" fontId="18" fillId="40" borderId="1" applyNumberFormat="0" applyBorder="0" applyAlignment="0" applyProtection="0"/>
    <xf numFmtId="10" fontId="18" fillId="40" borderId="1" applyNumberFormat="0" applyBorder="0" applyAlignment="0" applyProtection="0"/>
    <xf numFmtId="10" fontId="18" fillId="40" borderId="1" applyNumberFormat="0" applyBorder="0" applyAlignment="0" applyProtection="0"/>
    <xf numFmtId="10" fontId="18" fillId="40" borderId="1" applyNumberFormat="0" applyBorder="0" applyAlignment="0" applyProtection="0"/>
    <xf numFmtId="10" fontId="18" fillId="40" borderId="1" applyNumberFormat="0" applyBorder="0" applyAlignment="0" applyProtection="0"/>
    <xf numFmtId="10" fontId="18" fillId="40" borderId="1" applyNumberFormat="0" applyBorder="0" applyAlignment="0" applyProtection="0"/>
    <xf numFmtId="10" fontId="18" fillId="40" borderId="1" applyNumberFormat="0" applyBorder="0" applyAlignment="0" applyProtection="0"/>
    <xf numFmtId="10" fontId="18" fillId="40" borderId="1" applyNumberFormat="0" applyBorder="0" applyAlignment="0" applyProtection="0"/>
    <xf numFmtId="10" fontId="18" fillId="40" borderId="1" applyNumberFormat="0" applyBorder="0" applyAlignment="0" applyProtection="0"/>
    <xf numFmtId="10" fontId="18" fillId="40" borderId="1" applyNumberFormat="0" applyBorder="0" applyAlignment="0" applyProtection="0"/>
    <xf numFmtId="10" fontId="18" fillId="40" borderId="1" applyNumberFormat="0" applyBorder="0" applyAlignment="0" applyProtection="0"/>
    <xf numFmtId="10" fontId="18" fillId="40" borderId="1" applyNumberFormat="0" applyBorder="0" applyAlignment="0" applyProtection="0"/>
    <xf numFmtId="10" fontId="18" fillId="40" borderId="1" applyNumberFormat="0" applyBorder="0" applyAlignment="0" applyProtection="0"/>
    <xf numFmtId="10" fontId="18" fillId="40" borderId="1" applyNumberFormat="0" applyBorder="0" applyAlignment="0" applyProtection="0"/>
    <xf numFmtId="10" fontId="18" fillId="40" borderId="1" applyNumberFormat="0" applyBorder="0" applyAlignment="0" applyProtection="0"/>
    <xf numFmtId="10" fontId="18" fillId="40" borderId="1" applyNumberFormat="0" applyBorder="0" applyAlignment="0" applyProtection="0"/>
    <xf numFmtId="10" fontId="18" fillId="40" borderId="1" applyNumberFormat="0" applyBorder="0" applyAlignment="0" applyProtection="0"/>
    <xf numFmtId="10" fontId="18" fillId="40" borderId="1" applyNumberFormat="0" applyBorder="0" applyAlignment="0" applyProtection="0"/>
    <xf numFmtId="10" fontId="18" fillId="40" borderId="1" applyNumberFormat="0" applyBorder="0" applyAlignment="0" applyProtection="0"/>
    <xf numFmtId="10" fontId="18" fillId="40" borderId="1" applyNumberFormat="0" applyBorder="0" applyAlignment="0" applyProtection="0"/>
    <xf numFmtId="10" fontId="18" fillId="40" borderId="1" applyNumberFormat="0" applyBorder="0" applyAlignment="0" applyProtection="0"/>
    <xf numFmtId="10" fontId="18" fillId="40" borderId="1" applyNumberFormat="0" applyBorder="0" applyAlignment="0" applyProtection="0"/>
    <xf numFmtId="10" fontId="18" fillId="40" borderId="1" applyNumberFormat="0" applyBorder="0" applyAlignment="0" applyProtection="0"/>
    <xf numFmtId="10" fontId="18" fillId="40" borderId="1" applyNumberFormat="0" applyBorder="0" applyAlignment="0" applyProtection="0"/>
    <xf numFmtId="10" fontId="18" fillId="40" borderId="1" applyNumberFormat="0" applyBorder="0" applyAlignment="0" applyProtection="0"/>
    <xf numFmtId="10" fontId="18" fillId="40" borderId="1" applyNumberFormat="0" applyBorder="0" applyAlignment="0" applyProtection="0"/>
    <xf numFmtId="10" fontId="18" fillId="40" borderId="1" applyNumberFormat="0" applyBorder="0" applyAlignment="0" applyProtection="0"/>
    <xf numFmtId="10" fontId="18" fillId="40" borderId="1" applyNumberFormat="0" applyBorder="0" applyAlignment="0" applyProtection="0"/>
    <xf numFmtId="10" fontId="18" fillId="40" borderId="1" applyNumberFormat="0" applyBorder="0" applyAlignment="0" applyProtection="0"/>
    <xf numFmtId="10" fontId="18" fillId="40" borderId="1" applyNumberFormat="0" applyBorder="0" applyAlignment="0" applyProtection="0"/>
    <xf numFmtId="10" fontId="18" fillId="40" borderId="1" applyNumberFormat="0" applyBorder="0" applyAlignment="0" applyProtection="0"/>
    <xf numFmtId="10" fontId="18" fillId="40" borderId="1" applyNumberFormat="0" applyBorder="0" applyAlignment="0" applyProtection="0"/>
    <xf numFmtId="10" fontId="18" fillId="40" borderId="1" applyNumberFormat="0" applyBorder="0" applyAlignment="0" applyProtection="0"/>
    <xf numFmtId="10" fontId="18" fillId="40" borderId="1" applyNumberFormat="0" applyBorder="0" applyAlignment="0" applyProtection="0"/>
    <xf numFmtId="10" fontId="18" fillId="40" borderId="1" applyNumberFormat="0" applyBorder="0" applyAlignment="0" applyProtection="0"/>
    <xf numFmtId="10" fontId="18" fillId="40" borderId="1" applyNumberFormat="0" applyBorder="0" applyAlignment="0" applyProtection="0"/>
    <xf numFmtId="10" fontId="18" fillId="40" borderId="1" applyNumberFormat="0" applyBorder="0" applyAlignment="0" applyProtection="0"/>
    <xf numFmtId="10" fontId="18" fillId="40" borderId="1" applyNumberFormat="0" applyBorder="0" applyAlignment="0" applyProtection="0"/>
    <xf numFmtId="10" fontId="18" fillId="40" borderId="1" applyNumberFormat="0" applyBorder="0" applyAlignment="0" applyProtection="0"/>
    <xf numFmtId="10" fontId="18" fillId="40" borderId="1" applyNumberFormat="0" applyBorder="0" applyAlignment="0" applyProtection="0"/>
    <xf numFmtId="10" fontId="18" fillId="40" borderId="1" applyNumberFormat="0" applyBorder="0" applyAlignment="0" applyProtection="0"/>
    <xf numFmtId="10" fontId="18" fillId="40" borderId="1" applyNumberFormat="0" applyBorder="0" applyAlignment="0" applyProtection="0"/>
    <xf numFmtId="10" fontId="18" fillId="40" borderId="1" applyNumberFormat="0" applyBorder="0" applyAlignment="0" applyProtection="0"/>
    <xf numFmtId="10" fontId="18" fillId="40" borderId="1" applyNumberFormat="0" applyBorder="0" applyAlignment="0" applyProtection="0"/>
    <xf numFmtId="10" fontId="18" fillId="40" borderId="1" applyNumberFormat="0" applyBorder="0" applyAlignment="0" applyProtection="0"/>
    <xf numFmtId="10" fontId="18" fillId="40" borderId="1" applyNumberFormat="0" applyBorder="0" applyAlignment="0" applyProtection="0"/>
    <xf numFmtId="10" fontId="18" fillId="40" borderId="1" applyNumberFormat="0" applyBorder="0" applyAlignment="0" applyProtection="0"/>
    <xf numFmtId="10" fontId="18" fillId="40" borderId="1" applyNumberFormat="0" applyBorder="0" applyAlignment="0" applyProtection="0"/>
    <xf numFmtId="10" fontId="18" fillId="40" borderId="1" applyNumberFormat="0" applyBorder="0" applyAlignment="0" applyProtection="0"/>
    <xf numFmtId="10" fontId="18" fillId="40" borderId="1" applyNumberFormat="0" applyBorder="0" applyAlignment="0" applyProtection="0"/>
    <xf numFmtId="10" fontId="18" fillId="40" borderId="1" applyNumberFormat="0" applyBorder="0" applyAlignment="0" applyProtection="0"/>
    <xf numFmtId="10" fontId="18" fillId="40" borderId="1" applyNumberFormat="0" applyBorder="0" applyAlignment="0" applyProtection="0"/>
    <xf numFmtId="10" fontId="18" fillId="40" borderId="1" applyNumberFormat="0" applyBorder="0" applyAlignment="0" applyProtection="0"/>
    <xf numFmtId="10" fontId="18" fillId="40" borderId="1" applyNumberFormat="0" applyBorder="0" applyAlignment="0" applyProtection="0"/>
    <xf numFmtId="10" fontId="18" fillId="40" borderId="1" applyNumberFormat="0" applyBorder="0" applyAlignment="0" applyProtection="0"/>
    <xf numFmtId="10" fontId="18" fillId="40" borderId="1" applyNumberFormat="0" applyBorder="0" applyAlignment="0" applyProtection="0"/>
    <xf numFmtId="10" fontId="18" fillId="40" borderId="1" applyNumberFormat="0" applyBorder="0" applyAlignment="0" applyProtection="0"/>
    <xf numFmtId="10" fontId="18" fillId="40" borderId="1" applyNumberFormat="0" applyBorder="0" applyAlignment="0" applyProtection="0"/>
    <xf numFmtId="10" fontId="18" fillId="40" borderId="1" applyNumberFormat="0" applyBorder="0" applyAlignment="0" applyProtection="0"/>
    <xf numFmtId="10" fontId="18" fillId="40" borderId="1" applyNumberFormat="0" applyBorder="0" applyAlignment="0" applyProtection="0"/>
    <xf numFmtId="10" fontId="18" fillId="40" borderId="1" applyNumberFormat="0" applyBorder="0" applyAlignment="0" applyProtection="0"/>
    <xf numFmtId="10" fontId="18" fillId="40" borderId="1" applyNumberFormat="0" applyBorder="0" applyAlignment="0" applyProtection="0"/>
    <xf numFmtId="10" fontId="18" fillId="40" borderId="1" applyNumberFormat="0" applyBorder="0" applyAlignment="0" applyProtection="0"/>
    <xf numFmtId="10" fontId="18" fillId="40" borderId="1" applyNumberFormat="0" applyBorder="0" applyAlignment="0" applyProtection="0"/>
    <xf numFmtId="10" fontId="18" fillId="40" borderId="1" applyNumberFormat="0" applyBorder="0" applyAlignment="0" applyProtection="0"/>
    <xf numFmtId="10" fontId="18" fillId="40" borderId="1" applyNumberFormat="0" applyBorder="0" applyAlignment="0" applyProtection="0"/>
    <xf numFmtId="10" fontId="18" fillId="40" borderId="1" applyNumberFormat="0" applyBorder="0" applyAlignment="0" applyProtection="0"/>
    <xf numFmtId="10" fontId="18" fillId="40" borderId="1" applyNumberFormat="0" applyBorder="0" applyAlignment="0" applyProtection="0"/>
    <xf numFmtId="10" fontId="18" fillId="40" borderId="1" applyNumberFormat="0" applyBorder="0" applyAlignment="0" applyProtection="0"/>
    <xf numFmtId="10" fontId="18" fillId="40" borderId="1" applyNumberFormat="0" applyBorder="0" applyAlignment="0" applyProtection="0"/>
    <xf numFmtId="10" fontId="18" fillId="40" borderId="1" applyNumberFormat="0" applyBorder="0" applyAlignment="0" applyProtection="0"/>
    <xf numFmtId="10" fontId="18" fillId="40" borderId="1" applyNumberFormat="0" applyBorder="0" applyAlignment="0" applyProtection="0"/>
    <xf numFmtId="10" fontId="18" fillId="40" borderId="1" applyNumberFormat="0" applyBorder="0" applyAlignment="0" applyProtection="0"/>
    <xf numFmtId="10" fontId="18" fillId="40" borderId="1" applyNumberFormat="0" applyBorder="0" applyAlignment="0" applyProtection="0"/>
    <xf numFmtId="10" fontId="18" fillId="40" borderId="1" applyNumberFormat="0" applyBorder="0" applyAlignment="0" applyProtection="0"/>
    <xf numFmtId="10" fontId="18" fillId="40" borderId="1" applyNumberFormat="0" applyBorder="0" applyAlignment="0" applyProtection="0"/>
    <xf numFmtId="10" fontId="18" fillId="40" borderId="1" applyNumberFormat="0" applyBorder="0" applyAlignment="0" applyProtection="0"/>
    <xf numFmtId="10" fontId="18" fillId="40" borderId="1" applyNumberFormat="0" applyBorder="0" applyAlignment="0" applyProtection="0"/>
    <xf numFmtId="10" fontId="18" fillId="40" borderId="1" applyNumberFormat="0" applyBorder="0" applyAlignment="0" applyProtection="0"/>
    <xf numFmtId="10" fontId="18" fillId="40" borderId="1" applyNumberFormat="0" applyBorder="0" applyAlignment="0" applyProtection="0"/>
    <xf numFmtId="10" fontId="18" fillId="40" borderId="1" applyNumberFormat="0" applyBorder="0" applyAlignment="0" applyProtection="0"/>
    <xf numFmtId="10" fontId="18" fillId="40" borderId="1" applyNumberFormat="0" applyBorder="0" applyAlignment="0" applyProtection="0"/>
    <xf numFmtId="10" fontId="18" fillId="40" borderId="1" applyNumberFormat="0" applyBorder="0" applyAlignment="0" applyProtection="0"/>
    <xf numFmtId="10" fontId="18" fillId="40" borderId="1" applyNumberFormat="0" applyBorder="0" applyAlignment="0" applyProtection="0"/>
    <xf numFmtId="10" fontId="18" fillId="40" borderId="1" applyNumberFormat="0" applyBorder="0" applyAlignment="0" applyProtection="0"/>
    <xf numFmtId="10" fontId="18" fillId="40" borderId="1" applyNumberFormat="0" applyBorder="0" applyAlignment="0" applyProtection="0"/>
    <xf numFmtId="10" fontId="18" fillId="40" borderId="1" applyNumberFormat="0" applyBorder="0" applyAlignment="0" applyProtection="0"/>
    <xf numFmtId="10" fontId="18" fillId="40" borderId="1" applyNumberFormat="0" applyBorder="0" applyAlignment="0" applyProtection="0"/>
    <xf numFmtId="10" fontId="18" fillId="40" borderId="1" applyNumberFormat="0" applyBorder="0" applyAlignment="0" applyProtection="0"/>
    <xf numFmtId="10" fontId="18" fillId="40" borderId="1" applyNumberFormat="0" applyBorder="0" applyAlignment="0" applyProtection="0"/>
    <xf numFmtId="10" fontId="18" fillId="40" borderId="1" applyNumberFormat="0" applyBorder="0" applyAlignment="0" applyProtection="0"/>
    <xf numFmtId="10" fontId="18" fillId="40" borderId="1" applyNumberFormat="0" applyBorder="0" applyAlignment="0" applyProtection="0"/>
    <xf numFmtId="10" fontId="18" fillId="40" borderId="1" applyNumberFormat="0" applyBorder="0" applyAlignment="0" applyProtection="0"/>
    <xf numFmtId="10" fontId="18" fillId="40" borderId="1" applyNumberFormat="0" applyBorder="0" applyAlignment="0" applyProtection="0"/>
    <xf numFmtId="10" fontId="18" fillId="40" borderId="1" applyNumberFormat="0" applyBorder="0" applyAlignment="0" applyProtection="0"/>
    <xf numFmtId="10" fontId="18" fillId="40" borderId="1" applyNumberFormat="0" applyBorder="0" applyAlignment="0" applyProtection="0"/>
    <xf numFmtId="10" fontId="18" fillId="40" borderId="1" applyNumberFormat="0" applyBorder="0" applyAlignment="0" applyProtection="0"/>
    <xf numFmtId="10" fontId="18" fillId="40" borderId="1" applyNumberFormat="0" applyBorder="0" applyAlignment="0" applyProtection="0"/>
    <xf numFmtId="10" fontId="18" fillId="40" borderId="1" applyNumberFormat="0" applyBorder="0" applyAlignment="0" applyProtection="0"/>
    <xf numFmtId="10" fontId="18" fillId="40" borderId="1" applyNumberFormat="0" applyBorder="0" applyAlignment="0" applyProtection="0"/>
    <xf numFmtId="10" fontId="18" fillId="40" borderId="1" applyNumberFormat="0" applyBorder="0" applyAlignment="0" applyProtection="0"/>
    <xf numFmtId="10" fontId="18" fillId="40" borderId="1" applyNumberFormat="0" applyBorder="0" applyAlignment="0" applyProtection="0"/>
    <xf numFmtId="10" fontId="18" fillId="40" borderId="1" applyNumberFormat="0" applyBorder="0" applyAlignment="0" applyProtection="0"/>
    <xf numFmtId="10" fontId="18" fillId="40" borderId="1" applyNumberFormat="0" applyBorder="0" applyAlignment="0" applyProtection="0"/>
    <xf numFmtId="10" fontId="18" fillId="40" borderId="1" applyNumberFormat="0" applyBorder="0" applyAlignment="0" applyProtection="0"/>
    <xf numFmtId="10" fontId="18" fillId="40" borderId="1" applyNumberFormat="0" applyBorder="0" applyAlignment="0" applyProtection="0"/>
    <xf numFmtId="10" fontId="18" fillId="40" borderId="1" applyNumberFormat="0" applyBorder="0" applyAlignment="0" applyProtection="0"/>
    <xf numFmtId="10" fontId="18" fillId="40" borderId="1" applyNumberFormat="0" applyBorder="0" applyAlignment="0" applyProtection="0"/>
    <xf numFmtId="10" fontId="18" fillId="40" borderId="1" applyNumberFormat="0" applyBorder="0" applyAlignment="0" applyProtection="0"/>
    <xf numFmtId="0" fontId="43" fillId="13" borderId="2" applyNumberFormat="0" applyAlignment="0" applyProtection="0"/>
    <xf numFmtId="0" fontId="43" fillId="13" borderId="2" applyNumberFormat="0" applyAlignment="0" applyProtection="0"/>
    <xf numFmtId="0" fontId="43" fillId="13" borderId="2" applyNumberFormat="0" applyAlignment="0" applyProtection="0"/>
    <xf numFmtId="0" fontId="43" fillId="7" borderId="2" applyNumberFormat="0" applyAlignment="0" applyProtection="0"/>
    <xf numFmtId="0" fontId="43" fillId="13" borderId="2" applyNumberFormat="0" applyAlignment="0" applyProtection="0"/>
    <xf numFmtId="0" fontId="43" fillId="13" borderId="2" applyNumberFormat="0" applyAlignment="0" applyProtection="0"/>
    <xf numFmtId="0" fontId="43" fillId="13" borderId="2" applyNumberFormat="0" applyAlignment="0" applyProtection="0"/>
    <xf numFmtId="0" fontId="43" fillId="13" borderId="2" applyNumberFormat="0" applyAlignment="0" applyProtection="0"/>
    <xf numFmtId="0" fontId="43" fillId="13" borderId="2" applyNumberFormat="0" applyAlignment="0" applyProtection="0"/>
    <xf numFmtId="0" fontId="43" fillId="13" borderId="2" applyNumberFormat="0" applyAlignment="0" applyProtection="0"/>
    <xf numFmtId="0" fontId="43" fillId="13" borderId="2" applyNumberFormat="0" applyAlignment="0" applyProtection="0"/>
    <xf numFmtId="0" fontId="43" fillId="13" borderId="2" applyNumberFormat="0" applyAlignment="0" applyProtection="0"/>
    <xf numFmtId="0" fontId="43" fillId="13" borderId="2" applyNumberFormat="0" applyAlignment="0" applyProtection="0"/>
    <xf numFmtId="0" fontId="43" fillId="13" borderId="2" applyNumberFormat="0" applyAlignment="0" applyProtection="0"/>
    <xf numFmtId="0" fontId="43" fillId="13" borderId="2" applyNumberFormat="0" applyAlignment="0" applyProtection="0"/>
    <xf numFmtId="0" fontId="43" fillId="13" borderId="2" applyNumberFormat="0" applyAlignment="0" applyProtection="0"/>
    <xf numFmtId="0" fontId="43" fillId="13" borderId="2" applyNumberFormat="0" applyAlignment="0" applyProtection="0"/>
    <xf numFmtId="0" fontId="43" fillId="13" borderId="2" applyNumberFormat="0" applyAlignment="0" applyProtection="0"/>
    <xf numFmtId="0" fontId="43" fillId="13" borderId="2" applyNumberFormat="0" applyAlignment="0" applyProtection="0"/>
    <xf numFmtId="0" fontId="43" fillId="13" borderId="2" applyNumberFormat="0" applyAlignment="0" applyProtection="0"/>
    <xf numFmtId="0" fontId="43" fillId="13" borderId="2" applyNumberFormat="0" applyAlignment="0" applyProtection="0"/>
    <xf numFmtId="0" fontId="43" fillId="13" borderId="2" applyNumberFormat="0" applyAlignment="0" applyProtection="0"/>
    <xf numFmtId="0" fontId="43" fillId="13" borderId="2" applyNumberFormat="0" applyAlignment="0" applyProtection="0"/>
    <xf numFmtId="0" fontId="43" fillId="13" borderId="2" applyNumberFormat="0" applyAlignment="0" applyProtection="0"/>
    <xf numFmtId="0" fontId="43" fillId="13" borderId="2" applyNumberFormat="0" applyAlignment="0" applyProtection="0"/>
    <xf numFmtId="0" fontId="43" fillId="13" borderId="2" applyNumberFormat="0" applyAlignment="0" applyProtection="0"/>
    <xf numFmtId="0" fontId="43" fillId="13" borderId="2" applyNumberFormat="0" applyAlignment="0" applyProtection="0"/>
    <xf numFmtId="2" fontId="44" fillId="0" borderId="14" applyNumberFormat="0" applyBorder="0" applyProtection="0">
      <alignment horizontal="center" vertical="center"/>
    </xf>
    <xf numFmtId="181" fontId="30" fillId="0" borderId="6">
      <alignment horizontal="right" vertical="center" wrapText="1"/>
    </xf>
    <xf numFmtId="181" fontId="30" fillId="0" borderId="6">
      <alignment horizontal="right" vertical="center" wrapText="1"/>
    </xf>
    <xf numFmtId="181" fontId="30" fillId="0" borderId="6">
      <alignment horizontal="right" vertical="center" wrapText="1"/>
    </xf>
    <xf numFmtId="181" fontId="30" fillId="0" borderId="6">
      <alignment horizontal="right" vertical="center" wrapText="1"/>
    </xf>
    <xf numFmtId="181" fontId="30" fillId="0" borderId="6">
      <alignment horizontal="right" vertical="center" wrapText="1"/>
    </xf>
    <xf numFmtId="181" fontId="30" fillId="0" borderId="6">
      <alignment horizontal="right" vertical="center" wrapText="1"/>
    </xf>
    <xf numFmtId="181" fontId="30" fillId="0" borderId="6">
      <alignment horizontal="right" vertical="center" wrapText="1"/>
    </xf>
    <xf numFmtId="181" fontId="30" fillId="0" borderId="6">
      <alignment horizontal="right" vertical="center" wrapText="1"/>
    </xf>
    <xf numFmtId="181" fontId="30" fillId="0" borderId="6">
      <alignment horizontal="right" vertical="center" wrapText="1"/>
    </xf>
    <xf numFmtId="181" fontId="30" fillId="0" borderId="6">
      <alignment horizontal="right" vertical="center" wrapText="1"/>
    </xf>
    <xf numFmtId="181" fontId="30" fillId="0" borderId="6">
      <alignment horizontal="right" vertical="center" wrapText="1"/>
    </xf>
    <xf numFmtId="181" fontId="30" fillId="0" borderId="6">
      <alignment horizontal="right" vertical="center" wrapText="1"/>
    </xf>
    <xf numFmtId="181" fontId="30" fillId="0" borderId="6">
      <alignment horizontal="right" vertical="center" wrapText="1"/>
    </xf>
    <xf numFmtId="181" fontId="30" fillId="0" borderId="6">
      <alignment horizontal="right" vertical="center" wrapText="1"/>
    </xf>
    <xf numFmtId="181" fontId="30" fillId="0" borderId="6">
      <alignment horizontal="right" vertical="center" wrapText="1"/>
    </xf>
    <xf numFmtId="181" fontId="30" fillId="0" borderId="6">
      <alignment horizontal="right" vertical="center" wrapText="1"/>
    </xf>
    <xf numFmtId="181" fontId="30" fillId="0" borderId="6">
      <alignment horizontal="right" vertical="center" wrapText="1"/>
    </xf>
    <xf numFmtId="181" fontId="30" fillId="0" borderId="6">
      <alignment horizontal="right" vertical="center" wrapText="1"/>
    </xf>
    <xf numFmtId="181" fontId="30" fillId="0" borderId="6">
      <alignment horizontal="right" vertical="center" wrapText="1"/>
    </xf>
    <xf numFmtId="181" fontId="30" fillId="0" borderId="6">
      <alignment horizontal="right" vertical="center" wrapText="1"/>
    </xf>
    <xf numFmtId="181" fontId="30" fillId="0" borderId="6">
      <alignment horizontal="right" vertical="center" wrapText="1"/>
    </xf>
    <xf numFmtId="181" fontId="30" fillId="0" borderId="6">
      <alignment horizontal="right" vertical="center" wrapText="1"/>
    </xf>
    <xf numFmtId="181" fontId="30" fillId="0" borderId="6">
      <alignment horizontal="right" vertical="center" wrapText="1"/>
    </xf>
    <xf numFmtId="181" fontId="30" fillId="0" borderId="6">
      <alignment horizontal="right" vertical="center" wrapText="1"/>
    </xf>
    <xf numFmtId="181" fontId="30" fillId="0" borderId="6">
      <alignment horizontal="right" vertical="center" wrapText="1"/>
    </xf>
    <xf numFmtId="181" fontId="30" fillId="0" borderId="6">
      <alignment horizontal="right" vertical="center" wrapText="1"/>
    </xf>
    <xf numFmtId="181" fontId="30" fillId="0" borderId="6">
      <alignment horizontal="right" vertical="center" wrapText="1"/>
    </xf>
    <xf numFmtId="181" fontId="30" fillId="0" borderId="6">
      <alignment horizontal="right" vertical="center" wrapText="1"/>
    </xf>
    <xf numFmtId="181" fontId="30" fillId="0" borderId="6">
      <alignment horizontal="right" vertical="center" wrapText="1"/>
    </xf>
    <xf numFmtId="181" fontId="30" fillId="0" borderId="6">
      <alignment horizontal="right" vertical="center" wrapText="1"/>
    </xf>
    <xf numFmtId="181" fontId="30" fillId="0" borderId="6">
      <alignment horizontal="right" vertical="center" wrapText="1"/>
    </xf>
    <xf numFmtId="181" fontId="30" fillId="0" borderId="6">
      <alignment horizontal="right" vertical="center" wrapText="1"/>
    </xf>
    <xf numFmtId="181" fontId="30" fillId="0" borderId="6">
      <alignment horizontal="right" vertical="center" wrapText="1"/>
    </xf>
    <xf numFmtId="181" fontId="30" fillId="0" borderId="6">
      <alignment horizontal="right" vertical="center" wrapText="1"/>
    </xf>
    <xf numFmtId="181" fontId="30" fillId="0" borderId="6">
      <alignment horizontal="right" vertical="center" wrapText="1"/>
    </xf>
    <xf numFmtId="181" fontId="30" fillId="0" borderId="6">
      <alignment horizontal="right" vertical="center" wrapText="1"/>
    </xf>
    <xf numFmtId="181" fontId="30" fillId="0" borderId="6">
      <alignment horizontal="right" vertical="center" wrapText="1"/>
    </xf>
    <xf numFmtId="181" fontId="30" fillId="0" borderId="6">
      <alignment horizontal="right" vertical="center" wrapText="1"/>
    </xf>
    <xf numFmtId="181" fontId="30" fillId="0" borderId="6">
      <alignment horizontal="right" vertical="center" wrapText="1"/>
    </xf>
    <xf numFmtId="181" fontId="30" fillId="0" borderId="6">
      <alignment horizontal="right" vertical="center" wrapText="1"/>
    </xf>
    <xf numFmtId="181" fontId="30" fillId="0" borderId="6">
      <alignment horizontal="right" vertical="center" wrapText="1"/>
    </xf>
    <xf numFmtId="181" fontId="30" fillId="0" borderId="6">
      <alignment horizontal="right" vertical="center" wrapText="1"/>
    </xf>
    <xf numFmtId="181" fontId="30" fillId="0" borderId="6">
      <alignment horizontal="right" vertical="center" wrapText="1"/>
    </xf>
    <xf numFmtId="181" fontId="30" fillId="0" borderId="6">
      <alignment horizontal="right" vertical="center" wrapText="1"/>
    </xf>
    <xf numFmtId="181" fontId="30" fillId="0" borderId="6">
      <alignment horizontal="right" vertical="center" wrapText="1"/>
    </xf>
    <xf numFmtId="181" fontId="30" fillId="0" borderId="6">
      <alignment horizontal="right" vertical="center" wrapText="1"/>
    </xf>
    <xf numFmtId="181" fontId="30" fillId="0" borderId="6">
      <alignment horizontal="right" vertical="center" wrapText="1"/>
    </xf>
    <xf numFmtId="181" fontId="30" fillId="0" borderId="6">
      <alignment horizontal="right" vertical="center" wrapText="1"/>
    </xf>
    <xf numFmtId="181" fontId="30" fillId="0" borderId="6">
      <alignment horizontal="right" vertical="center" wrapText="1"/>
    </xf>
    <xf numFmtId="181" fontId="30" fillId="0" borderId="6">
      <alignment horizontal="right" vertical="center" wrapText="1"/>
    </xf>
    <xf numFmtId="181" fontId="30" fillId="0" borderId="6">
      <alignment horizontal="right" vertical="center" wrapText="1"/>
    </xf>
    <xf numFmtId="181" fontId="30" fillId="0" borderId="6">
      <alignment horizontal="right" vertical="center" wrapText="1"/>
    </xf>
    <xf numFmtId="181" fontId="30" fillId="0" borderId="6">
      <alignment horizontal="right" vertical="center" wrapText="1"/>
    </xf>
    <xf numFmtId="181" fontId="30" fillId="0" borderId="6">
      <alignment horizontal="right" vertical="center" wrapText="1"/>
    </xf>
    <xf numFmtId="181" fontId="30" fillId="0" borderId="6">
      <alignment horizontal="right" vertical="center" wrapText="1"/>
    </xf>
    <xf numFmtId="181" fontId="30" fillId="0" borderId="6">
      <alignment horizontal="right" vertical="center" wrapText="1"/>
    </xf>
    <xf numFmtId="181" fontId="30" fillId="0" borderId="6">
      <alignment horizontal="right" vertical="center" wrapText="1"/>
    </xf>
    <xf numFmtId="181" fontId="30" fillId="0" borderId="6">
      <alignment horizontal="right" vertical="center" wrapText="1"/>
    </xf>
    <xf numFmtId="181" fontId="30" fillId="0" borderId="6">
      <alignment horizontal="right" vertical="center" wrapText="1"/>
    </xf>
    <xf numFmtId="181" fontId="30" fillId="0" borderId="6">
      <alignment horizontal="right" vertical="center" wrapText="1"/>
    </xf>
    <xf numFmtId="181" fontId="30" fillId="0" borderId="6">
      <alignment horizontal="right" vertical="center" wrapText="1"/>
    </xf>
    <xf numFmtId="181" fontId="30" fillId="0" borderId="6">
      <alignment horizontal="right" vertical="center" wrapText="1"/>
    </xf>
    <xf numFmtId="181" fontId="30" fillId="0" borderId="6">
      <alignment horizontal="right" vertical="center" wrapText="1"/>
    </xf>
    <xf numFmtId="181" fontId="30" fillId="0" borderId="6">
      <alignment horizontal="right" vertical="center" wrapText="1"/>
    </xf>
    <xf numFmtId="181" fontId="30" fillId="0" borderId="6">
      <alignment horizontal="right" vertical="center" wrapText="1"/>
    </xf>
    <xf numFmtId="181" fontId="30" fillId="0" borderId="6">
      <alignment horizontal="right" vertical="center" wrapText="1"/>
    </xf>
    <xf numFmtId="181" fontId="30" fillId="0" borderId="6">
      <alignment horizontal="right" vertical="center" wrapText="1"/>
    </xf>
    <xf numFmtId="181" fontId="30" fillId="0" borderId="6">
      <alignment horizontal="right" vertical="center" wrapText="1"/>
    </xf>
    <xf numFmtId="181" fontId="30" fillId="0" borderId="6">
      <alignment horizontal="right" vertical="center" wrapText="1"/>
    </xf>
    <xf numFmtId="181" fontId="30" fillId="0" borderId="6">
      <alignment horizontal="right" vertical="center" wrapText="1"/>
    </xf>
    <xf numFmtId="181" fontId="30" fillId="0" borderId="6">
      <alignment horizontal="right" vertical="center" wrapText="1"/>
    </xf>
    <xf numFmtId="181" fontId="30" fillId="0" borderId="6">
      <alignment horizontal="right" vertical="center" wrapText="1"/>
    </xf>
    <xf numFmtId="181" fontId="30" fillId="0" borderId="6">
      <alignment horizontal="right" vertical="center" wrapText="1"/>
    </xf>
    <xf numFmtId="181" fontId="30" fillId="0" borderId="6">
      <alignment horizontal="right" vertical="center" wrapText="1"/>
    </xf>
    <xf numFmtId="181" fontId="30" fillId="0" borderId="6">
      <alignment horizontal="right" vertical="center" wrapText="1"/>
    </xf>
    <xf numFmtId="181" fontId="30" fillId="0" borderId="6">
      <alignment horizontal="right" vertical="center" wrapText="1"/>
    </xf>
    <xf numFmtId="181" fontId="30" fillId="0" borderId="6">
      <alignment horizontal="right" vertical="center" wrapText="1"/>
    </xf>
    <xf numFmtId="181" fontId="30" fillId="0" borderId="6">
      <alignment horizontal="right" vertical="center" wrapText="1"/>
    </xf>
    <xf numFmtId="181" fontId="30" fillId="0" borderId="6">
      <alignment horizontal="right" vertical="center" wrapText="1"/>
    </xf>
    <xf numFmtId="181" fontId="30" fillId="0" borderId="6">
      <alignment horizontal="right" vertical="center" wrapText="1"/>
    </xf>
    <xf numFmtId="181" fontId="30" fillId="0" borderId="6">
      <alignment horizontal="right" vertical="center" wrapText="1"/>
    </xf>
    <xf numFmtId="181" fontId="30" fillId="0" borderId="6">
      <alignment horizontal="right" vertical="center" wrapText="1"/>
    </xf>
    <xf numFmtId="181" fontId="30" fillId="0" borderId="6">
      <alignment horizontal="right" vertical="center" wrapText="1"/>
    </xf>
    <xf numFmtId="181" fontId="30" fillId="0" borderId="6">
      <alignment horizontal="right" vertical="center" wrapText="1"/>
    </xf>
    <xf numFmtId="181" fontId="30" fillId="0" borderId="6">
      <alignment horizontal="right" vertical="center" wrapText="1"/>
    </xf>
    <xf numFmtId="181" fontId="30" fillId="0" borderId="6">
      <alignment horizontal="right" vertical="center" wrapText="1"/>
    </xf>
    <xf numFmtId="181" fontId="30" fillId="0" borderId="6">
      <alignment horizontal="right" vertical="center" wrapText="1"/>
    </xf>
    <xf numFmtId="181" fontId="30" fillId="0" borderId="6">
      <alignment horizontal="right" vertical="center" wrapText="1"/>
    </xf>
    <xf numFmtId="181" fontId="30" fillId="0" borderId="6">
      <alignment horizontal="right" vertical="center" wrapText="1"/>
    </xf>
    <xf numFmtId="181" fontId="30" fillId="0" borderId="6">
      <alignment horizontal="right" vertical="center" wrapText="1"/>
    </xf>
    <xf numFmtId="181" fontId="30" fillId="0" borderId="6">
      <alignment horizontal="right" vertical="center" wrapText="1"/>
    </xf>
    <xf numFmtId="181" fontId="30" fillId="0" borderId="6">
      <alignment horizontal="right" vertical="center" wrapText="1"/>
    </xf>
    <xf numFmtId="181" fontId="30" fillId="0" borderId="6">
      <alignment horizontal="right" vertical="center" wrapText="1"/>
    </xf>
    <xf numFmtId="181" fontId="30" fillId="0" borderId="6">
      <alignment horizontal="right" vertical="center" wrapText="1"/>
    </xf>
    <xf numFmtId="181" fontId="30" fillId="0" borderId="6">
      <alignment horizontal="right" vertical="center" wrapText="1"/>
    </xf>
    <xf numFmtId="181" fontId="30" fillId="0" borderId="6">
      <alignment horizontal="right" vertical="center" wrapText="1"/>
    </xf>
    <xf numFmtId="181" fontId="30" fillId="0" borderId="6">
      <alignment horizontal="right" vertical="center" wrapText="1"/>
    </xf>
    <xf numFmtId="181" fontId="30" fillId="0" borderId="6">
      <alignment horizontal="right" vertical="center" wrapText="1"/>
    </xf>
    <xf numFmtId="181" fontId="30" fillId="0" borderId="6">
      <alignment horizontal="right" vertical="center" wrapText="1"/>
    </xf>
    <xf numFmtId="181" fontId="30" fillId="0" borderId="6">
      <alignment horizontal="right" vertical="center" wrapText="1"/>
    </xf>
    <xf numFmtId="181" fontId="30" fillId="0" borderId="6">
      <alignment horizontal="right" vertical="center" wrapText="1"/>
    </xf>
    <xf numFmtId="181" fontId="30" fillId="0" borderId="6">
      <alignment horizontal="right" vertical="center" wrapText="1"/>
    </xf>
    <xf numFmtId="181" fontId="30" fillId="0" borderId="6">
      <alignment horizontal="right" vertical="center" wrapText="1"/>
    </xf>
    <xf numFmtId="181" fontId="30" fillId="0" borderId="6">
      <alignment horizontal="right" vertical="center" wrapText="1"/>
    </xf>
    <xf numFmtId="181" fontId="30" fillId="0" borderId="6">
      <alignment horizontal="right" vertical="center" wrapText="1"/>
    </xf>
    <xf numFmtId="181" fontId="30" fillId="0" borderId="6">
      <alignment horizontal="right" vertical="center" wrapText="1"/>
    </xf>
    <xf numFmtId="181" fontId="30" fillId="0" borderId="6">
      <alignment horizontal="right" vertical="center" wrapText="1"/>
    </xf>
    <xf numFmtId="181" fontId="30" fillId="0" borderId="6">
      <alignment horizontal="right" vertical="center" wrapText="1"/>
    </xf>
    <xf numFmtId="181" fontId="30" fillId="0" borderId="6">
      <alignment horizontal="right" vertical="center" wrapText="1"/>
    </xf>
    <xf numFmtId="181" fontId="30" fillId="0" borderId="6">
      <alignment horizontal="right" vertical="center" wrapText="1"/>
    </xf>
    <xf numFmtId="181" fontId="30" fillId="0" borderId="6">
      <alignment horizontal="right" vertical="center" wrapText="1"/>
    </xf>
    <xf numFmtId="181" fontId="30" fillId="0" borderId="6">
      <alignment horizontal="right" vertical="center" wrapText="1"/>
    </xf>
    <xf numFmtId="181" fontId="30" fillId="0" borderId="6">
      <alignment horizontal="right" vertical="center" wrapText="1"/>
    </xf>
    <xf numFmtId="181" fontId="30" fillId="0" borderId="6">
      <alignment horizontal="right" vertical="center" wrapText="1"/>
    </xf>
    <xf numFmtId="181" fontId="30" fillId="0" borderId="6">
      <alignment horizontal="right" vertical="center" wrapText="1"/>
    </xf>
    <xf numFmtId="181" fontId="30" fillId="0" borderId="6">
      <alignment horizontal="right" vertical="center" wrapText="1"/>
    </xf>
    <xf numFmtId="181" fontId="30" fillId="0" borderId="6">
      <alignment horizontal="right" vertical="center" wrapText="1"/>
    </xf>
    <xf numFmtId="181" fontId="30" fillId="0" borderId="6">
      <alignment horizontal="right" vertical="center" wrapText="1"/>
    </xf>
    <xf numFmtId="181" fontId="30" fillId="0" borderId="6">
      <alignment horizontal="right" vertical="center" wrapText="1"/>
    </xf>
    <xf numFmtId="181" fontId="30" fillId="0" borderId="6">
      <alignment horizontal="right" vertical="center" wrapText="1"/>
    </xf>
    <xf numFmtId="181" fontId="30" fillId="0" borderId="6">
      <alignment horizontal="right" vertical="center" wrapText="1"/>
    </xf>
    <xf numFmtId="181" fontId="30" fillId="0" borderId="6">
      <alignment horizontal="right" vertical="center" wrapText="1"/>
    </xf>
    <xf numFmtId="181" fontId="30" fillId="0" borderId="6">
      <alignment horizontal="right" vertical="center" wrapText="1"/>
    </xf>
    <xf numFmtId="181" fontId="30" fillId="0" borderId="6">
      <alignment horizontal="right" vertical="center" wrapText="1"/>
    </xf>
    <xf numFmtId="181" fontId="30" fillId="0" borderId="6">
      <alignment horizontal="right" vertical="center" wrapText="1"/>
    </xf>
    <xf numFmtId="181" fontId="30" fillId="0" borderId="6">
      <alignment horizontal="right" vertical="center" wrapText="1"/>
    </xf>
    <xf numFmtId="181" fontId="30" fillId="0" borderId="6">
      <alignment horizontal="right" vertical="center" wrapText="1"/>
    </xf>
    <xf numFmtId="181" fontId="30" fillId="0" borderId="6">
      <alignment horizontal="right" vertical="center" wrapText="1"/>
    </xf>
    <xf numFmtId="181" fontId="30" fillId="0" borderId="6">
      <alignment horizontal="right" vertical="center" wrapText="1"/>
    </xf>
    <xf numFmtId="181" fontId="30" fillId="0" borderId="6">
      <alignment horizontal="right" vertical="center" wrapText="1"/>
    </xf>
    <xf numFmtId="181" fontId="30" fillId="0" borderId="6">
      <alignment horizontal="right" vertical="center" wrapText="1"/>
    </xf>
    <xf numFmtId="181" fontId="30" fillId="0" borderId="6">
      <alignment horizontal="right" vertical="center" wrapText="1"/>
    </xf>
    <xf numFmtId="181" fontId="30" fillId="0" borderId="6">
      <alignment horizontal="right" vertical="center" wrapText="1"/>
    </xf>
    <xf numFmtId="181" fontId="30" fillId="0" borderId="6">
      <alignment horizontal="right" vertical="center" wrapText="1"/>
    </xf>
    <xf numFmtId="181" fontId="30" fillId="0" borderId="6">
      <alignment horizontal="right" vertical="center" wrapText="1"/>
    </xf>
    <xf numFmtId="181" fontId="30" fillId="0" borderId="6">
      <alignment horizontal="right" vertical="center" wrapText="1"/>
    </xf>
    <xf numFmtId="181" fontId="30" fillId="0" borderId="6">
      <alignment horizontal="right" vertical="center" wrapText="1"/>
    </xf>
    <xf numFmtId="181" fontId="30" fillId="0" borderId="6">
      <alignment horizontal="right" vertical="center" wrapText="1"/>
    </xf>
    <xf numFmtId="181" fontId="30" fillId="0" borderId="6">
      <alignment horizontal="right" vertical="center" wrapText="1"/>
    </xf>
    <xf numFmtId="181" fontId="30" fillId="0" borderId="6">
      <alignment horizontal="right" vertical="center" wrapText="1"/>
    </xf>
    <xf numFmtId="181" fontId="30" fillId="0" borderId="6">
      <alignment horizontal="right" vertical="center" wrapText="1"/>
    </xf>
    <xf numFmtId="181" fontId="30" fillId="0" borderId="6">
      <alignment horizontal="right" vertical="center" wrapText="1"/>
    </xf>
    <xf numFmtId="181" fontId="30" fillId="0" borderId="6">
      <alignment horizontal="right" vertical="center" wrapText="1"/>
    </xf>
    <xf numFmtId="181" fontId="30" fillId="0" borderId="6">
      <alignment horizontal="right" vertical="center" wrapText="1"/>
    </xf>
    <xf numFmtId="181" fontId="30" fillId="0" borderId="6">
      <alignment horizontal="right" vertical="center" wrapText="1"/>
    </xf>
    <xf numFmtId="181" fontId="30" fillId="0" borderId="6">
      <alignment horizontal="right" vertical="center" wrapText="1"/>
    </xf>
    <xf numFmtId="181" fontId="30" fillId="0" borderId="6">
      <alignment horizontal="right" vertical="center" wrapText="1"/>
    </xf>
    <xf numFmtId="181" fontId="30" fillId="0" borderId="6">
      <alignment horizontal="right" vertical="center" wrapText="1"/>
    </xf>
    <xf numFmtId="181" fontId="30" fillId="0" borderId="6">
      <alignment horizontal="right" vertical="center" wrapText="1"/>
    </xf>
    <xf numFmtId="181" fontId="30" fillId="0" borderId="6">
      <alignment horizontal="right" vertical="center" wrapText="1"/>
    </xf>
    <xf numFmtId="181" fontId="30" fillId="0" borderId="6">
      <alignment horizontal="right" vertical="center" wrapText="1"/>
    </xf>
    <xf numFmtId="181" fontId="30" fillId="0" borderId="6">
      <alignment horizontal="right" vertical="center" wrapText="1"/>
    </xf>
    <xf numFmtId="181" fontId="30" fillId="0" borderId="6">
      <alignment horizontal="right" vertical="center" wrapText="1"/>
    </xf>
    <xf numFmtId="181" fontId="30" fillId="0" borderId="6">
      <alignment horizontal="right" vertical="center" wrapText="1"/>
    </xf>
    <xf numFmtId="181" fontId="30" fillId="0" borderId="6">
      <alignment horizontal="right" vertical="center" wrapText="1"/>
    </xf>
    <xf numFmtId="181" fontId="30" fillId="0" borderId="6">
      <alignment horizontal="right" vertical="center" wrapText="1"/>
    </xf>
    <xf numFmtId="181" fontId="30" fillId="0" borderId="6">
      <alignment horizontal="right" vertical="center" wrapText="1"/>
    </xf>
    <xf numFmtId="181" fontId="30" fillId="0" borderId="6">
      <alignment horizontal="right" vertical="center" wrapText="1"/>
    </xf>
    <xf numFmtId="181" fontId="30" fillId="0" borderId="6">
      <alignment horizontal="right" vertical="center" wrapText="1"/>
    </xf>
    <xf numFmtId="181" fontId="30" fillId="0" borderId="6">
      <alignment horizontal="right" vertical="center" wrapText="1"/>
    </xf>
    <xf numFmtId="181" fontId="30" fillId="0" borderId="6">
      <alignment horizontal="right" vertical="center" wrapText="1"/>
    </xf>
    <xf numFmtId="181" fontId="30" fillId="0" borderId="6">
      <alignment horizontal="right" vertical="center" wrapText="1"/>
    </xf>
    <xf numFmtId="181" fontId="30" fillId="0" borderId="6">
      <alignment horizontal="right" vertical="center" wrapText="1"/>
    </xf>
    <xf numFmtId="181" fontId="30" fillId="0" borderId="6">
      <alignment horizontal="right" vertical="center" wrapText="1"/>
    </xf>
    <xf numFmtId="181" fontId="30" fillId="0" borderId="6">
      <alignment horizontal="right" vertical="center" wrapText="1"/>
    </xf>
    <xf numFmtId="181" fontId="30" fillId="0" borderId="6">
      <alignment horizontal="right" vertical="center" wrapText="1"/>
    </xf>
    <xf numFmtId="181" fontId="30" fillId="0" borderId="6">
      <alignment horizontal="right" vertical="center" wrapText="1"/>
    </xf>
    <xf numFmtId="181" fontId="30" fillId="0" borderId="6">
      <alignment horizontal="right" vertical="center" wrapText="1"/>
    </xf>
    <xf numFmtId="181" fontId="30" fillId="0" borderId="6">
      <alignment horizontal="right" vertical="center" wrapText="1"/>
    </xf>
    <xf numFmtId="181" fontId="30" fillId="0" borderId="6">
      <alignment horizontal="right" vertical="center" wrapText="1"/>
    </xf>
    <xf numFmtId="181" fontId="30" fillId="0" borderId="6">
      <alignment horizontal="right" vertical="center" wrapText="1"/>
    </xf>
    <xf numFmtId="181" fontId="30" fillId="0" borderId="6">
      <alignment horizontal="right" vertical="center" wrapText="1"/>
    </xf>
    <xf numFmtId="181" fontId="30" fillId="0" borderId="6">
      <alignment horizontal="right" vertical="center" wrapText="1"/>
    </xf>
    <xf numFmtId="181" fontId="30" fillId="0" borderId="6">
      <alignment horizontal="right" vertical="center" wrapText="1"/>
    </xf>
    <xf numFmtId="181" fontId="30" fillId="0" borderId="6">
      <alignment horizontal="right" vertical="center" wrapText="1"/>
    </xf>
    <xf numFmtId="181" fontId="30" fillId="0" borderId="6">
      <alignment horizontal="right" vertical="center" wrapText="1"/>
    </xf>
    <xf numFmtId="181" fontId="30" fillId="0" borderId="6">
      <alignment horizontal="right" vertical="center" wrapText="1"/>
    </xf>
    <xf numFmtId="181" fontId="30" fillId="0" borderId="6">
      <alignment horizontal="right" vertical="center" wrapText="1"/>
    </xf>
    <xf numFmtId="181" fontId="30" fillId="0" borderId="6">
      <alignment horizontal="right" vertical="center" wrapText="1"/>
    </xf>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5" fillId="41" borderId="4"/>
    <xf numFmtId="0" fontId="46" fillId="0" borderId="15" applyNumberFormat="0" applyFill="0" applyAlignment="0" applyProtection="0"/>
    <xf numFmtId="0" fontId="46" fillId="0" borderId="15" applyNumberFormat="0" applyFill="0" applyAlignment="0" applyProtection="0"/>
    <xf numFmtId="0" fontId="46" fillId="0" borderId="15" applyNumberFormat="0" applyFill="0" applyAlignment="0" applyProtection="0"/>
    <xf numFmtId="0" fontId="46" fillId="0" borderId="15" applyNumberFormat="0" applyFill="0" applyAlignment="0" applyProtection="0"/>
    <xf numFmtId="0" fontId="46" fillId="0" borderId="15" applyNumberFormat="0" applyFill="0" applyAlignment="0" applyProtection="0"/>
    <xf numFmtId="0" fontId="46" fillId="0" borderId="15" applyNumberFormat="0" applyFill="0" applyAlignment="0" applyProtection="0"/>
    <xf numFmtId="0" fontId="46" fillId="0" borderId="15" applyNumberFormat="0" applyFill="0" applyAlignment="0" applyProtection="0"/>
    <xf numFmtId="0" fontId="46" fillId="0" borderId="15" applyNumberFormat="0" applyFill="0" applyAlignment="0" applyProtection="0"/>
    <xf numFmtId="0" fontId="46" fillId="0" borderId="15" applyNumberFormat="0" applyFill="0" applyAlignment="0" applyProtection="0"/>
    <xf numFmtId="0" fontId="46" fillId="0" borderId="15" applyNumberFormat="0" applyFill="0" applyAlignment="0" applyProtection="0"/>
    <xf numFmtId="0" fontId="46" fillId="0" borderId="15" applyNumberFormat="0" applyFill="0" applyAlignment="0" applyProtection="0"/>
    <xf numFmtId="0" fontId="46" fillId="0" borderId="15" applyNumberFormat="0" applyFill="0" applyAlignment="0" applyProtection="0"/>
    <xf numFmtId="0" fontId="46" fillId="0" borderId="15" applyNumberFormat="0" applyFill="0" applyAlignment="0" applyProtection="0"/>
    <xf numFmtId="0" fontId="46" fillId="0" borderId="15" applyNumberFormat="0" applyFill="0" applyAlignment="0" applyProtection="0"/>
    <xf numFmtId="0" fontId="46" fillId="0" borderId="15" applyNumberFormat="0" applyFill="0" applyAlignment="0" applyProtection="0"/>
    <xf numFmtId="0" fontId="46" fillId="0" borderId="15" applyNumberFormat="0" applyFill="0" applyAlignment="0" applyProtection="0"/>
    <xf numFmtId="0" fontId="46" fillId="0" borderId="15" applyNumberFormat="0" applyFill="0" applyAlignment="0" applyProtection="0"/>
    <xf numFmtId="0" fontId="46" fillId="0" borderId="15" applyNumberFormat="0" applyFill="0" applyAlignment="0" applyProtection="0"/>
    <xf numFmtId="0" fontId="46" fillId="0" borderId="15" applyNumberFormat="0" applyFill="0" applyAlignment="0" applyProtection="0"/>
    <xf numFmtId="0" fontId="46" fillId="0" borderId="15" applyNumberFormat="0" applyFill="0" applyAlignment="0" applyProtection="0"/>
    <xf numFmtId="0" fontId="46" fillId="0" borderId="15" applyNumberFormat="0" applyFill="0" applyAlignment="0" applyProtection="0"/>
    <xf numFmtId="0" fontId="46" fillId="0" borderId="15" applyNumberFormat="0" applyFill="0" applyAlignment="0" applyProtection="0"/>
    <xf numFmtId="0" fontId="46" fillId="0" borderId="15" applyNumberFormat="0" applyFill="0" applyAlignment="0" applyProtection="0"/>
    <xf numFmtId="0" fontId="46" fillId="0" borderId="15" applyNumberFormat="0" applyFill="0" applyAlignment="0" applyProtection="0"/>
    <xf numFmtId="0" fontId="46" fillId="0" borderId="15" applyNumberFormat="0" applyFill="0" applyAlignment="0" applyProtection="0"/>
    <xf numFmtId="0" fontId="46" fillId="0" borderId="15" applyNumberFormat="0" applyFill="0" applyAlignment="0" applyProtection="0"/>
    <xf numFmtId="0" fontId="46" fillId="0" borderId="15" applyNumberFormat="0" applyFill="0" applyAlignment="0" applyProtection="0"/>
    <xf numFmtId="0" fontId="20" fillId="0" borderId="0"/>
    <xf numFmtId="176" fontId="7" fillId="0" borderId="0" applyFont="0" applyFill="0" applyBorder="0" applyAlignment="0" applyProtection="0"/>
    <xf numFmtId="182" fontId="7" fillId="0" borderId="0" applyFont="0" applyFill="0" applyBorder="0" applyAlignment="0" applyProtection="0"/>
    <xf numFmtId="183" fontId="7" fillId="0" borderId="0" applyFont="0" applyFill="0" applyBorder="0" applyAlignment="0" applyProtection="0"/>
    <xf numFmtId="184" fontId="7" fillId="0" borderId="0" applyFont="0" applyFill="0" applyBorder="0" applyAlignment="0" applyProtection="0"/>
    <xf numFmtId="0" fontId="47" fillId="42" borderId="0" applyNumberFormat="0" applyBorder="0" applyAlignment="0" applyProtection="0"/>
    <xf numFmtId="0" fontId="47" fillId="42" borderId="0" applyNumberFormat="0" applyBorder="0" applyAlignment="0" applyProtection="0"/>
    <xf numFmtId="0" fontId="47" fillId="42" borderId="0" applyNumberFormat="0" applyBorder="0" applyAlignment="0" applyProtection="0"/>
    <xf numFmtId="0" fontId="47" fillId="19" borderId="0" applyNumberFormat="0" applyBorder="0" applyAlignment="0" applyProtection="0"/>
    <xf numFmtId="0" fontId="47" fillId="42" borderId="0" applyNumberFormat="0" applyBorder="0" applyAlignment="0" applyProtection="0"/>
    <xf numFmtId="0" fontId="47" fillId="42" borderId="0" applyNumberFormat="0" applyBorder="0" applyAlignment="0" applyProtection="0"/>
    <xf numFmtId="0" fontId="47" fillId="42" borderId="0" applyNumberFormat="0" applyBorder="0" applyAlignment="0" applyProtection="0"/>
    <xf numFmtId="0" fontId="47" fillId="42" borderId="0" applyNumberFormat="0" applyBorder="0" applyAlignment="0" applyProtection="0"/>
    <xf numFmtId="0" fontId="47" fillId="42" borderId="0" applyNumberFormat="0" applyBorder="0" applyAlignment="0" applyProtection="0"/>
    <xf numFmtId="0" fontId="47" fillId="42" borderId="0" applyNumberFormat="0" applyBorder="0" applyAlignment="0" applyProtection="0"/>
    <xf numFmtId="0" fontId="47" fillId="42" borderId="0" applyNumberFormat="0" applyBorder="0" applyAlignment="0" applyProtection="0"/>
    <xf numFmtId="0" fontId="47" fillId="42" borderId="0" applyNumberFormat="0" applyBorder="0" applyAlignment="0" applyProtection="0"/>
    <xf numFmtId="0" fontId="47" fillId="42" borderId="0" applyNumberFormat="0" applyBorder="0" applyAlignment="0" applyProtection="0"/>
    <xf numFmtId="0" fontId="47" fillId="42" borderId="0" applyNumberFormat="0" applyBorder="0" applyAlignment="0" applyProtection="0"/>
    <xf numFmtId="0" fontId="47" fillId="42" borderId="0" applyNumberFormat="0" applyBorder="0" applyAlignment="0" applyProtection="0"/>
    <xf numFmtId="0" fontId="47" fillId="42" borderId="0" applyNumberFormat="0" applyBorder="0" applyAlignment="0" applyProtection="0"/>
    <xf numFmtId="0" fontId="47" fillId="42" borderId="0" applyNumberFormat="0" applyBorder="0" applyAlignment="0" applyProtection="0"/>
    <xf numFmtId="0" fontId="47" fillId="42" borderId="0" applyNumberFormat="0" applyBorder="0" applyAlignment="0" applyProtection="0"/>
    <xf numFmtId="0" fontId="47" fillId="42" borderId="0" applyNumberFormat="0" applyBorder="0" applyAlignment="0" applyProtection="0"/>
    <xf numFmtId="0" fontId="47" fillId="42" borderId="0" applyNumberFormat="0" applyBorder="0" applyAlignment="0" applyProtection="0"/>
    <xf numFmtId="0" fontId="47" fillId="42" borderId="0" applyNumberFormat="0" applyBorder="0" applyAlignment="0" applyProtection="0"/>
    <xf numFmtId="0" fontId="47" fillId="42" borderId="0" applyNumberFormat="0" applyBorder="0" applyAlignment="0" applyProtection="0"/>
    <xf numFmtId="0" fontId="47" fillId="42" borderId="0" applyNumberFormat="0" applyBorder="0" applyAlignment="0" applyProtection="0"/>
    <xf numFmtId="0" fontId="47" fillId="42" borderId="0" applyNumberFormat="0" applyBorder="0" applyAlignment="0" applyProtection="0"/>
    <xf numFmtId="0" fontId="47" fillId="42" borderId="0" applyNumberFormat="0" applyBorder="0" applyAlignment="0" applyProtection="0"/>
    <xf numFmtId="0" fontId="47" fillId="42" borderId="0" applyNumberFormat="0" applyBorder="0" applyAlignment="0" applyProtection="0"/>
    <xf numFmtId="0" fontId="47" fillId="42" borderId="0" applyNumberFormat="0" applyBorder="0" applyAlignment="0" applyProtection="0"/>
    <xf numFmtId="37" fontId="48" fillId="0" borderId="0"/>
    <xf numFmtId="37" fontId="48" fillId="0" borderId="0"/>
    <xf numFmtId="37" fontId="48" fillId="0" borderId="0"/>
    <xf numFmtId="37" fontId="48" fillId="0" borderId="0"/>
    <xf numFmtId="170" fontId="49" fillId="0" borderId="0"/>
    <xf numFmtId="185" fontId="7" fillId="0" borderId="0"/>
    <xf numFmtId="185" fontId="7" fillId="0" borderId="0"/>
    <xf numFmtId="185" fontId="7" fillId="0" borderId="0"/>
    <xf numFmtId="185" fontId="7" fillId="0" borderId="0"/>
    <xf numFmtId="170" fontId="49" fillId="0" borderId="0"/>
    <xf numFmtId="185" fontId="7" fillId="0" borderId="0"/>
    <xf numFmtId="170" fontId="50" fillId="0" borderId="0"/>
    <xf numFmtId="170" fontId="50" fillId="0" borderId="0"/>
    <xf numFmtId="170" fontId="50" fillId="0" borderId="0"/>
    <xf numFmtId="170" fontId="50" fillId="0" borderId="0"/>
    <xf numFmtId="185" fontId="7" fillId="0" borderId="0"/>
    <xf numFmtId="170" fontId="50" fillId="0" borderId="0"/>
    <xf numFmtId="185" fontId="7" fillId="0" borderId="0"/>
    <xf numFmtId="185" fontId="7" fillId="0" borderId="0"/>
    <xf numFmtId="170" fontId="49" fillId="0" borderId="0"/>
    <xf numFmtId="170" fontId="49" fillId="0" borderId="0"/>
    <xf numFmtId="185" fontId="7" fillId="0" borderId="0"/>
    <xf numFmtId="185" fontId="7" fillId="0" borderId="0"/>
    <xf numFmtId="185" fontId="7" fillId="0" borderId="0"/>
    <xf numFmtId="185" fontId="7" fillId="0" borderId="0"/>
    <xf numFmtId="185" fontId="7" fillId="0" borderId="0"/>
    <xf numFmtId="185" fontId="7" fillId="0" borderId="0"/>
    <xf numFmtId="170" fontId="49" fillId="0" borderId="0"/>
    <xf numFmtId="185" fontId="7" fillId="0" borderId="0"/>
    <xf numFmtId="185" fontId="7" fillId="0" borderId="0"/>
    <xf numFmtId="185" fontId="7" fillId="0" borderId="0"/>
    <xf numFmtId="185" fontId="7" fillId="0" borderId="0"/>
    <xf numFmtId="185" fontId="7" fillId="0" borderId="0"/>
    <xf numFmtId="185" fontId="7" fillId="0" borderId="0"/>
    <xf numFmtId="185" fontId="7" fillId="0" borderId="0"/>
    <xf numFmtId="170" fontId="49" fillId="0" borderId="0"/>
    <xf numFmtId="170" fontId="49" fillId="0" borderId="0"/>
    <xf numFmtId="170" fontId="49" fillId="0" borderId="0"/>
    <xf numFmtId="170" fontId="49" fillId="0" borderId="0"/>
    <xf numFmtId="170" fontId="49" fillId="0" borderId="0"/>
    <xf numFmtId="185" fontId="7" fillId="0" borderId="0"/>
    <xf numFmtId="185" fontId="7" fillId="0" borderId="0"/>
    <xf numFmtId="170" fontId="49" fillId="0" borderId="0"/>
    <xf numFmtId="170" fontId="49" fillId="0" borderId="0"/>
    <xf numFmtId="170" fontId="49" fillId="0" borderId="0"/>
    <xf numFmtId="170" fontId="49" fillId="0" borderId="0"/>
    <xf numFmtId="170" fontId="49" fillId="0" borderId="0"/>
    <xf numFmtId="185" fontId="7" fillId="0" borderId="0"/>
    <xf numFmtId="170" fontId="49" fillId="0" borderId="0"/>
    <xf numFmtId="185" fontId="7" fillId="0" borderId="0"/>
    <xf numFmtId="185" fontId="7" fillId="0" borderId="0"/>
    <xf numFmtId="170" fontId="49" fillId="0" borderId="0"/>
    <xf numFmtId="170" fontId="49" fillId="0" borderId="0"/>
    <xf numFmtId="170" fontId="49" fillId="0" borderId="0"/>
    <xf numFmtId="170" fontId="49" fillId="0" borderId="0"/>
    <xf numFmtId="185" fontId="7" fillId="0" borderId="0"/>
    <xf numFmtId="0" fontId="51" fillId="0" borderId="0"/>
    <xf numFmtId="186" fontId="10" fillId="0" borderId="0"/>
    <xf numFmtId="186" fontId="10" fillId="0" borderId="0"/>
    <xf numFmtId="186" fontId="10" fillId="0" borderId="0"/>
    <xf numFmtId="186" fontId="10" fillId="0" borderId="0"/>
    <xf numFmtId="186" fontId="10" fillId="0" borderId="0"/>
    <xf numFmtId="167" fontId="10" fillId="0" borderId="0"/>
    <xf numFmtId="0" fontId="51" fillId="0" borderId="0"/>
    <xf numFmtId="187" fontId="52" fillId="0" borderId="0"/>
    <xf numFmtId="187" fontId="52" fillId="0" borderId="0"/>
    <xf numFmtId="187" fontId="52" fillId="0" borderId="0"/>
    <xf numFmtId="167" fontId="10" fillId="0" borderId="0"/>
    <xf numFmtId="0" fontId="7" fillId="0" borderId="0"/>
    <xf numFmtId="0" fontId="1" fillId="0" borderId="0"/>
    <xf numFmtId="0" fontId="1" fillId="0" borderId="0"/>
    <xf numFmtId="0" fontId="1" fillId="0" borderId="0"/>
    <xf numFmtId="0" fontId="1" fillId="0" borderId="0"/>
    <xf numFmtId="0" fontId="1" fillId="0" borderId="0"/>
    <xf numFmtId="0" fontId="1" fillId="0" borderId="0"/>
    <xf numFmtId="167" fontId="10" fillId="0" borderId="0"/>
    <xf numFmtId="167" fontId="10" fillId="0" borderId="0"/>
    <xf numFmtId="167" fontId="10" fillId="0" borderId="0"/>
    <xf numFmtId="0" fontId="7" fillId="0" borderId="0"/>
    <xf numFmtId="0" fontId="7" fillId="0" borderId="0"/>
    <xf numFmtId="0" fontId="7" fillId="0" borderId="0"/>
    <xf numFmtId="0" fontId="7" fillId="0" borderId="0"/>
    <xf numFmtId="0" fontId="7" fillId="0" borderId="0"/>
    <xf numFmtId="0" fontId="1" fillId="0" borderId="0"/>
    <xf numFmtId="0" fontId="1" fillId="0" borderId="0"/>
    <xf numFmtId="0" fontId="1" fillId="0" borderId="0"/>
    <xf numFmtId="0" fontId="1" fillId="0" borderId="0"/>
    <xf numFmtId="0" fontId="7" fillId="0" borderId="0"/>
    <xf numFmtId="0" fontId="7" fillId="0" borderId="0"/>
    <xf numFmtId="0" fontId="1" fillId="0" borderId="0"/>
    <xf numFmtId="0" fontId="7" fillId="0" borderId="0"/>
    <xf numFmtId="0" fontId="7" fillId="0" borderId="0"/>
    <xf numFmtId="0" fontId="7" fillId="0" borderId="0"/>
    <xf numFmtId="0" fontId="7" fillId="0" borderId="0"/>
    <xf numFmtId="0" fontId="7" fillId="0" borderId="0"/>
    <xf numFmtId="0" fontId="7" fillId="0" borderId="0"/>
    <xf numFmtId="0" fontId="1" fillId="0" borderId="0"/>
    <xf numFmtId="0" fontId="1" fillId="0" borderId="0"/>
    <xf numFmtId="0" fontId="1" fillId="0" borderId="0"/>
    <xf numFmtId="0" fontId="1" fillId="0" borderId="0"/>
    <xf numFmtId="0" fontId="1"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 fillId="0" borderId="0"/>
    <xf numFmtId="0" fontId="1" fillId="0" borderId="0"/>
    <xf numFmtId="0" fontId="1" fillId="0" borderId="0"/>
    <xf numFmtId="0" fontId="7" fillId="0" borderId="0"/>
    <xf numFmtId="0" fontId="1" fillId="0" borderId="0"/>
    <xf numFmtId="0" fontId="1" fillId="0" borderId="0"/>
    <xf numFmtId="0" fontId="1" fillId="0" borderId="0"/>
    <xf numFmtId="0" fontId="1" fillId="0" borderId="0"/>
    <xf numFmtId="0" fontId="7" fillId="0" borderId="0"/>
    <xf numFmtId="0" fontId="7" fillId="0" borderId="0"/>
    <xf numFmtId="0" fontId="7" fillId="0" borderId="0"/>
    <xf numFmtId="0" fontId="7" fillId="0" borderId="0"/>
    <xf numFmtId="0" fontId="7" fillId="0" borderId="0"/>
    <xf numFmtId="0" fontId="7" fillId="0" borderId="0"/>
    <xf numFmtId="0" fontId="1" fillId="0" borderId="0"/>
    <xf numFmtId="0" fontId="1" fillId="0" borderId="0"/>
    <xf numFmtId="0" fontId="1" fillId="0" borderId="0"/>
    <xf numFmtId="0" fontId="1" fillId="0" borderId="0"/>
    <xf numFmtId="0" fontId="1" fillId="0" borderId="0"/>
    <xf numFmtId="0" fontId="7" fillId="0" borderId="0"/>
    <xf numFmtId="0" fontId="7" fillId="0" borderId="0"/>
    <xf numFmtId="0" fontId="7" fillId="0" borderId="0"/>
    <xf numFmtId="0" fontId="7" fillId="0" borderId="0"/>
    <xf numFmtId="167" fontId="10" fillId="0" borderId="0"/>
    <xf numFmtId="187" fontId="52" fillId="0" borderId="0"/>
    <xf numFmtId="187" fontId="52" fillId="0" borderId="0"/>
    <xf numFmtId="0" fontId="7" fillId="0" borderId="0"/>
    <xf numFmtId="0" fontId="7" fillId="0" borderId="0"/>
    <xf numFmtId="0" fontId="7" fillId="0" borderId="0"/>
    <xf numFmtId="0" fontId="51" fillId="0" borderId="0"/>
    <xf numFmtId="167" fontId="10" fillId="0" borderId="0"/>
    <xf numFmtId="0" fontId="1" fillId="0" borderId="0"/>
    <xf numFmtId="0" fontId="1" fillId="0" borderId="0"/>
    <xf numFmtId="0" fontId="1" fillId="0" borderId="0"/>
    <xf numFmtId="0" fontId="1" fillId="0" borderId="0"/>
    <xf numFmtId="0" fontId="1" fillId="0" borderId="0"/>
    <xf numFmtId="0" fontId="51" fillId="0" borderId="0"/>
    <xf numFmtId="0" fontId="7" fillId="0" borderId="0"/>
    <xf numFmtId="167" fontId="10" fillId="0" borderId="0"/>
    <xf numFmtId="0" fontId="51" fillId="0" borderId="0"/>
    <xf numFmtId="0" fontId="7" fillId="0" borderId="0"/>
    <xf numFmtId="0" fontId="7" fillId="0" borderId="0"/>
    <xf numFmtId="0" fontId="7" fillId="0" borderId="0"/>
    <xf numFmtId="0" fontId="7" fillId="0" borderId="0"/>
    <xf numFmtId="0" fontId="7" fillId="0" borderId="0"/>
    <xf numFmtId="0" fontId="7" fillId="0" borderId="0"/>
    <xf numFmtId="0" fontId="51" fillId="0" borderId="0"/>
    <xf numFmtId="0" fontId="51" fillId="0" borderId="0"/>
    <xf numFmtId="0" fontId="51" fillId="0" borderId="0"/>
    <xf numFmtId="0" fontId="51" fillId="0" borderId="0"/>
    <xf numFmtId="0" fontId="51" fillId="0" borderId="0"/>
    <xf numFmtId="0" fontId="7" fillId="0" borderId="0"/>
    <xf numFmtId="167" fontId="10" fillId="0" borderId="0"/>
    <xf numFmtId="167" fontId="10" fillId="0" borderId="0"/>
    <xf numFmtId="167" fontId="10" fillId="0" borderId="0"/>
    <xf numFmtId="167" fontId="10" fillId="0" borderId="0"/>
    <xf numFmtId="167" fontId="10" fillId="0" borderId="0"/>
    <xf numFmtId="0" fontId="7" fillId="0" borderId="0"/>
    <xf numFmtId="0" fontId="51" fillId="0" borderId="0"/>
    <xf numFmtId="0" fontId="51" fillId="0" borderId="0"/>
    <xf numFmtId="0" fontId="51" fillId="0" borderId="0"/>
    <xf numFmtId="0" fontId="51" fillId="0" borderId="0"/>
    <xf numFmtId="0" fontId="51" fillId="0" borderId="0"/>
    <xf numFmtId="0" fontId="51" fillId="0" borderId="0"/>
    <xf numFmtId="0" fontId="7" fillId="0" borderId="0"/>
    <xf numFmtId="167" fontId="10" fillId="0" borderId="0"/>
    <xf numFmtId="167" fontId="10" fillId="0" borderId="0"/>
    <xf numFmtId="167" fontId="10" fillId="0" borderId="0"/>
    <xf numFmtId="167" fontId="10" fillId="0" borderId="0"/>
    <xf numFmtId="167" fontId="10" fillId="0" borderId="0"/>
    <xf numFmtId="0" fontId="51" fillId="0" borderId="0"/>
    <xf numFmtId="0" fontId="51" fillId="0" borderId="0"/>
    <xf numFmtId="186" fontId="10" fillId="0" borderId="0"/>
    <xf numFmtId="186" fontId="10" fillId="0" borderId="0"/>
    <xf numFmtId="186" fontId="10" fillId="0" borderId="0"/>
    <xf numFmtId="186" fontId="10" fillId="0" borderId="0"/>
    <xf numFmtId="0" fontId="7" fillId="0" borderId="0"/>
    <xf numFmtId="0" fontId="51" fillId="0" borderId="0"/>
    <xf numFmtId="0" fontId="7" fillId="0" borderId="0"/>
    <xf numFmtId="0" fontId="7" fillId="0" borderId="0"/>
    <xf numFmtId="0" fontId="7" fillId="0" borderId="0"/>
    <xf numFmtId="0" fontId="7" fillId="0" borderId="0"/>
    <xf numFmtId="0" fontId="7" fillId="0" borderId="0"/>
    <xf numFmtId="0" fontId="7" fillId="0" borderId="0"/>
    <xf numFmtId="0" fontId="51" fillId="0" borderId="0"/>
    <xf numFmtId="0" fontId="51" fillId="0" borderId="0"/>
    <xf numFmtId="0" fontId="51" fillId="0" borderId="0"/>
    <xf numFmtId="0" fontId="51" fillId="0" borderId="0"/>
    <xf numFmtId="0" fontId="51" fillId="0" borderId="0"/>
    <xf numFmtId="0" fontId="7" fillId="0" borderId="0"/>
    <xf numFmtId="0" fontId="7" fillId="0" borderId="0"/>
    <xf numFmtId="0" fontId="7" fillId="0" borderId="0"/>
    <xf numFmtId="0" fontId="7" fillId="0" borderId="0"/>
    <xf numFmtId="0" fontId="7" fillId="0" borderId="0"/>
    <xf numFmtId="0" fontId="7" fillId="0" borderId="0"/>
    <xf numFmtId="186" fontId="10" fillId="0" borderId="0"/>
    <xf numFmtId="0" fontId="7" fillId="0" borderId="0"/>
    <xf numFmtId="0" fontId="7" fillId="0" borderId="0"/>
    <xf numFmtId="0" fontId="7" fillId="0" borderId="0"/>
    <xf numFmtId="167" fontId="10" fillId="0" borderId="0"/>
    <xf numFmtId="167" fontId="10" fillId="0" borderId="0"/>
    <xf numFmtId="167" fontId="10" fillId="0" borderId="0"/>
    <xf numFmtId="167" fontId="10" fillId="0" borderId="0"/>
    <xf numFmtId="167" fontId="10" fillId="0" borderId="0"/>
    <xf numFmtId="167" fontId="10" fillId="0" borderId="0"/>
    <xf numFmtId="0" fontId="7" fillId="0" borderId="0"/>
    <xf numFmtId="181" fontId="10" fillId="0" borderId="0"/>
    <xf numFmtId="181" fontId="10"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1" fillId="0" borderId="0"/>
    <xf numFmtId="0" fontId="1" fillId="0" borderId="0"/>
    <xf numFmtId="0" fontId="1" fillId="0" borderId="0"/>
    <xf numFmtId="0" fontId="1" fillId="0" borderId="0"/>
    <xf numFmtId="0" fontId="1" fillId="0" borderId="0"/>
    <xf numFmtId="0" fontId="1" fillId="0" borderId="0"/>
    <xf numFmtId="186" fontId="10" fillId="0" borderId="0"/>
    <xf numFmtId="186" fontId="10" fillId="0" borderId="0"/>
    <xf numFmtId="186" fontId="10" fillId="0" borderId="0"/>
    <xf numFmtId="186" fontId="10" fillId="0" borderId="0"/>
    <xf numFmtId="0" fontId="51" fillId="0" borderId="0"/>
    <xf numFmtId="186" fontId="10" fillId="0" borderId="0"/>
    <xf numFmtId="0" fontId="51" fillId="0" borderId="0"/>
    <xf numFmtId="186" fontId="10" fillId="0" borderId="0"/>
    <xf numFmtId="186" fontId="10" fillId="0" borderId="0"/>
    <xf numFmtId="186" fontId="10" fillId="0" borderId="0"/>
    <xf numFmtId="0" fontId="51" fillId="0" borderId="0"/>
    <xf numFmtId="186" fontId="10" fillId="0" borderId="0"/>
    <xf numFmtId="0" fontId="51" fillId="0" borderId="0"/>
    <xf numFmtId="186" fontId="10" fillId="0" borderId="0"/>
    <xf numFmtId="186" fontId="10" fillId="0" borderId="0"/>
    <xf numFmtId="186" fontId="10" fillId="0" borderId="0"/>
    <xf numFmtId="186" fontId="10" fillId="0" borderId="0"/>
    <xf numFmtId="186" fontId="10" fillId="0" borderId="0"/>
    <xf numFmtId="0" fontId="51" fillId="0" borderId="0"/>
    <xf numFmtId="186" fontId="10" fillId="0" borderId="0"/>
    <xf numFmtId="0" fontId="51" fillId="0" borderId="0"/>
    <xf numFmtId="0" fontId="51" fillId="0" borderId="0"/>
    <xf numFmtId="186" fontId="10" fillId="0" borderId="0"/>
    <xf numFmtId="186" fontId="10" fillId="0" borderId="0"/>
    <xf numFmtId="186" fontId="10" fillId="0" borderId="0"/>
    <xf numFmtId="186" fontId="10" fillId="0" borderId="0"/>
    <xf numFmtId="186" fontId="10" fillId="0" borderId="0"/>
    <xf numFmtId="0" fontId="51" fillId="0" borderId="0"/>
    <xf numFmtId="0" fontId="51" fillId="0" borderId="0"/>
    <xf numFmtId="0" fontId="51" fillId="0" borderId="0"/>
    <xf numFmtId="0" fontId="51" fillId="0" borderId="0"/>
    <xf numFmtId="0" fontId="51" fillId="0" borderId="0"/>
    <xf numFmtId="186" fontId="10" fillId="0" borderId="0"/>
    <xf numFmtId="0" fontId="10" fillId="0" borderId="0"/>
    <xf numFmtId="186" fontId="10" fillId="0" borderId="0"/>
    <xf numFmtId="186" fontId="10" fillId="0" borderId="0"/>
    <xf numFmtId="186" fontId="10" fillId="0" borderId="0"/>
    <xf numFmtId="186" fontId="10" fillId="0" borderId="0"/>
    <xf numFmtId="0" fontId="10" fillId="0" borderId="0"/>
    <xf numFmtId="186"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86" fontId="10" fillId="0" borderId="0"/>
    <xf numFmtId="186" fontId="10" fillId="0" borderId="0"/>
    <xf numFmtId="186" fontId="10" fillId="0" borderId="0"/>
    <xf numFmtId="186" fontId="10" fillId="0" borderId="0"/>
    <xf numFmtId="186"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86" fontId="10" fillId="0" borderId="0"/>
    <xf numFmtId="186" fontId="10" fillId="0" borderId="0"/>
    <xf numFmtId="186" fontId="10" fillId="0" borderId="0"/>
    <xf numFmtId="186" fontId="10" fillId="0" borderId="0"/>
    <xf numFmtId="0" fontId="10" fillId="0" borderId="0"/>
    <xf numFmtId="0" fontId="10" fillId="0" borderId="0"/>
    <xf numFmtId="0" fontId="10" fillId="0" borderId="0"/>
    <xf numFmtId="0" fontId="10" fillId="0" borderId="0"/>
    <xf numFmtId="0" fontId="10" fillId="0" borderId="0"/>
    <xf numFmtId="0" fontId="51" fillId="0" borderId="0"/>
    <xf numFmtId="0" fontId="51" fillId="0" borderId="0"/>
    <xf numFmtId="186" fontId="10" fillId="0" borderId="0"/>
    <xf numFmtId="186" fontId="10" fillId="0" borderId="0"/>
    <xf numFmtId="186" fontId="10" fillId="0" borderId="0"/>
    <xf numFmtId="186" fontId="10" fillId="0" borderId="0"/>
    <xf numFmtId="0" fontId="7" fillId="0" borderId="0"/>
    <xf numFmtId="0" fontId="7" fillId="0" borderId="0"/>
    <xf numFmtId="5" fontId="1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7" fillId="0" borderId="0"/>
    <xf numFmtId="0" fontId="7" fillId="0" borderId="0"/>
    <xf numFmtId="0" fontId="1" fillId="0" borderId="0"/>
    <xf numFmtId="0" fontId="5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3" fillId="0" borderId="0"/>
    <xf numFmtId="0" fontId="53" fillId="0" borderId="0"/>
    <xf numFmtId="0" fontId="7" fillId="0" borderId="0"/>
    <xf numFmtId="0" fontId="53" fillId="0" borderId="0"/>
    <xf numFmtId="0" fontId="7" fillId="0" borderId="0"/>
    <xf numFmtId="0" fontId="7" fillId="0" borderId="0"/>
    <xf numFmtId="0" fontId="7" fillId="0" borderId="0"/>
    <xf numFmtId="0" fontId="53" fillId="0" borderId="0"/>
    <xf numFmtId="0" fontId="7" fillId="0" borderId="0"/>
    <xf numFmtId="0" fontId="53" fillId="0" borderId="0"/>
    <xf numFmtId="0" fontId="1" fillId="0" borderId="0"/>
    <xf numFmtId="0" fontId="7" fillId="0" borderId="0"/>
    <xf numFmtId="0" fontId="1" fillId="0" borderId="0"/>
    <xf numFmtId="0" fontId="1" fillId="0" borderId="0"/>
    <xf numFmtId="0" fontId="1" fillId="0" borderId="0"/>
    <xf numFmtId="0" fontId="1" fillId="0" borderId="0"/>
    <xf numFmtId="0" fontId="1" fillId="0" borderId="0"/>
    <xf numFmtId="0" fontId="53" fillId="0" borderId="0"/>
    <xf numFmtId="0" fontId="1" fillId="0" borderId="0"/>
    <xf numFmtId="0" fontId="7" fillId="0" borderId="0"/>
    <xf numFmtId="0" fontId="5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7" fillId="0" borderId="0"/>
    <xf numFmtId="0" fontId="7" fillId="0" borderId="0"/>
    <xf numFmtId="0" fontId="7" fillId="0" borderId="0"/>
    <xf numFmtId="0" fontId="7" fillId="0" borderId="0"/>
    <xf numFmtId="0" fontId="7" fillId="0" borderId="0"/>
    <xf numFmtId="0" fontId="1" fillId="0" borderId="0"/>
    <xf numFmtId="186" fontId="10" fillId="0" borderId="0"/>
    <xf numFmtId="186" fontId="10" fillId="0" borderId="0"/>
    <xf numFmtId="0" fontId="7" fillId="0" borderId="0"/>
    <xf numFmtId="0" fontId="1" fillId="0" borderId="0"/>
    <xf numFmtId="0" fontId="7" fillId="0" borderId="0"/>
    <xf numFmtId="0" fontId="1" fillId="0" borderId="0"/>
    <xf numFmtId="186" fontId="10" fillId="0" borderId="0"/>
    <xf numFmtId="0" fontId="7" fillId="0" borderId="0"/>
    <xf numFmtId="186" fontId="10" fillId="0" borderId="0"/>
    <xf numFmtId="0" fontId="1" fillId="0" borderId="0"/>
    <xf numFmtId="0" fontId="7" fillId="0" borderId="0"/>
    <xf numFmtId="0" fontId="7" fillId="0" borderId="0"/>
    <xf numFmtId="0" fontId="7" fillId="0" borderId="0"/>
    <xf numFmtId="0" fontId="1" fillId="0" borderId="0"/>
    <xf numFmtId="0" fontId="7" fillId="0" borderId="0"/>
    <xf numFmtId="0" fontId="1" fillId="0" borderId="0"/>
    <xf numFmtId="0" fontId="7" fillId="0" borderId="0"/>
    <xf numFmtId="0" fontId="7" fillId="0" borderId="0"/>
    <xf numFmtId="0" fontId="7" fillId="0" borderId="0"/>
    <xf numFmtId="0" fontId="7" fillId="0" borderId="0"/>
    <xf numFmtId="0" fontId="7" fillId="0" borderId="0"/>
    <xf numFmtId="0" fontId="1" fillId="0" borderId="0"/>
    <xf numFmtId="0" fontId="1" fillId="0" borderId="0"/>
    <xf numFmtId="0" fontId="7" fillId="0" borderId="0"/>
    <xf numFmtId="0" fontId="7"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86" fontId="1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86" fontId="10" fillId="0" borderId="0"/>
    <xf numFmtId="0" fontId="7" fillId="0" borderId="0"/>
    <xf numFmtId="0" fontId="7" fillId="0" borderId="0"/>
    <xf numFmtId="0" fontId="7" fillId="0" borderId="0"/>
    <xf numFmtId="0" fontId="7" fillId="0" borderId="0"/>
    <xf numFmtId="0" fontId="7" fillId="0" borderId="0"/>
    <xf numFmtId="186" fontId="10" fillId="0" borderId="0"/>
    <xf numFmtId="186" fontId="10" fillId="0" borderId="0"/>
    <xf numFmtId="186" fontId="10" fillId="0" borderId="0"/>
    <xf numFmtId="186" fontId="10" fillId="0" borderId="0"/>
    <xf numFmtId="186" fontId="10" fillId="0" borderId="0"/>
    <xf numFmtId="0" fontId="1" fillId="0" borderId="0"/>
    <xf numFmtId="0" fontId="7" fillId="0" borderId="0"/>
    <xf numFmtId="0" fontId="7" fillId="0" borderId="0"/>
    <xf numFmtId="170" fontId="10" fillId="0" borderId="0"/>
    <xf numFmtId="0" fontId="1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0" fillId="0" borderId="0"/>
    <xf numFmtId="0" fontId="10" fillId="0" borderId="0"/>
    <xf numFmtId="0" fontId="1" fillId="0" borderId="0"/>
    <xf numFmtId="170" fontId="10" fillId="0" borderId="0"/>
    <xf numFmtId="0" fontId="1" fillId="0" borderId="0"/>
    <xf numFmtId="0" fontId="1" fillId="0" borderId="0"/>
    <xf numFmtId="0" fontId="1" fillId="0" borderId="0"/>
    <xf numFmtId="0" fontId="1" fillId="0" borderId="0"/>
    <xf numFmtId="175" fontId="10" fillId="0" borderId="0"/>
    <xf numFmtId="175" fontId="10" fillId="0" borderId="0"/>
    <xf numFmtId="175" fontId="10" fillId="0" borderId="0"/>
    <xf numFmtId="175" fontId="10" fillId="0" borderId="0"/>
    <xf numFmtId="175" fontId="10" fillId="0" borderId="0"/>
    <xf numFmtId="0" fontId="1" fillId="0" borderId="0"/>
    <xf numFmtId="0" fontId="1" fillId="0" borderId="0"/>
    <xf numFmtId="175" fontId="10" fillId="0" borderId="0"/>
    <xf numFmtId="175" fontId="10" fillId="0" borderId="0"/>
    <xf numFmtId="0" fontId="1" fillId="0" borderId="0"/>
    <xf numFmtId="0" fontId="1" fillId="0" borderId="0"/>
    <xf numFmtId="175" fontId="10" fillId="0" borderId="0"/>
    <xf numFmtId="175" fontId="10" fillId="0" borderId="0"/>
    <xf numFmtId="175" fontId="10" fillId="0" borderId="0"/>
    <xf numFmtId="175" fontId="10" fillId="0" borderId="0"/>
    <xf numFmtId="175" fontId="10" fillId="0" borderId="0"/>
    <xf numFmtId="0" fontId="1" fillId="0" borderId="0"/>
    <xf numFmtId="0" fontId="1" fillId="0" borderId="0"/>
    <xf numFmtId="175" fontId="10" fillId="0" borderId="0"/>
    <xf numFmtId="175" fontId="10" fillId="0" borderId="0"/>
    <xf numFmtId="0" fontId="1" fillId="0" borderId="0"/>
    <xf numFmtId="0" fontId="1" fillId="0" borderId="0"/>
    <xf numFmtId="0" fontId="1" fillId="0" borderId="0"/>
    <xf numFmtId="0" fontId="1" fillId="0" borderId="0"/>
    <xf numFmtId="0" fontId="1" fillId="0" borderId="0"/>
    <xf numFmtId="0" fontId="1" fillId="0" borderId="0"/>
    <xf numFmtId="170" fontId="10" fillId="0" borderId="0"/>
    <xf numFmtId="0" fontId="10" fillId="0" borderId="0"/>
    <xf numFmtId="175" fontId="10" fillId="0" borderId="0"/>
    <xf numFmtId="175" fontId="10" fillId="0" borderId="0"/>
    <xf numFmtId="175" fontId="10" fillId="0" borderId="0"/>
    <xf numFmtId="175" fontId="10" fillId="0" borderId="0"/>
    <xf numFmtId="175" fontId="10" fillId="0" borderId="0"/>
    <xf numFmtId="175" fontId="10" fillId="0" borderId="0"/>
    <xf numFmtId="175" fontId="10" fillId="0" borderId="0"/>
    <xf numFmtId="175" fontId="10" fillId="0" borderId="0"/>
    <xf numFmtId="175" fontId="10" fillId="0" borderId="0"/>
    <xf numFmtId="0" fontId="10" fillId="0" borderId="0"/>
    <xf numFmtId="0" fontId="10" fillId="0" borderId="0"/>
    <xf numFmtId="175" fontId="10" fillId="0" borderId="0"/>
    <xf numFmtId="175" fontId="1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75" fontId="10" fillId="0" borderId="0"/>
    <xf numFmtId="175" fontId="10" fillId="0" borderId="0"/>
    <xf numFmtId="175" fontId="10" fillId="0" borderId="0"/>
    <xf numFmtId="0" fontId="10" fillId="0" borderId="0"/>
    <xf numFmtId="175" fontId="10" fillId="0" borderId="0"/>
    <xf numFmtId="175" fontId="10" fillId="0" borderId="0"/>
    <xf numFmtId="175" fontId="10" fillId="0" borderId="0"/>
    <xf numFmtId="175" fontId="10" fillId="0" borderId="0"/>
    <xf numFmtId="175" fontId="10" fillId="0" borderId="0"/>
    <xf numFmtId="176" fontId="1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76" fontId="1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0" fillId="0" borderId="0"/>
    <xf numFmtId="0" fontId="10" fillId="0" borderId="0"/>
    <xf numFmtId="0" fontId="10" fillId="0" borderId="0"/>
    <xf numFmtId="0" fontId="10" fillId="0" borderId="0"/>
    <xf numFmtId="0" fontId="10" fillId="0" borderId="0"/>
    <xf numFmtId="176" fontId="10" fillId="0" borderId="0"/>
    <xf numFmtId="176" fontId="10" fillId="0" borderId="0"/>
    <xf numFmtId="0" fontId="7" fillId="0" borderId="0"/>
    <xf numFmtId="0" fontId="7" fillId="0" borderId="0"/>
    <xf numFmtId="0" fontId="7" fillId="0" borderId="0"/>
    <xf numFmtId="0" fontId="1" fillId="0" borderId="0"/>
    <xf numFmtId="188" fontId="1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88" fontId="10" fillId="0" borderId="0"/>
    <xf numFmtId="188" fontId="10" fillId="0" borderId="0"/>
    <xf numFmtId="188" fontId="10" fillId="0" borderId="0"/>
    <xf numFmtId="188" fontId="10" fillId="0" borderId="0"/>
    <xf numFmtId="188" fontId="10" fillId="0" borderId="0"/>
    <xf numFmtId="188" fontId="10" fillId="0" borderId="0"/>
    <xf numFmtId="171" fontId="10" fillId="0" borderId="0"/>
    <xf numFmtId="189" fontId="10" fillId="0" borderId="0"/>
    <xf numFmtId="188" fontId="10" fillId="0" borderId="0"/>
    <xf numFmtId="171" fontId="10" fillId="0" borderId="0"/>
    <xf numFmtId="171" fontId="10" fillId="0" borderId="0"/>
    <xf numFmtId="171" fontId="10" fillId="0" borderId="0"/>
    <xf numFmtId="171" fontId="10" fillId="0" borderId="0"/>
    <xf numFmtId="171" fontId="10" fillId="0" borderId="0"/>
    <xf numFmtId="171" fontId="10" fillId="0" borderId="0"/>
    <xf numFmtId="188" fontId="10" fillId="0" borderId="0"/>
    <xf numFmtId="188" fontId="10" fillId="0" borderId="0"/>
    <xf numFmtId="188" fontId="10" fillId="0" borderId="0"/>
    <xf numFmtId="188" fontId="10" fillId="0" borderId="0"/>
    <xf numFmtId="188" fontId="10" fillId="0" borderId="0"/>
    <xf numFmtId="171" fontId="10" fillId="0" borderId="0"/>
    <xf numFmtId="189" fontId="10" fillId="0" borderId="0"/>
    <xf numFmtId="189" fontId="10" fillId="0" borderId="0"/>
    <xf numFmtId="189" fontId="10" fillId="0" borderId="0"/>
    <xf numFmtId="189" fontId="10" fillId="0" borderId="0"/>
    <xf numFmtId="189" fontId="10" fillId="0" borderId="0"/>
    <xf numFmtId="171" fontId="10" fillId="0" borderId="0"/>
    <xf numFmtId="171" fontId="10" fillId="0" borderId="0"/>
    <xf numFmtId="190" fontId="10" fillId="0" borderId="0"/>
    <xf numFmtId="190" fontId="10" fillId="0" borderId="0"/>
    <xf numFmtId="190" fontId="10" fillId="0" borderId="0"/>
    <xf numFmtId="190" fontId="10" fillId="0" borderId="0"/>
    <xf numFmtId="190" fontId="10" fillId="0" borderId="0"/>
    <xf numFmtId="190" fontId="10" fillId="0" borderId="0"/>
    <xf numFmtId="190" fontId="10" fillId="0" borderId="0"/>
    <xf numFmtId="188" fontId="10" fillId="0" borderId="0"/>
    <xf numFmtId="188" fontId="10" fillId="0" borderId="0"/>
    <xf numFmtId="0" fontId="1" fillId="0" borderId="0"/>
    <xf numFmtId="188" fontId="10" fillId="0" borderId="0"/>
    <xf numFmtId="188" fontId="10" fillId="0" borderId="0"/>
    <xf numFmtId="188" fontId="10" fillId="0" borderId="0"/>
    <xf numFmtId="188" fontId="10" fillId="0" borderId="0"/>
    <xf numFmtId="188" fontId="10" fillId="0" borderId="0"/>
    <xf numFmtId="188" fontId="10" fillId="0" borderId="0"/>
    <xf numFmtId="188" fontId="10" fillId="0" borderId="0"/>
    <xf numFmtId="0" fontId="1" fillId="0" borderId="0"/>
    <xf numFmtId="0" fontId="1" fillId="0" borderId="0"/>
    <xf numFmtId="188" fontId="10" fillId="0" borderId="0"/>
    <xf numFmtId="0" fontId="52" fillId="0" borderId="0"/>
    <xf numFmtId="188" fontId="10" fillId="0" borderId="0"/>
    <xf numFmtId="170" fontId="10" fillId="0" borderId="0"/>
    <xf numFmtId="0" fontId="10" fillId="0" borderId="0"/>
    <xf numFmtId="170" fontId="10" fillId="0" borderId="0"/>
    <xf numFmtId="188" fontId="10" fillId="0" borderId="0"/>
    <xf numFmtId="0" fontId="10" fillId="0" borderId="0"/>
    <xf numFmtId="188" fontId="10" fillId="0" borderId="0"/>
    <xf numFmtId="0" fontId="10" fillId="0" borderId="0"/>
    <xf numFmtId="0" fontId="10" fillId="0" borderId="0"/>
    <xf numFmtId="0" fontId="10" fillId="0" borderId="0"/>
    <xf numFmtId="188" fontId="10" fillId="0" borderId="0"/>
    <xf numFmtId="0" fontId="10" fillId="0" borderId="0"/>
    <xf numFmtId="0" fontId="10" fillId="0" borderId="0"/>
    <xf numFmtId="0" fontId="10" fillId="0" borderId="0"/>
    <xf numFmtId="0" fontId="10" fillId="0" borderId="0"/>
    <xf numFmtId="188" fontId="10" fillId="0" borderId="0"/>
    <xf numFmtId="170" fontId="10" fillId="0" borderId="0"/>
    <xf numFmtId="0" fontId="10" fillId="0" borderId="0"/>
    <xf numFmtId="188" fontId="10" fillId="0" borderId="0"/>
    <xf numFmtId="0" fontId="10" fillId="0" borderId="0"/>
    <xf numFmtId="0" fontId="10" fillId="0" borderId="0"/>
    <xf numFmtId="0" fontId="10" fillId="0" borderId="0"/>
    <xf numFmtId="0" fontId="10" fillId="0" borderId="0"/>
    <xf numFmtId="0" fontId="1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88" fontId="10" fillId="0" borderId="0"/>
    <xf numFmtId="188" fontId="10" fillId="0" borderId="0"/>
    <xf numFmtId="188" fontId="10" fillId="0" borderId="0"/>
    <xf numFmtId="188" fontId="10" fillId="0" borderId="0"/>
    <xf numFmtId="188" fontId="10" fillId="0" borderId="0"/>
    <xf numFmtId="189" fontId="52" fillId="0" borderId="0"/>
    <xf numFmtId="0" fontId="54" fillId="0" borderId="0"/>
    <xf numFmtId="189" fontId="10" fillId="0" borderId="0"/>
    <xf numFmtId="0" fontId="54" fillId="0" borderId="0"/>
    <xf numFmtId="0" fontId="54" fillId="0" borderId="0"/>
    <xf numFmtId="0" fontId="54" fillId="0" borderId="0"/>
    <xf numFmtId="0" fontId="54" fillId="0" borderId="0"/>
    <xf numFmtId="0" fontId="54" fillId="0" borderId="0"/>
    <xf numFmtId="0" fontId="54" fillId="0" borderId="0"/>
    <xf numFmtId="189" fontId="10" fillId="0" borderId="0"/>
    <xf numFmtId="164" fontId="52" fillId="0" borderId="0"/>
    <xf numFmtId="170" fontId="52" fillId="0" borderId="0"/>
    <xf numFmtId="170" fontId="52" fillId="0" borderId="0"/>
    <xf numFmtId="189" fontId="10" fillId="0" borderId="0"/>
    <xf numFmtId="186" fontId="10" fillId="0" borderId="0"/>
    <xf numFmtId="186" fontId="10" fillId="0" borderId="0"/>
    <xf numFmtId="186" fontId="10" fillId="0" borderId="0"/>
    <xf numFmtId="186" fontId="10" fillId="0" borderId="0"/>
    <xf numFmtId="186" fontId="10" fillId="0" borderId="0"/>
    <xf numFmtId="186" fontId="10" fillId="0" borderId="0"/>
    <xf numFmtId="186" fontId="10" fillId="0" borderId="0"/>
    <xf numFmtId="189" fontId="10" fillId="0" borderId="0"/>
    <xf numFmtId="189" fontId="10" fillId="0" borderId="0"/>
    <xf numFmtId="189" fontId="10" fillId="0" borderId="0"/>
    <xf numFmtId="189" fontId="10" fillId="0" borderId="0"/>
    <xf numFmtId="181" fontId="52" fillId="0" borderId="0"/>
    <xf numFmtId="186" fontId="10" fillId="0" borderId="0"/>
    <xf numFmtId="186" fontId="10" fillId="0" borderId="0"/>
    <xf numFmtId="186" fontId="10" fillId="0" borderId="0"/>
    <xf numFmtId="186" fontId="10" fillId="0" borderId="0"/>
    <xf numFmtId="186" fontId="10" fillId="0" borderId="0"/>
    <xf numFmtId="186" fontId="10" fillId="0" borderId="0"/>
    <xf numFmtId="186" fontId="10" fillId="0" borderId="0"/>
    <xf numFmtId="170" fontId="10" fillId="0" borderId="0"/>
    <xf numFmtId="168" fontId="52" fillId="0" borderId="0"/>
    <xf numFmtId="0" fontId="1" fillId="0" borderId="0"/>
    <xf numFmtId="0" fontId="1" fillId="0" borderId="0"/>
    <xf numFmtId="0" fontId="10" fillId="0" borderId="0"/>
    <xf numFmtId="0" fontId="10" fillId="0" borderId="0"/>
    <xf numFmtId="0" fontId="10" fillId="0" borderId="0"/>
    <xf numFmtId="0" fontId="10" fillId="0" borderId="0"/>
    <xf numFmtId="186" fontId="10" fillId="0" borderId="0"/>
    <xf numFmtId="186" fontId="10" fillId="0" borderId="0"/>
    <xf numFmtId="186" fontId="10" fillId="0" borderId="0"/>
    <xf numFmtId="186" fontId="10" fillId="0" borderId="0"/>
    <xf numFmtId="186" fontId="10" fillId="0" borderId="0"/>
    <xf numFmtId="0" fontId="10" fillId="0" borderId="0"/>
    <xf numFmtId="0" fontId="7" fillId="0" borderId="0"/>
    <xf numFmtId="0" fontId="7" fillId="0" borderId="0"/>
    <xf numFmtId="0" fontId="7" fillId="0" borderId="0"/>
    <xf numFmtId="0" fontId="7" fillId="0" borderId="0"/>
    <xf numFmtId="0" fontId="10" fillId="0" borderId="0"/>
    <xf numFmtId="169" fontId="10" fillId="0" borderId="0"/>
    <xf numFmtId="169" fontId="10" fillId="0" borderId="0"/>
    <xf numFmtId="169" fontId="10" fillId="0" borderId="0"/>
    <xf numFmtId="169" fontId="10" fillId="0" borderId="0"/>
    <xf numFmtId="169" fontId="10" fillId="0" borderId="0"/>
    <xf numFmtId="0" fontId="7" fillId="0" borderId="0"/>
    <xf numFmtId="0" fontId="7" fillId="0" borderId="0"/>
    <xf numFmtId="0" fontId="7" fillId="0" borderId="0"/>
    <xf numFmtId="0" fontId="7" fillId="0" borderId="0"/>
    <xf numFmtId="0" fontId="7" fillId="0" borderId="0"/>
    <xf numFmtId="0" fontId="7" fillId="0" borderId="0"/>
    <xf numFmtId="169" fontId="10" fillId="0" borderId="0"/>
    <xf numFmtId="0" fontId="10" fillId="0" borderId="0"/>
    <xf numFmtId="166" fontId="10" fillId="0" borderId="0"/>
    <xf numFmtId="169" fontId="10" fillId="0" borderId="0"/>
    <xf numFmtId="166" fontId="10" fillId="0" borderId="0"/>
    <xf numFmtId="166" fontId="10" fillId="0" borderId="0"/>
    <xf numFmtId="166" fontId="10" fillId="0" borderId="0"/>
    <xf numFmtId="166" fontId="10" fillId="0" borderId="0"/>
    <xf numFmtId="166" fontId="10" fillId="0" borderId="0"/>
    <xf numFmtId="166" fontId="10" fillId="0" borderId="0"/>
    <xf numFmtId="169" fontId="10" fillId="0" borderId="0"/>
    <xf numFmtId="169" fontId="10" fillId="0" borderId="0"/>
    <xf numFmtId="169" fontId="10" fillId="0" borderId="0"/>
    <xf numFmtId="169" fontId="10" fillId="0" borderId="0"/>
    <xf numFmtId="169" fontId="10" fillId="0" borderId="0"/>
    <xf numFmtId="166" fontId="10" fillId="0" borderId="0"/>
    <xf numFmtId="0" fontId="7" fillId="0" borderId="0"/>
    <xf numFmtId="0" fontId="7" fillId="0" borderId="0"/>
    <xf numFmtId="0" fontId="7" fillId="0" borderId="0"/>
    <xf numFmtId="0" fontId="7" fillId="0" borderId="0"/>
    <xf numFmtId="0" fontId="7" fillId="0" borderId="0"/>
    <xf numFmtId="169" fontId="10" fillId="0" borderId="0"/>
    <xf numFmtId="0" fontId="10" fillId="0" borderId="0"/>
    <xf numFmtId="0" fontId="10" fillId="0" borderId="0"/>
    <xf numFmtId="0" fontId="10" fillId="0" borderId="0"/>
    <xf numFmtId="0" fontId="10" fillId="0" borderId="0"/>
    <xf numFmtId="0" fontId="10" fillId="0" borderId="0"/>
    <xf numFmtId="169" fontId="10" fillId="0" borderId="0"/>
    <xf numFmtId="169" fontId="10" fillId="0" borderId="0"/>
    <xf numFmtId="169" fontId="10" fillId="0" borderId="0"/>
    <xf numFmtId="169" fontId="10" fillId="0" borderId="0"/>
    <xf numFmtId="169" fontId="10" fillId="0" borderId="0"/>
    <xf numFmtId="169" fontId="10" fillId="0" borderId="0"/>
    <xf numFmtId="0" fontId="7" fillId="0" borderId="0"/>
    <xf numFmtId="0" fontId="7" fillId="0" borderId="0"/>
    <xf numFmtId="169" fontId="10" fillId="0" borderId="0"/>
    <xf numFmtId="169" fontId="10" fillId="0" borderId="0"/>
    <xf numFmtId="169" fontId="10" fillId="0" borderId="0"/>
    <xf numFmtId="169" fontId="10" fillId="0" borderId="0"/>
    <xf numFmtId="169" fontId="10" fillId="0" borderId="0"/>
    <xf numFmtId="169" fontId="10" fillId="0" borderId="0"/>
    <xf numFmtId="169" fontId="10" fillId="0" borderId="0"/>
    <xf numFmtId="168" fontId="10" fillId="0" borderId="0"/>
    <xf numFmtId="168" fontId="10" fillId="0" borderId="0"/>
    <xf numFmtId="168" fontId="10" fillId="0" borderId="0"/>
    <xf numFmtId="168" fontId="10" fillId="0" borderId="0"/>
    <xf numFmtId="168" fontId="10" fillId="0" borderId="0"/>
    <xf numFmtId="0" fontId="7" fillId="0" borderId="0"/>
    <xf numFmtId="0" fontId="7" fillId="0" borderId="0"/>
    <xf numFmtId="0" fontId="7" fillId="0" borderId="0"/>
    <xf numFmtId="0" fontId="10" fillId="0" borderId="0"/>
    <xf numFmtId="0" fontId="7" fillId="0" borderId="0"/>
    <xf numFmtId="0" fontId="7" fillId="0" borderId="0"/>
    <xf numFmtId="170" fontId="52" fillId="0" borderId="0"/>
    <xf numFmtId="170" fontId="52" fillId="0" borderId="0"/>
    <xf numFmtId="170" fontId="52" fillId="0" borderId="0"/>
    <xf numFmtId="170" fontId="52" fillId="0" borderId="0"/>
    <xf numFmtId="170" fontId="52" fillId="0" borderId="0"/>
    <xf numFmtId="0" fontId="52" fillId="0" borderId="0"/>
    <xf numFmtId="170" fontId="52" fillId="0" borderId="0"/>
    <xf numFmtId="170" fontId="52" fillId="0" borderId="0"/>
    <xf numFmtId="170" fontId="52" fillId="0" borderId="0"/>
    <xf numFmtId="170" fontId="52" fillId="0" borderId="0"/>
    <xf numFmtId="170" fontId="52" fillId="0" borderId="0"/>
    <xf numFmtId="170" fontId="52" fillId="0" borderId="0"/>
    <xf numFmtId="0" fontId="52" fillId="0" borderId="0"/>
    <xf numFmtId="0" fontId="52" fillId="0" borderId="0"/>
    <xf numFmtId="0" fontId="52" fillId="0" borderId="0"/>
    <xf numFmtId="186" fontId="10" fillId="0" borderId="0"/>
    <xf numFmtId="186" fontId="10" fillId="0" borderId="0"/>
    <xf numFmtId="0" fontId="10" fillId="0" borderId="0"/>
    <xf numFmtId="181" fontId="10" fillId="0" borderId="0"/>
    <xf numFmtId="170" fontId="52" fillId="0" borderId="0"/>
    <xf numFmtId="181" fontId="10" fillId="0" borderId="0"/>
    <xf numFmtId="170" fontId="52" fillId="0" borderId="0"/>
    <xf numFmtId="170" fontId="52" fillId="0" borderId="0"/>
    <xf numFmtId="170" fontId="52" fillId="0" borderId="0"/>
    <xf numFmtId="170" fontId="52" fillId="0" borderId="0"/>
    <xf numFmtId="0" fontId="7" fillId="0" borderId="0"/>
    <xf numFmtId="170" fontId="10" fillId="0" borderId="0"/>
    <xf numFmtId="0" fontId="7" fillId="0" borderId="0"/>
    <xf numFmtId="0" fontId="7" fillId="0" borderId="0"/>
    <xf numFmtId="0" fontId="7" fillId="0" borderId="0"/>
    <xf numFmtId="0" fontId="7" fillId="0" borderId="0"/>
    <xf numFmtId="181" fontId="10" fillId="0" borderId="0"/>
    <xf numFmtId="0" fontId="10" fillId="0" borderId="0"/>
    <xf numFmtId="170" fontId="52" fillId="0" borderId="0"/>
    <xf numFmtId="170" fontId="52" fillId="0" borderId="0"/>
    <xf numFmtId="170" fontId="52" fillId="0" borderId="0"/>
    <xf numFmtId="0" fontId="7" fillId="0" borderId="0"/>
    <xf numFmtId="0" fontId="7" fillId="0" borderId="0"/>
    <xf numFmtId="0" fontId="7" fillId="0" borderId="0"/>
    <xf numFmtId="0" fontId="7" fillId="0" borderId="0"/>
    <xf numFmtId="0" fontId="7" fillId="0" borderId="0"/>
    <xf numFmtId="0" fontId="10"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0" fillId="0" borderId="0"/>
    <xf numFmtId="0" fontId="10" fillId="0" borderId="0"/>
    <xf numFmtId="0" fontId="55"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170" fontId="52" fillId="0" borderId="0"/>
    <xf numFmtId="170" fontId="52" fillId="0" borderId="0"/>
    <xf numFmtId="0" fontId="7" fillId="0" borderId="0"/>
    <xf numFmtId="0" fontId="7" fillId="0" borderId="0"/>
    <xf numFmtId="0" fontId="7" fillId="0" borderId="0"/>
    <xf numFmtId="0" fontId="7" fillId="0" borderId="0"/>
    <xf numFmtId="0" fontId="7" fillId="0" borderId="0"/>
    <xf numFmtId="0" fontId="1" fillId="0" borderId="0"/>
    <xf numFmtId="0" fontId="7" fillId="0" borderId="0"/>
    <xf numFmtId="0" fontId="1" fillId="0" borderId="0"/>
    <xf numFmtId="0" fontId="1" fillId="0" borderId="0"/>
    <xf numFmtId="0" fontId="10" fillId="0" borderId="0"/>
    <xf numFmtId="0" fontId="7" fillId="0" borderId="0"/>
    <xf numFmtId="0" fontId="1" fillId="0" borderId="0"/>
    <xf numFmtId="0" fontId="7"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0" fillId="0" borderId="0"/>
    <xf numFmtId="0" fontId="1" fillId="0" borderId="0"/>
    <xf numFmtId="0" fontId="10" fillId="0" borderId="0"/>
    <xf numFmtId="0" fontId="10" fillId="0" borderId="0"/>
    <xf numFmtId="0" fontId="7" fillId="0" borderId="0"/>
    <xf numFmtId="0" fontId="10" fillId="0" borderId="0"/>
    <xf numFmtId="0" fontId="7" fillId="0" borderId="0"/>
    <xf numFmtId="0" fontId="7" fillId="0" borderId="0"/>
    <xf numFmtId="0" fontId="7" fillId="0" borderId="0"/>
    <xf numFmtId="0" fontId="10" fillId="0" borderId="0"/>
    <xf numFmtId="0" fontId="7" fillId="0" borderId="0"/>
    <xf numFmtId="0" fontId="10" fillId="0" borderId="0"/>
    <xf numFmtId="0" fontId="1" fillId="0" borderId="0"/>
    <xf numFmtId="0" fontId="7" fillId="0" borderId="0"/>
    <xf numFmtId="0" fontId="1" fillId="0" borderId="0"/>
    <xf numFmtId="0" fontId="1" fillId="0" borderId="0"/>
    <xf numFmtId="0" fontId="1" fillId="0" borderId="0"/>
    <xf numFmtId="0" fontId="1" fillId="0" borderId="0"/>
    <xf numFmtId="0" fontId="1" fillId="0" borderId="0"/>
    <xf numFmtId="0" fontId="7" fillId="0" borderId="0"/>
    <xf numFmtId="0" fontId="7" fillId="0" borderId="0"/>
    <xf numFmtId="0" fontId="10" fillId="0" borderId="0"/>
    <xf numFmtId="0" fontId="1" fillId="0" borderId="0"/>
    <xf numFmtId="0" fontId="1" fillId="0" borderId="0"/>
    <xf numFmtId="0" fontId="1" fillId="0" borderId="0"/>
    <xf numFmtId="0" fontId="1" fillId="0" borderId="0"/>
    <xf numFmtId="0" fontId="1" fillId="0" borderId="0"/>
    <xf numFmtId="0" fontId="10" fillId="0" borderId="0"/>
    <xf numFmtId="0" fontId="1" fillId="0" borderId="0"/>
    <xf numFmtId="0" fontId="10" fillId="0" borderId="0"/>
    <xf numFmtId="0" fontId="1" fillId="0" borderId="0"/>
    <xf numFmtId="0" fontId="1" fillId="0" borderId="0"/>
    <xf numFmtId="0" fontId="1" fillId="0" borderId="0"/>
    <xf numFmtId="0" fontId="1" fillId="0" borderId="0"/>
    <xf numFmtId="0" fontId="1" fillId="0" borderId="0"/>
    <xf numFmtId="0" fontId="10" fillId="0" borderId="0"/>
    <xf numFmtId="0" fontId="7" fillId="0" borderId="0"/>
    <xf numFmtId="0" fontId="7" fillId="0" borderId="0"/>
    <xf numFmtId="0" fontId="7" fillId="0" borderId="0"/>
    <xf numFmtId="0" fontId="7" fillId="0" borderId="0"/>
    <xf numFmtId="170" fontId="52" fillId="0" borderId="0"/>
    <xf numFmtId="0" fontId="1" fillId="0" borderId="0"/>
    <xf numFmtId="0" fontId="1" fillId="0" borderId="0"/>
    <xf numFmtId="0" fontId="1" fillId="0" borderId="0"/>
    <xf numFmtId="0" fontId="7" fillId="0" borderId="0"/>
    <xf numFmtId="0" fontId="10" fillId="0" borderId="0"/>
    <xf numFmtId="170" fontId="52" fillId="0" borderId="0"/>
    <xf numFmtId="0" fontId="7" fillId="0" borderId="0"/>
    <xf numFmtId="0" fontId="7" fillId="0" borderId="0"/>
    <xf numFmtId="0" fontId="7" fillId="0" borderId="0"/>
    <xf numFmtId="0" fontId="7" fillId="0" borderId="0"/>
    <xf numFmtId="0" fontId="7" fillId="0" borderId="0"/>
    <xf numFmtId="0" fontId="7" fillId="0" borderId="0"/>
    <xf numFmtId="170" fontId="52" fillId="0" borderId="0"/>
    <xf numFmtId="170" fontId="52" fillId="0" borderId="0"/>
    <xf numFmtId="170" fontId="52" fillId="0" borderId="0"/>
    <xf numFmtId="170" fontId="52" fillId="0" borderId="0"/>
    <xf numFmtId="170" fontId="52" fillId="0" borderId="0"/>
    <xf numFmtId="0" fontId="7" fillId="0" borderId="0"/>
    <xf numFmtId="0" fontId="10" fillId="0" borderId="0"/>
    <xf numFmtId="0" fontId="10" fillId="0" borderId="0"/>
    <xf numFmtId="0" fontId="10" fillId="0" borderId="0"/>
    <xf numFmtId="0" fontId="10" fillId="0" borderId="0"/>
    <xf numFmtId="0" fontId="10" fillId="0" borderId="0"/>
    <xf numFmtId="0" fontId="7" fillId="0" borderId="0"/>
    <xf numFmtId="0" fontId="7" fillId="0" borderId="0"/>
    <xf numFmtId="0" fontId="7" fillId="0" borderId="0"/>
    <xf numFmtId="0" fontId="7" fillId="0" borderId="0"/>
    <xf numFmtId="170" fontId="52" fillId="0" borderId="0"/>
    <xf numFmtId="0" fontId="1" fillId="0" borderId="0"/>
    <xf numFmtId="0" fontId="1" fillId="0" borderId="0"/>
    <xf numFmtId="0" fontId="7" fillId="0" borderId="0"/>
    <xf numFmtId="170" fontId="52" fillId="0" borderId="0"/>
    <xf numFmtId="170" fontId="52" fillId="0" borderId="0"/>
    <xf numFmtId="170" fontId="52" fillId="0" borderId="0"/>
    <xf numFmtId="170" fontId="52" fillId="0" borderId="0"/>
    <xf numFmtId="0" fontId="10" fillId="0" borderId="0"/>
    <xf numFmtId="0" fontId="7" fillId="0" borderId="0"/>
    <xf numFmtId="0" fontId="51" fillId="0" borderId="0"/>
    <xf numFmtId="170" fontId="52" fillId="0" borderId="0"/>
    <xf numFmtId="170" fontId="52" fillId="0" borderId="0"/>
    <xf numFmtId="170" fontId="52" fillId="0" borderId="0"/>
    <xf numFmtId="170" fontId="52" fillId="0" borderId="0"/>
    <xf numFmtId="170" fontId="52" fillId="0" borderId="0"/>
    <xf numFmtId="170" fontId="52" fillId="0" borderId="0"/>
    <xf numFmtId="170" fontId="52" fillId="0" borderId="0"/>
    <xf numFmtId="0" fontId="51" fillId="0" borderId="0"/>
    <xf numFmtId="0" fontId="7" fillId="0" borderId="0"/>
    <xf numFmtId="0" fontId="10" fillId="0" borderId="0"/>
    <xf numFmtId="0" fontId="10" fillId="0" borderId="0"/>
    <xf numFmtId="0" fontId="10" fillId="0" borderId="0"/>
    <xf numFmtId="0" fontId="10" fillId="0" borderId="0"/>
    <xf numFmtId="0" fontId="10" fillId="0" borderId="0"/>
    <xf numFmtId="170" fontId="52" fillId="0" borderId="0"/>
    <xf numFmtId="170" fontId="52" fillId="0" borderId="0"/>
    <xf numFmtId="170" fontId="52" fillId="0" borderId="0"/>
    <xf numFmtId="0" fontId="1"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 fillId="0" borderId="0"/>
    <xf numFmtId="0" fontId="51" fillId="0" borderId="0"/>
    <xf numFmtId="0" fontId="7" fillId="0" borderId="0"/>
    <xf numFmtId="0" fontId="7" fillId="0" borderId="0"/>
    <xf numFmtId="0" fontId="7" fillId="0" borderId="0"/>
    <xf numFmtId="0" fontId="7" fillId="0" borderId="0"/>
    <xf numFmtId="0" fontId="7" fillId="0" borderId="0"/>
    <xf numFmtId="5" fontId="10" fillId="0" borderId="0"/>
    <xf numFmtId="0" fontId="10" fillId="0" borderId="0"/>
    <xf numFmtId="0" fontId="10" fillId="0" borderId="0"/>
    <xf numFmtId="170" fontId="10" fillId="0" borderId="0"/>
    <xf numFmtId="170" fontId="10" fillId="0" borderId="0"/>
    <xf numFmtId="170" fontId="10" fillId="0" borderId="0"/>
    <xf numFmtId="0" fontId="7" fillId="0" borderId="0"/>
    <xf numFmtId="0" fontId="10" fillId="0" borderId="0"/>
    <xf numFmtId="170" fontId="52" fillId="0" borderId="0"/>
    <xf numFmtId="170" fontId="52" fillId="0" borderId="0"/>
    <xf numFmtId="170" fontId="52" fillId="0" borderId="0"/>
    <xf numFmtId="170" fontId="52" fillId="0" borderId="0"/>
    <xf numFmtId="0" fontId="10" fillId="0" borderId="0"/>
    <xf numFmtId="170" fontId="10" fillId="0" borderId="0"/>
    <xf numFmtId="170" fontId="10" fillId="0" borderId="0"/>
    <xf numFmtId="170" fontId="10" fillId="0" borderId="0"/>
    <xf numFmtId="170" fontId="10" fillId="0" borderId="0"/>
    <xf numFmtId="170" fontId="10" fillId="0" borderId="0"/>
    <xf numFmtId="0" fontId="51" fillId="0" borderId="0"/>
    <xf numFmtId="0" fontId="10" fillId="0" borderId="0"/>
    <xf numFmtId="0" fontId="10" fillId="0" borderId="0"/>
    <xf numFmtId="0" fontId="10" fillId="0" borderId="0"/>
    <xf numFmtId="0" fontId="10" fillId="0" borderId="0"/>
    <xf numFmtId="0" fontId="1" fillId="0" borderId="0"/>
    <xf numFmtId="0" fontId="10" fillId="0" borderId="0"/>
    <xf numFmtId="0" fontId="51" fillId="0" borderId="0"/>
    <xf numFmtId="0" fontId="1" fillId="0" borderId="0"/>
    <xf numFmtId="0" fontId="10" fillId="0" borderId="0"/>
    <xf numFmtId="0" fontId="10" fillId="0" borderId="0"/>
    <xf numFmtId="0" fontId="10" fillId="0" borderId="0"/>
    <xf numFmtId="0" fontId="10" fillId="0" borderId="0"/>
    <xf numFmtId="0" fontId="10" fillId="0" borderId="0"/>
    <xf numFmtId="0" fontId="10" fillId="0" borderId="0"/>
    <xf numFmtId="0" fontId="1" fillId="0" borderId="0"/>
    <xf numFmtId="0" fontId="1" fillId="0" borderId="0"/>
    <xf numFmtId="0" fontId="1" fillId="0" borderId="0"/>
    <xf numFmtId="0" fontId="1" fillId="0" borderId="0"/>
    <xf numFmtId="0" fontId="1" fillId="0" borderId="0"/>
    <xf numFmtId="0" fontId="10" fillId="0" borderId="0"/>
    <xf numFmtId="0" fontId="51" fillId="0" borderId="0"/>
    <xf numFmtId="0" fontId="51" fillId="0" borderId="0"/>
    <xf numFmtId="0" fontId="51" fillId="0" borderId="0"/>
    <xf numFmtId="0" fontId="51" fillId="0" borderId="0"/>
    <xf numFmtId="0" fontId="51" fillId="0" borderId="0"/>
    <xf numFmtId="0" fontId="10" fillId="0" borderId="0"/>
    <xf numFmtId="0" fontId="1" fillId="0" borderId="0"/>
    <xf numFmtId="0" fontId="7" fillId="0" borderId="0"/>
    <xf numFmtId="0" fontId="7" fillId="0" borderId="0"/>
    <xf numFmtId="0" fontId="7" fillId="0" borderId="0"/>
    <xf numFmtId="0" fontId="7" fillId="0" borderId="0"/>
    <xf numFmtId="0" fontId="7" fillId="0" borderId="0"/>
    <xf numFmtId="0" fontId="10" fillId="0" borderId="0"/>
    <xf numFmtId="0" fontId="10" fillId="0" borderId="0"/>
    <xf numFmtId="0" fontId="10" fillId="0" borderId="0"/>
    <xf numFmtId="0" fontId="10" fillId="0" borderId="0"/>
    <xf numFmtId="0" fontId="1" fillId="0" borderId="0"/>
    <xf numFmtId="0" fontId="51" fillId="0" borderId="0"/>
    <xf numFmtId="0" fontId="10" fillId="0" borderId="0"/>
    <xf numFmtId="0" fontId="10" fillId="0" borderId="0"/>
    <xf numFmtId="0" fontId="1" fillId="0" borderId="0"/>
    <xf numFmtId="0" fontId="1" fillId="0" borderId="0"/>
    <xf numFmtId="0" fontId="1" fillId="0" borderId="0"/>
    <xf numFmtId="0" fontId="1" fillId="0" borderId="0"/>
    <xf numFmtId="0" fontId="51" fillId="0" borderId="0"/>
    <xf numFmtId="0" fontId="7" fillId="0" borderId="0"/>
    <xf numFmtId="170" fontId="52" fillId="0" borderId="0"/>
    <xf numFmtId="0" fontId="7" fillId="0" borderId="0"/>
    <xf numFmtId="0" fontId="7" fillId="0" borderId="0"/>
    <xf numFmtId="0" fontId="7" fillId="0" borderId="0"/>
    <xf numFmtId="0" fontId="51"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 fillId="0" borderId="0"/>
    <xf numFmtId="0" fontId="1" fillId="0" borderId="0"/>
    <xf numFmtId="0" fontId="1" fillId="0" borderId="0"/>
    <xf numFmtId="0" fontId="1" fillId="0" borderId="0"/>
    <xf numFmtId="0" fontId="1" fillId="0" borderId="0"/>
    <xf numFmtId="0" fontId="1" fillId="0" borderId="0"/>
    <xf numFmtId="0" fontId="10" fillId="0" borderId="0"/>
    <xf numFmtId="0" fontId="10" fillId="0" borderId="0"/>
    <xf numFmtId="0" fontId="10" fillId="0" borderId="0"/>
    <xf numFmtId="0" fontId="10" fillId="0" borderId="0"/>
    <xf numFmtId="170" fontId="10" fillId="0" borderId="0"/>
    <xf numFmtId="5" fontId="10" fillId="0" borderId="0"/>
    <xf numFmtId="5" fontId="10" fillId="0" borderId="0"/>
    <xf numFmtId="0" fontId="7" fillId="0" borderId="0"/>
    <xf numFmtId="186" fontId="10"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170" fontId="10" fillId="0" borderId="0"/>
    <xf numFmtId="170" fontId="10"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170" fontId="10" fillId="0" borderId="0"/>
    <xf numFmtId="0" fontId="7" fillId="0" borderId="0"/>
    <xf numFmtId="0" fontId="7" fillId="0" borderId="0"/>
    <xf numFmtId="0" fontId="7" fillId="0" borderId="0"/>
    <xf numFmtId="0" fontId="7" fillId="0" borderId="0"/>
    <xf numFmtId="0" fontId="7" fillId="0" borderId="0"/>
    <xf numFmtId="170" fontId="10" fillId="0" borderId="0"/>
    <xf numFmtId="170" fontId="10" fillId="0" borderId="0"/>
    <xf numFmtId="170" fontId="10" fillId="0" borderId="0"/>
    <xf numFmtId="170" fontId="10" fillId="0" borderId="0"/>
    <xf numFmtId="186" fontId="10" fillId="0" borderId="0"/>
    <xf numFmtId="0" fontId="7" fillId="0" borderId="0"/>
    <xf numFmtId="0" fontId="7" fillId="0" borderId="0"/>
    <xf numFmtId="181" fontId="10" fillId="0" borderId="0"/>
    <xf numFmtId="0" fontId="7" fillId="0" borderId="0"/>
    <xf numFmtId="181" fontId="10" fillId="0" borderId="0"/>
    <xf numFmtId="0" fontId="7" fillId="0" borderId="0"/>
    <xf numFmtId="170" fontId="52" fillId="0" borderId="0"/>
    <xf numFmtId="0" fontId="7" fillId="0" borderId="0"/>
    <xf numFmtId="170" fontId="52" fillId="0" borderId="0"/>
    <xf numFmtId="0" fontId="7" fillId="0" borderId="0"/>
    <xf numFmtId="0" fontId="7" fillId="0" borderId="0"/>
    <xf numFmtId="0" fontId="7" fillId="0" borderId="0"/>
    <xf numFmtId="170" fontId="52" fillId="0" borderId="0"/>
    <xf numFmtId="0" fontId="7" fillId="0" borderId="0"/>
    <xf numFmtId="0" fontId="7" fillId="0" borderId="0"/>
    <xf numFmtId="0" fontId="7" fillId="0" borderId="0"/>
    <xf numFmtId="0" fontId="7" fillId="0" borderId="0"/>
    <xf numFmtId="170" fontId="52" fillId="0" borderId="0"/>
    <xf numFmtId="0" fontId="7" fillId="0" borderId="0"/>
    <xf numFmtId="0" fontId="7" fillId="0" borderId="0"/>
    <xf numFmtId="170" fontId="52" fillId="0" borderId="0"/>
    <xf numFmtId="170" fontId="52" fillId="0" borderId="0"/>
    <xf numFmtId="170" fontId="52" fillId="0" borderId="0"/>
    <xf numFmtId="170" fontId="52" fillId="0" borderId="0"/>
    <xf numFmtId="0" fontId="7" fillId="0" borderId="0"/>
    <xf numFmtId="181" fontId="10" fillId="0" borderId="0"/>
    <xf numFmtId="0" fontId="7" fillId="0" borderId="0"/>
    <xf numFmtId="0" fontId="7" fillId="0" borderId="0"/>
    <xf numFmtId="170" fontId="52" fillId="0" borderId="0"/>
    <xf numFmtId="170" fontId="52" fillId="0" borderId="0"/>
    <xf numFmtId="170" fontId="52" fillId="0" borderId="0"/>
    <xf numFmtId="170" fontId="52" fillId="0" borderId="0"/>
    <xf numFmtId="170" fontId="52" fillId="0" borderId="0"/>
    <xf numFmtId="0" fontId="7" fillId="0" borderId="0"/>
    <xf numFmtId="0" fontId="7" fillId="0" borderId="0"/>
    <xf numFmtId="0" fontId="7" fillId="0" borderId="0"/>
    <xf numFmtId="0" fontId="7" fillId="0" borderId="0"/>
    <xf numFmtId="0" fontId="7" fillId="0" borderId="0"/>
    <xf numFmtId="181" fontId="10"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170" fontId="52" fillId="0" borderId="0"/>
    <xf numFmtId="170" fontId="52" fillId="0" borderId="0"/>
    <xf numFmtId="170" fontId="52" fillId="0" borderId="0"/>
    <xf numFmtId="170" fontId="52" fillId="0" borderId="0"/>
    <xf numFmtId="170" fontId="52" fillId="0" borderId="0"/>
    <xf numFmtId="0" fontId="7" fillId="0" borderId="0"/>
    <xf numFmtId="0" fontId="10" fillId="0" borderId="0"/>
    <xf numFmtId="0" fontId="7"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7" fillId="0" borderId="0"/>
    <xf numFmtId="0" fontId="7" fillId="0" borderId="0"/>
    <xf numFmtId="0" fontId="10" fillId="0" borderId="0"/>
    <xf numFmtId="0" fontId="10" fillId="0" borderId="0"/>
    <xf numFmtId="0" fontId="7" fillId="0" borderId="0"/>
    <xf numFmtId="170" fontId="10" fillId="0" borderId="0"/>
    <xf numFmtId="0" fontId="7" fillId="0" borderId="0"/>
    <xf numFmtId="0" fontId="7" fillId="0" borderId="0"/>
    <xf numFmtId="0" fontId="7" fillId="0" borderId="0"/>
    <xf numFmtId="0" fontId="7" fillId="0" borderId="0"/>
    <xf numFmtId="0" fontId="51" fillId="0" borderId="0"/>
    <xf numFmtId="0" fontId="51" fillId="0" borderId="0"/>
    <xf numFmtId="0" fontId="51" fillId="0" borderId="0"/>
    <xf numFmtId="0" fontId="51" fillId="0" borderId="0"/>
    <xf numFmtId="0" fontId="51" fillId="0" borderId="0"/>
    <xf numFmtId="0" fontId="7" fillId="0" borderId="0"/>
    <xf numFmtId="0" fontId="7" fillId="0" borderId="0"/>
    <xf numFmtId="0" fontId="51" fillId="0" borderId="0"/>
    <xf numFmtId="0" fontId="51" fillId="0" borderId="0"/>
    <xf numFmtId="0" fontId="10" fillId="0" borderId="0"/>
    <xf numFmtId="191" fontId="52" fillId="0" borderId="0"/>
    <xf numFmtId="0" fontId="51" fillId="0" borderId="0"/>
    <xf numFmtId="0" fontId="51" fillId="0" borderId="0"/>
    <xf numFmtId="0" fontId="1" fillId="0" borderId="0"/>
    <xf numFmtId="0" fontId="1" fillId="0" borderId="0"/>
    <xf numFmtId="0" fontId="7" fillId="0" borderId="0"/>
    <xf numFmtId="0" fontId="7" fillId="0" borderId="0"/>
    <xf numFmtId="0" fontId="51" fillId="0" borderId="0"/>
    <xf numFmtId="0" fontId="51"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51" fillId="0" borderId="0"/>
    <xf numFmtId="0" fontId="7" fillId="0" borderId="0"/>
    <xf numFmtId="0" fontId="7" fillId="0" borderId="0"/>
    <xf numFmtId="0" fontId="7" fillId="0" borderId="0"/>
    <xf numFmtId="0" fontId="51" fillId="0" borderId="0"/>
    <xf numFmtId="0" fontId="7" fillId="0" borderId="0"/>
    <xf numFmtId="0" fontId="7" fillId="0" borderId="0"/>
    <xf numFmtId="0" fontId="1" fillId="0" borderId="0"/>
    <xf numFmtId="0" fontId="1" fillId="0" borderId="0"/>
    <xf numFmtId="0" fontId="1" fillId="0" borderId="0"/>
    <xf numFmtId="0" fontId="1" fillId="0" borderId="0"/>
    <xf numFmtId="0" fontId="1" fillId="0" borderId="0"/>
    <xf numFmtId="0" fontId="1" fillId="0" borderId="0"/>
    <xf numFmtId="0" fontId="51" fillId="0" borderId="0"/>
    <xf numFmtId="0" fontId="7" fillId="0" borderId="0"/>
    <xf numFmtId="0" fontId="7" fillId="0" borderId="0"/>
    <xf numFmtId="0" fontId="7" fillId="0" borderId="0"/>
    <xf numFmtId="0" fontId="7" fillId="0" borderId="0"/>
    <xf numFmtId="0" fontId="7" fillId="0" borderId="0"/>
    <xf numFmtId="0" fontId="7" fillId="0" borderId="0"/>
    <xf numFmtId="0" fontId="51" fillId="0" borderId="0"/>
    <xf numFmtId="0" fontId="51" fillId="0" borderId="0"/>
    <xf numFmtId="0" fontId="7" fillId="0" borderId="0"/>
    <xf numFmtId="0" fontId="7" fillId="0" borderId="0"/>
    <xf numFmtId="0" fontId="7" fillId="0" borderId="0"/>
    <xf numFmtId="0" fontId="1" fillId="0" borderId="0"/>
    <xf numFmtId="0" fontId="1" fillId="0" borderId="0"/>
    <xf numFmtId="0" fontId="1" fillId="0" borderId="0"/>
    <xf numFmtId="0" fontId="1" fillId="0" borderId="0"/>
    <xf numFmtId="0" fontId="1" fillId="0" borderId="0"/>
    <xf numFmtId="0" fontId="1" fillId="0" borderId="0"/>
    <xf numFmtId="0" fontId="51" fillId="0" borderId="0"/>
    <xf numFmtId="0" fontId="51" fillId="0" borderId="0"/>
    <xf numFmtId="0" fontId="1" fillId="0" borderId="0"/>
    <xf numFmtId="0" fontId="1" fillId="0" borderId="0"/>
    <xf numFmtId="0" fontId="10" fillId="0" borderId="0"/>
    <xf numFmtId="0" fontId="10" fillId="0" borderId="0"/>
    <xf numFmtId="0" fontId="10"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170" fontId="52" fillId="0" borderId="0"/>
    <xf numFmtId="0" fontId="7" fillId="0" borderId="0"/>
    <xf numFmtId="0" fontId="51" fillId="0" borderId="0"/>
    <xf numFmtId="0" fontId="51" fillId="0" borderId="0"/>
    <xf numFmtId="0" fontId="51"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186" fontId="10" fillId="0" borderId="0"/>
    <xf numFmtId="0" fontId="7" fillId="0" borderId="0"/>
    <xf numFmtId="0" fontId="7" fillId="0" borderId="0"/>
    <xf numFmtId="186" fontId="10" fillId="0" borderId="0"/>
    <xf numFmtId="186" fontId="10" fillId="0" borderId="0"/>
    <xf numFmtId="0" fontId="10" fillId="0" borderId="0"/>
    <xf numFmtId="0" fontId="7" fillId="0" borderId="0"/>
    <xf numFmtId="186" fontId="52" fillId="0" borderId="0"/>
    <xf numFmtId="186" fontId="52" fillId="0" borderId="0"/>
    <xf numFmtId="186" fontId="52" fillId="0" borderId="0"/>
    <xf numFmtId="0" fontId="10" fillId="0" borderId="0"/>
    <xf numFmtId="0" fontId="7" fillId="0" borderId="0"/>
    <xf numFmtId="0" fontId="10" fillId="0" borderId="0"/>
    <xf numFmtId="188" fontId="10" fillId="0" borderId="0"/>
    <xf numFmtId="188" fontId="10" fillId="0" borderId="0"/>
    <xf numFmtId="188" fontId="10" fillId="0" borderId="0"/>
    <xf numFmtId="188" fontId="10" fillId="0" borderId="0"/>
    <xf numFmtId="188" fontId="10" fillId="0" borderId="0"/>
    <xf numFmtId="0" fontId="7" fillId="0" borderId="0"/>
    <xf numFmtId="186" fontId="10" fillId="0" borderId="0"/>
    <xf numFmtId="191" fontId="10" fillId="0" borderId="0"/>
    <xf numFmtId="0" fontId="7" fillId="0" borderId="0"/>
    <xf numFmtId="0" fontId="7" fillId="0" borderId="0"/>
    <xf numFmtId="191" fontId="10" fillId="0" borderId="0"/>
    <xf numFmtId="0" fontId="7" fillId="0" borderId="0"/>
    <xf numFmtId="0" fontId="7" fillId="0" borderId="0"/>
    <xf numFmtId="0" fontId="7" fillId="0" borderId="0"/>
    <xf numFmtId="0" fontId="7" fillId="0" borderId="0"/>
    <xf numFmtId="0" fontId="7" fillId="0" borderId="0"/>
    <xf numFmtId="0" fontId="7" fillId="0" borderId="0"/>
    <xf numFmtId="191" fontId="10" fillId="0" borderId="0"/>
    <xf numFmtId="191" fontId="10" fillId="0" borderId="0"/>
    <xf numFmtId="191" fontId="10" fillId="0" borderId="0"/>
    <xf numFmtId="191" fontId="10" fillId="0" borderId="0"/>
    <xf numFmtId="191" fontId="10"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191" fontId="10" fillId="0" borderId="0"/>
    <xf numFmtId="0" fontId="10" fillId="0" borderId="0"/>
    <xf numFmtId="0" fontId="10" fillId="0" borderId="0"/>
    <xf numFmtId="0" fontId="10" fillId="0" borderId="0"/>
    <xf numFmtId="0" fontId="10" fillId="0" borderId="0"/>
    <xf numFmtId="0" fontId="10" fillId="0" borderId="0"/>
    <xf numFmtId="0" fontId="7" fillId="0" borderId="0"/>
    <xf numFmtId="191" fontId="10" fillId="0" borderId="0"/>
    <xf numFmtId="0" fontId="7" fillId="0" borderId="0"/>
    <xf numFmtId="186" fontId="10" fillId="0" borderId="0"/>
    <xf numFmtId="186" fontId="10" fillId="0" borderId="0"/>
    <xf numFmtId="186" fontId="10" fillId="0" borderId="0"/>
    <xf numFmtId="186" fontId="10" fillId="0" borderId="0"/>
    <xf numFmtId="0" fontId="7" fillId="0" borderId="0"/>
    <xf numFmtId="0" fontId="7" fillId="0" borderId="0"/>
    <xf numFmtId="191" fontId="10" fillId="0" borderId="0"/>
    <xf numFmtId="191" fontId="10" fillId="0" borderId="0"/>
    <xf numFmtId="186" fontId="10" fillId="0" borderId="0"/>
    <xf numFmtId="186" fontId="10" fillId="0" borderId="0"/>
    <xf numFmtId="186" fontId="10" fillId="0" borderId="0"/>
    <xf numFmtId="186" fontId="10" fillId="0" borderId="0"/>
    <xf numFmtId="186" fontId="10" fillId="0" borderId="0"/>
    <xf numFmtId="186" fontId="10" fillId="0" borderId="0"/>
    <xf numFmtId="186" fontId="52" fillId="0" borderId="0"/>
    <xf numFmtId="186" fontId="52" fillId="0" borderId="0"/>
    <xf numFmtId="0" fontId="7" fillId="0" borderId="0"/>
    <xf numFmtId="0" fontId="7" fillId="0" borderId="0"/>
    <xf numFmtId="0" fontId="7" fillId="0" borderId="0"/>
    <xf numFmtId="186" fontId="10" fillId="0" borderId="0"/>
    <xf numFmtId="186" fontId="10" fillId="0" borderId="0"/>
    <xf numFmtId="186" fontId="10" fillId="0" borderId="0"/>
    <xf numFmtId="186" fontId="10" fillId="0" borderId="0"/>
    <xf numFmtId="186" fontId="10" fillId="0" borderId="0"/>
    <xf numFmtId="186" fontId="10" fillId="0" borderId="0"/>
    <xf numFmtId="191" fontId="10" fillId="0" borderId="0"/>
    <xf numFmtId="191" fontId="10" fillId="0" borderId="0"/>
    <xf numFmtId="191" fontId="10" fillId="0" borderId="0"/>
    <xf numFmtId="166" fontId="10" fillId="0" borderId="0"/>
    <xf numFmtId="166" fontId="10" fillId="0" borderId="0"/>
    <xf numFmtId="166" fontId="10" fillId="0" borderId="0"/>
    <xf numFmtId="166" fontId="10" fillId="0" borderId="0"/>
    <xf numFmtId="166" fontId="10" fillId="0" borderId="0"/>
    <xf numFmtId="0" fontId="7" fillId="0" borderId="0"/>
    <xf numFmtId="166" fontId="10" fillId="0" borderId="0"/>
    <xf numFmtId="166" fontId="10" fillId="0" borderId="0"/>
    <xf numFmtId="166" fontId="10" fillId="0" borderId="0"/>
    <xf numFmtId="166" fontId="10" fillId="0" borderId="0"/>
    <xf numFmtId="166" fontId="10" fillId="0" borderId="0"/>
    <xf numFmtId="166" fontId="10" fillId="0" borderId="0"/>
    <xf numFmtId="0" fontId="7" fillId="0" borderId="0"/>
    <xf numFmtId="0" fontId="7" fillId="0" borderId="0"/>
    <xf numFmtId="0" fontId="7" fillId="0" borderId="0"/>
    <xf numFmtId="186" fontId="10" fillId="0" borderId="0"/>
    <xf numFmtId="186" fontId="10" fillId="0" borderId="0"/>
    <xf numFmtId="186" fontId="10" fillId="0" borderId="0"/>
    <xf numFmtId="186" fontId="10" fillId="0" borderId="0"/>
    <xf numFmtId="186" fontId="10" fillId="0" borderId="0"/>
    <xf numFmtId="192" fontId="10" fillId="0" borderId="0"/>
    <xf numFmtId="0" fontId="7" fillId="0" borderId="0"/>
    <xf numFmtId="0" fontId="7" fillId="0" borderId="0"/>
    <xf numFmtId="192" fontId="10" fillId="0" borderId="0"/>
    <xf numFmtId="192" fontId="10" fillId="0" borderId="0"/>
    <xf numFmtId="170" fontId="10" fillId="0" borderId="0"/>
    <xf numFmtId="0" fontId="7" fillId="0" borderId="0"/>
    <xf numFmtId="5" fontId="52" fillId="0" borderId="0"/>
    <xf numFmtId="5" fontId="52" fillId="0" borderId="0"/>
    <xf numFmtId="5" fontId="52" fillId="0" borderId="0"/>
    <xf numFmtId="0" fontId="7" fillId="0" borderId="0"/>
    <xf numFmtId="170" fontId="10" fillId="0" borderId="0"/>
    <xf numFmtId="170" fontId="10" fillId="0" borderId="0"/>
    <xf numFmtId="170" fontId="10" fillId="0" borderId="0"/>
    <xf numFmtId="170" fontId="10" fillId="0" borderId="0"/>
    <xf numFmtId="170" fontId="10" fillId="0" borderId="0"/>
    <xf numFmtId="170" fontId="10"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189" fontId="10" fillId="0" borderId="0"/>
    <xf numFmtId="0" fontId="7" fillId="0" borderId="0"/>
    <xf numFmtId="0" fontId="7" fillId="0" borderId="0"/>
    <xf numFmtId="189" fontId="10" fillId="0" borderId="0"/>
    <xf numFmtId="0" fontId="7" fillId="0" borderId="0"/>
    <xf numFmtId="0" fontId="7" fillId="0" borderId="0"/>
    <xf numFmtId="0" fontId="7" fillId="0" borderId="0"/>
    <xf numFmtId="0" fontId="7" fillId="0" borderId="0"/>
    <xf numFmtId="0" fontId="7" fillId="0" borderId="0"/>
    <xf numFmtId="0" fontId="7" fillId="0" borderId="0"/>
    <xf numFmtId="189" fontId="10" fillId="0" borderId="0"/>
    <xf numFmtId="189" fontId="10" fillId="0" borderId="0"/>
    <xf numFmtId="189" fontId="10" fillId="0" borderId="0"/>
    <xf numFmtId="189" fontId="10" fillId="0" borderId="0"/>
    <xf numFmtId="189" fontId="10"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189" fontId="10" fillId="0" borderId="0"/>
    <xf numFmtId="170" fontId="10" fillId="0" borderId="0"/>
    <xf numFmtId="170" fontId="10" fillId="0" borderId="0"/>
    <xf numFmtId="170" fontId="10" fillId="0" borderId="0"/>
    <xf numFmtId="170" fontId="10" fillId="0" borderId="0"/>
    <xf numFmtId="170" fontId="10" fillId="0" borderId="0"/>
    <xf numFmtId="0" fontId="7" fillId="0" borderId="0"/>
    <xf numFmtId="0" fontId="7" fillId="0" borderId="0"/>
    <xf numFmtId="0" fontId="7" fillId="0" borderId="0"/>
    <xf numFmtId="0" fontId="7" fillId="0" borderId="0"/>
    <xf numFmtId="0" fontId="7" fillId="0" borderId="0"/>
    <xf numFmtId="0" fontId="7" fillId="0" borderId="0"/>
    <xf numFmtId="189" fontId="10" fillId="0" borderId="0"/>
    <xf numFmtId="189" fontId="10"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186" fontId="10" fillId="0" borderId="0"/>
    <xf numFmtId="186" fontId="10" fillId="0" borderId="0"/>
    <xf numFmtId="186" fontId="10" fillId="0" borderId="0"/>
    <xf numFmtId="186" fontId="10" fillId="0" borderId="0"/>
    <xf numFmtId="186" fontId="10" fillId="0" borderId="0"/>
    <xf numFmtId="0" fontId="7" fillId="0" borderId="0"/>
    <xf numFmtId="5" fontId="52" fillId="0" borderId="0"/>
    <xf numFmtId="5" fontId="52" fillId="0" borderId="0"/>
    <xf numFmtId="0" fontId="7" fillId="0" borderId="0"/>
    <xf numFmtId="0" fontId="7" fillId="0" borderId="0"/>
    <xf numFmtId="0" fontId="7" fillId="0" borderId="0"/>
    <xf numFmtId="189" fontId="10" fillId="0" borderId="0"/>
    <xf numFmtId="186" fontId="10" fillId="0" borderId="0"/>
    <xf numFmtId="186" fontId="10" fillId="0" borderId="0"/>
    <xf numFmtId="186" fontId="10" fillId="0" borderId="0"/>
    <xf numFmtId="186" fontId="10" fillId="0" borderId="0"/>
    <xf numFmtId="186" fontId="10" fillId="0" borderId="0"/>
    <xf numFmtId="186" fontId="10" fillId="0" borderId="0"/>
    <xf numFmtId="186" fontId="10" fillId="0" borderId="0"/>
    <xf numFmtId="186" fontId="10" fillId="0" borderId="0"/>
    <xf numFmtId="186" fontId="10" fillId="0" borderId="0"/>
    <xf numFmtId="5" fontId="10" fillId="0" borderId="0"/>
    <xf numFmtId="5" fontId="10" fillId="0" borderId="0"/>
    <xf numFmtId="0" fontId="7" fillId="0" borderId="0"/>
    <xf numFmtId="192" fontId="10" fillId="0" borderId="0"/>
    <xf numFmtId="192" fontId="10" fillId="0" borderId="0"/>
    <xf numFmtId="192" fontId="10" fillId="0" borderId="0"/>
    <xf numFmtId="192" fontId="10" fillId="0" borderId="0"/>
    <xf numFmtId="186" fontId="10" fillId="0" borderId="0"/>
    <xf numFmtId="192" fontId="10" fillId="0" borderId="0"/>
    <xf numFmtId="192" fontId="10" fillId="0" borderId="0"/>
    <xf numFmtId="192" fontId="10" fillId="0" borderId="0"/>
    <xf numFmtId="192" fontId="10" fillId="0" borderId="0"/>
    <xf numFmtId="0" fontId="7" fillId="0" borderId="0"/>
    <xf numFmtId="0" fontId="55" fillId="0" borderId="0"/>
    <xf numFmtId="0" fontId="10" fillId="0" borderId="0"/>
    <xf numFmtId="0" fontId="10" fillId="0" borderId="0"/>
    <xf numFmtId="0" fontId="10" fillId="0" borderId="0"/>
    <xf numFmtId="0" fontId="10" fillId="0" borderId="0"/>
    <xf numFmtId="193" fontId="10" fillId="0" borderId="0"/>
    <xf numFmtId="186" fontId="10" fillId="0" borderId="0"/>
    <xf numFmtId="0" fontId="7" fillId="0" borderId="0"/>
    <xf numFmtId="170" fontId="10" fillId="0" borderId="0"/>
    <xf numFmtId="170" fontId="10" fillId="0" borderId="0"/>
    <xf numFmtId="170" fontId="10" fillId="0" borderId="0"/>
    <xf numFmtId="170" fontId="10" fillId="0" borderId="0"/>
    <xf numFmtId="170" fontId="10" fillId="0" borderId="0"/>
    <xf numFmtId="189" fontId="10" fillId="0" borderId="0"/>
    <xf numFmtId="0" fontId="55" fillId="0" borderId="0"/>
    <xf numFmtId="0" fontId="55" fillId="0" borderId="0"/>
    <xf numFmtId="0" fontId="55" fillId="0" borderId="0"/>
    <xf numFmtId="0" fontId="7" fillId="0" borderId="0"/>
    <xf numFmtId="0" fontId="7" fillId="0" borderId="0"/>
    <xf numFmtId="189" fontId="10" fillId="0" borderId="0"/>
    <xf numFmtId="0" fontId="7" fillId="0" borderId="0"/>
    <xf numFmtId="0" fontId="7" fillId="0" borderId="0"/>
    <xf numFmtId="0" fontId="7" fillId="0" borderId="0"/>
    <xf numFmtId="0" fontId="7" fillId="0" borderId="0"/>
    <xf numFmtId="0" fontId="7" fillId="0" borderId="0"/>
    <xf numFmtId="0" fontId="7" fillId="0" borderId="0"/>
    <xf numFmtId="189" fontId="10" fillId="0" borderId="0"/>
    <xf numFmtId="189" fontId="10" fillId="0" borderId="0"/>
    <xf numFmtId="189" fontId="10" fillId="0" borderId="0"/>
    <xf numFmtId="189" fontId="10" fillId="0" borderId="0"/>
    <xf numFmtId="189" fontId="10"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189" fontId="10" fillId="0" borderId="0"/>
    <xf numFmtId="0" fontId="55" fillId="0" borderId="0"/>
    <xf numFmtId="0" fontId="55" fillId="0" borderId="0"/>
    <xf numFmtId="189" fontId="10"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186" fontId="10" fillId="0" borderId="0"/>
    <xf numFmtId="186" fontId="10" fillId="0" borderId="0"/>
    <xf numFmtId="186" fontId="10" fillId="0" borderId="0"/>
    <xf numFmtId="186" fontId="10" fillId="0" borderId="0"/>
    <xf numFmtId="0" fontId="10" fillId="0" borderId="0"/>
    <xf numFmtId="0" fontId="7" fillId="0" borderId="0"/>
    <xf numFmtId="0" fontId="7" fillId="0" borderId="0"/>
    <xf numFmtId="0" fontId="7" fillId="0" borderId="0"/>
    <xf numFmtId="189" fontId="10" fillId="0" borderId="0"/>
    <xf numFmtId="186" fontId="10" fillId="0" borderId="0"/>
    <xf numFmtId="186" fontId="10" fillId="0" borderId="0"/>
    <xf numFmtId="186" fontId="10" fillId="0" borderId="0"/>
    <xf numFmtId="186" fontId="10" fillId="0" borderId="0"/>
    <xf numFmtId="186" fontId="10" fillId="0" borderId="0"/>
    <xf numFmtId="186" fontId="10" fillId="0" borderId="0"/>
    <xf numFmtId="186" fontId="10" fillId="0" borderId="0"/>
    <xf numFmtId="0" fontId="7" fillId="0" borderId="0"/>
    <xf numFmtId="0" fontId="7" fillId="0" borderId="0"/>
    <xf numFmtId="0" fontId="7" fillId="0" borderId="0"/>
    <xf numFmtId="192" fontId="10" fillId="0" borderId="0"/>
    <xf numFmtId="0" fontId="7" fillId="0" borderId="0"/>
    <xf numFmtId="175" fontId="10" fillId="0" borderId="0"/>
    <xf numFmtId="175" fontId="1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0" fillId="0" borderId="0"/>
    <xf numFmtId="0" fontId="1" fillId="0" borderId="0"/>
    <xf numFmtId="0" fontId="1" fillId="0" borderId="0"/>
    <xf numFmtId="0" fontId="1" fillId="0" borderId="0"/>
    <xf numFmtId="175" fontId="10" fillId="0" borderId="0"/>
    <xf numFmtId="175" fontId="10" fillId="0" borderId="0"/>
    <xf numFmtId="175" fontId="10" fillId="0" borderId="0"/>
    <xf numFmtId="175" fontId="10" fillId="0" borderId="0"/>
    <xf numFmtId="175" fontId="10" fillId="0" borderId="0"/>
    <xf numFmtId="0" fontId="10" fillId="0" borderId="0"/>
    <xf numFmtId="0" fontId="1" fillId="0" borderId="0"/>
    <xf numFmtId="0" fontId="10" fillId="0" borderId="0"/>
    <xf numFmtId="0" fontId="10" fillId="0" borderId="0"/>
    <xf numFmtId="0" fontId="10" fillId="0" borderId="0"/>
    <xf numFmtId="0" fontId="1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0" fillId="0" borderId="0"/>
    <xf numFmtId="0" fontId="1" fillId="0" borderId="0"/>
    <xf numFmtId="0" fontId="1" fillId="0" borderId="0"/>
    <xf numFmtId="0" fontId="1" fillId="0" borderId="0"/>
    <xf numFmtId="0" fontId="1" fillId="0" borderId="0"/>
    <xf numFmtId="0" fontId="1" fillId="0" borderId="0"/>
    <xf numFmtId="0" fontId="10" fillId="0" borderId="0"/>
    <xf numFmtId="0" fontId="1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0" fillId="0" borderId="0"/>
    <xf numFmtId="0" fontId="10" fillId="0" borderId="0"/>
    <xf numFmtId="0" fontId="1" fillId="0" borderId="0"/>
    <xf numFmtId="175" fontId="10" fillId="0" borderId="0"/>
    <xf numFmtId="0" fontId="1" fillId="0" borderId="0"/>
    <xf numFmtId="0" fontId="1" fillId="0" borderId="0"/>
    <xf numFmtId="0" fontId="1" fillId="0" borderId="0"/>
    <xf numFmtId="0" fontId="1" fillId="0" borderId="0"/>
    <xf numFmtId="0" fontId="1" fillId="0" borderId="0"/>
    <xf numFmtId="175" fontId="10" fillId="0" borderId="0"/>
    <xf numFmtId="175" fontId="10" fillId="0" borderId="0"/>
    <xf numFmtId="0" fontId="1" fillId="0" borderId="0"/>
    <xf numFmtId="0" fontId="1" fillId="0" borderId="0"/>
    <xf numFmtId="175" fontId="10" fillId="0" borderId="0"/>
    <xf numFmtId="175" fontId="10" fillId="0" borderId="0"/>
    <xf numFmtId="0" fontId="1" fillId="0" borderId="0"/>
    <xf numFmtId="0" fontId="1" fillId="0" borderId="0"/>
    <xf numFmtId="0" fontId="7"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7"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7" fillId="0" borderId="0"/>
    <xf numFmtId="0" fontId="7" fillId="0" borderId="0"/>
    <xf numFmtId="0" fontId="7" fillId="0" borderId="0"/>
    <xf numFmtId="0" fontId="7" fillId="0" borderId="0"/>
    <xf numFmtId="0" fontId="7" fillId="0" borderId="0"/>
    <xf numFmtId="0" fontId="7" fillId="0" borderId="0"/>
    <xf numFmtId="0" fontId="1" fillId="0" borderId="0"/>
    <xf numFmtId="0" fontId="1" fillId="0" borderId="0"/>
    <xf numFmtId="0" fontId="7" fillId="0" borderId="0"/>
    <xf numFmtId="0" fontId="1" fillId="0" borderId="0"/>
    <xf numFmtId="0" fontId="7"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7" fillId="0" borderId="0"/>
    <xf numFmtId="0" fontId="7" fillId="0" borderId="0"/>
    <xf numFmtId="0" fontId="7" fillId="0" borderId="0"/>
    <xf numFmtId="0" fontId="7" fillId="0" borderId="0"/>
    <xf numFmtId="0" fontId="7" fillId="0" borderId="0"/>
    <xf numFmtId="0" fontId="1" fillId="0" borderId="0"/>
    <xf numFmtId="0" fontId="1" fillId="0" borderId="0"/>
    <xf numFmtId="0" fontId="7" fillId="0" borderId="0"/>
    <xf numFmtId="0" fontId="7" fillId="0" borderId="0"/>
    <xf numFmtId="0" fontId="7" fillId="0" borderId="0"/>
    <xf numFmtId="0" fontId="7" fillId="0" borderId="0"/>
    <xf numFmtId="0" fontId="1" fillId="0" borderId="0"/>
    <xf numFmtId="0" fontId="1" fillId="0" borderId="0"/>
    <xf numFmtId="0" fontId="1" fillId="0" borderId="0"/>
    <xf numFmtId="0" fontId="1" fillId="0" borderId="0"/>
    <xf numFmtId="0" fontId="1" fillId="0" borderId="0"/>
    <xf numFmtId="0" fontId="1" fillId="0" borderId="0"/>
    <xf numFmtId="0" fontId="7" fillId="0" borderId="0"/>
    <xf numFmtId="0" fontId="7" fillId="0" borderId="0"/>
    <xf numFmtId="194" fontId="10" fillId="0" borderId="0"/>
    <xf numFmtId="0" fontId="10" fillId="0" borderId="0"/>
    <xf numFmtId="186" fontId="10" fillId="0" borderId="0"/>
    <xf numFmtId="170" fontId="10" fillId="0" borderId="0"/>
    <xf numFmtId="170" fontId="10" fillId="0" borderId="0"/>
    <xf numFmtId="170" fontId="10" fillId="0" borderId="0"/>
    <xf numFmtId="170" fontId="10" fillId="0" borderId="0"/>
    <xf numFmtId="170" fontId="10" fillId="0" borderId="0"/>
    <xf numFmtId="186"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70" fontId="10" fillId="0" borderId="0"/>
    <xf numFmtId="0" fontId="10" fillId="0" borderId="0"/>
    <xf numFmtId="170" fontId="10" fillId="0" borderId="0"/>
    <xf numFmtId="170" fontId="10" fillId="0" borderId="0"/>
    <xf numFmtId="170" fontId="10" fillId="0" borderId="0"/>
    <xf numFmtId="170" fontId="10" fillId="0" borderId="0"/>
    <xf numFmtId="170" fontId="10" fillId="0" borderId="0"/>
    <xf numFmtId="170" fontId="10" fillId="0" borderId="0"/>
    <xf numFmtId="0" fontId="10" fillId="0" borderId="0"/>
    <xf numFmtId="0" fontId="10" fillId="0" borderId="0"/>
    <xf numFmtId="0" fontId="10" fillId="0" borderId="0"/>
    <xf numFmtId="0" fontId="10" fillId="0" borderId="0"/>
    <xf numFmtId="0" fontId="10" fillId="0" borderId="0"/>
    <xf numFmtId="170" fontId="10" fillId="0" borderId="0"/>
    <xf numFmtId="170" fontId="10" fillId="0" borderId="0"/>
    <xf numFmtId="170" fontId="10" fillId="0" borderId="0"/>
    <xf numFmtId="170" fontId="10" fillId="0" borderId="0"/>
    <xf numFmtId="170" fontId="10" fillId="0" borderId="0"/>
    <xf numFmtId="170" fontId="10" fillId="0" borderId="0"/>
    <xf numFmtId="170" fontId="10" fillId="0" borderId="0"/>
    <xf numFmtId="192" fontId="10" fillId="0" borderId="0"/>
    <xf numFmtId="192" fontId="10" fillId="0" borderId="0"/>
    <xf numFmtId="192" fontId="10" fillId="0" borderId="0"/>
    <xf numFmtId="192" fontId="10" fillId="0" borderId="0"/>
    <xf numFmtId="192" fontId="10" fillId="0" borderId="0"/>
    <xf numFmtId="192" fontId="10" fillId="0" borderId="0"/>
    <xf numFmtId="192" fontId="10" fillId="0" borderId="0"/>
    <xf numFmtId="0" fontId="10" fillId="0" borderId="0"/>
    <xf numFmtId="0" fontId="10" fillId="0" borderId="0"/>
    <xf numFmtId="170" fontId="10" fillId="0" borderId="0"/>
    <xf numFmtId="170" fontId="10" fillId="0" borderId="0"/>
    <xf numFmtId="170" fontId="10" fillId="0" borderId="0"/>
    <xf numFmtId="170" fontId="10" fillId="0" borderId="0"/>
    <xf numFmtId="170" fontId="10" fillId="0" borderId="0"/>
    <xf numFmtId="170" fontId="10" fillId="0" borderId="0"/>
    <xf numFmtId="0" fontId="10" fillId="0" borderId="0"/>
    <xf numFmtId="170" fontId="10" fillId="0" borderId="0"/>
    <xf numFmtId="170" fontId="10" fillId="0" borderId="0"/>
    <xf numFmtId="170" fontId="10" fillId="0" borderId="0"/>
    <xf numFmtId="170" fontId="10" fillId="0" borderId="0"/>
    <xf numFmtId="170" fontId="10" fillId="0" borderId="0"/>
    <xf numFmtId="170" fontId="10" fillId="0" borderId="0"/>
    <xf numFmtId="0" fontId="10" fillId="0" borderId="0"/>
    <xf numFmtId="0" fontId="10" fillId="0" borderId="0"/>
    <xf numFmtId="0" fontId="10" fillId="0" borderId="0"/>
    <xf numFmtId="0" fontId="10" fillId="0" borderId="0"/>
    <xf numFmtId="170" fontId="10" fillId="0" borderId="0"/>
    <xf numFmtId="170" fontId="10" fillId="0" borderId="0"/>
    <xf numFmtId="0" fontId="10" fillId="0" borderId="0"/>
    <xf numFmtId="0" fontId="7" fillId="0" borderId="0"/>
    <xf numFmtId="0" fontId="52" fillId="0" borderId="0"/>
    <xf numFmtId="0" fontId="5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70" fontId="10" fillId="0" borderId="0"/>
    <xf numFmtId="176" fontId="10" fillId="0" borderId="0"/>
    <xf numFmtId="176" fontId="10" fillId="0" borderId="0"/>
    <xf numFmtId="176" fontId="10" fillId="0" borderId="0"/>
    <xf numFmtId="176" fontId="10" fillId="0" borderId="0"/>
    <xf numFmtId="170" fontId="10" fillId="0" borderId="0"/>
    <xf numFmtId="170" fontId="10" fillId="0" borderId="0"/>
    <xf numFmtId="170" fontId="10" fillId="0" borderId="0"/>
    <xf numFmtId="170" fontId="10" fillId="0" borderId="0"/>
    <xf numFmtId="0" fontId="7" fillId="0" borderId="0"/>
    <xf numFmtId="0" fontId="10" fillId="0" borderId="0"/>
    <xf numFmtId="0" fontId="10" fillId="0" borderId="0"/>
    <xf numFmtId="0" fontId="10" fillId="0" borderId="0"/>
    <xf numFmtId="0" fontId="10" fillId="0" borderId="0"/>
    <xf numFmtId="0" fontId="10" fillId="0" borderId="0"/>
    <xf numFmtId="0" fontId="7" fillId="0" borderId="0"/>
    <xf numFmtId="0" fontId="7" fillId="0" borderId="0"/>
    <xf numFmtId="0" fontId="10" fillId="0" borderId="0"/>
    <xf numFmtId="189" fontId="52" fillId="0" borderId="0"/>
    <xf numFmtId="0" fontId="51" fillId="0" borderId="0"/>
    <xf numFmtId="0" fontId="51" fillId="0" borderId="0"/>
    <xf numFmtId="0" fontId="51" fillId="0" borderId="0"/>
    <xf numFmtId="0" fontId="51" fillId="0" borderId="0"/>
    <xf numFmtId="0" fontId="10" fillId="0" borderId="0"/>
    <xf numFmtId="43" fontId="10" fillId="0" borderId="0"/>
    <xf numFmtId="0" fontId="53" fillId="0" borderId="0"/>
    <xf numFmtId="170" fontId="52" fillId="0" borderId="0"/>
    <xf numFmtId="170" fontId="52" fillId="0" borderId="0"/>
    <xf numFmtId="170" fontId="52" fillId="0" borderId="0"/>
    <xf numFmtId="170" fontId="52" fillId="0" borderId="0"/>
    <xf numFmtId="170" fontId="10" fillId="0" borderId="0"/>
    <xf numFmtId="170" fontId="52" fillId="0" borderId="0"/>
    <xf numFmtId="170" fontId="52" fillId="0" borderId="0"/>
    <xf numFmtId="170" fontId="52" fillId="0" borderId="0"/>
    <xf numFmtId="170" fontId="52" fillId="0" borderId="0"/>
    <xf numFmtId="170" fontId="52" fillId="0" borderId="0"/>
    <xf numFmtId="7" fontId="10" fillId="0" borderId="0"/>
    <xf numFmtId="7" fontId="10" fillId="0" borderId="0"/>
    <xf numFmtId="7" fontId="10" fillId="0" borderId="0"/>
    <xf numFmtId="0" fontId="10" fillId="0" borderId="0"/>
    <xf numFmtId="186" fontId="10" fillId="0" borderId="0"/>
    <xf numFmtId="186" fontId="10" fillId="0" borderId="0"/>
    <xf numFmtId="186" fontId="10" fillId="0" borderId="0"/>
    <xf numFmtId="186" fontId="10" fillId="0" borderId="0"/>
    <xf numFmtId="170" fontId="10" fillId="0" borderId="0"/>
    <xf numFmtId="170" fontId="10" fillId="0" borderId="0"/>
    <xf numFmtId="170" fontId="10" fillId="0" borderId="0"/>
    <xf numFmtId="0" fontId="10" fillId="0" borderId="0"/>
    <xf numFmtId="5" fontId="10" fillId="0" borderId="0"/>
    <xf numFmtId="5" fontId="10" fillId="0" borderId="0"/>
    <xf numFmtId="5" fontId="10" fillId="0" borderId="0"/>
    <xf numFmtId="0" fontId="7" fillId="0" borderId="0"/>
    <xf numFmtId="0" fontId="10"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0" fillId="0" borderId="0"/>
    <xf numFmtId="0" fontId="10" fillId="0" borderId="0"/>
    <xf numFmtId="0" fontId="10" fillId="0" borderId="0"/>
    <xf numFmtId="0" fontId="10" fillId="0" borderId="0"/>
    <xf numFmtId="0" fontId="10" fillId="0" borderId="0"/>
    <xf numFmtId="0" fontId="7" fillId="0" borderId="0"/>
    <xf numFmtId="0" fontId="7" fillId="0" borderId="0"/>
    <xf numFmtId="0" fontId="7" fillId="0" borderId="0"/>
    <xf numFmtId="0" fontId="7" fillId="0" borderId="0"/>
    <xf numFmtId="0" fontId="10" fillId="0" borderId="0"/>
    <xf numFmtId="5" fontId="10" fillId="0" borderId="0"/>
    <xf numFmtId="5" fontId="10" fillId="0" borderId="0"/>
    <xf numFmtId="0" fontId="10" fillId="0" borderId="0"/>
    <xf numFmtId="0" fontId="7" fillId="0" borderId="0"/>
    <xf numFmtId="0" fontId="7" fillId="0" borderId="0"/>
    <xf numFmtId="0" fontId="7" fillId="0" borderId="0"/>
    <xf numFmtId="0" fontId="7" fillId="0" borderId="0"/>
    <xf numFmtId="0" fontId="7"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0" fillId="0" borderId="0"/>
    <xf numFmtId="0" fontId="10" fillId="0" borderId="0"/>
    <xf numFmtId="0" fontId="10" fillId="0" borderId="0"/>
    <xf numFmtId="5" fontId="10" fillId="0" borderId="0"/>
    <xf numFmtId="186" fontId="10" fillId="0" borderId="0"/>
    <xf numFmtId="0" fontId="10" fillId="0" borderId="0"/>
    <xf numFmtId="0" fontId="7" fillId="0" borderId="0"/>
    <xf numFmtId="0" fontId="10"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0" fillId="0" borderId="0"/>
    <xf numFmtId="0" fontId="1" fillId="0" borderId="0"/>
    <xf numFmtId="0" fontId="10" fillId="0" borderId="0"/>
    <xf numFmtId="0" fontId="7" fillId="0" borderId="0"/>
    <xf numFmtId="0" fontId="7" fillId="0" borderId="0"/>
    <xf numFmtId="0" fontId="1" fillId="0" borderId="0"/>
    <xf numFmtId="0" fontId="10" fillId="0" borderId="0"/>
    <xf numFmtId="0" fontId="10" fillId="0" borderId="0"/>
    <xf numFmtId="0" fontId="10" fillId="0" borderId="0"/>
    <xf numFmtId="0" fontId="10" fillId="0" borderId="0"/>
    <xf numFmtId="0" fontId="10" fillId="0" borderId="0"/>
    <xf numFmtId="0" fontId="1" fillId="0" borderId="0"/>
    <xf numFmtId="0" fontId="1" fillId="0" borderId="0"/>
    <xf numFmtId="0" fontId="10" fillId="0" borderId="0"/>
    <xf numFmtId="0" fontId="1" fillId="0" borderId="0"/>
    <xf numFmtId="0" fontId="1" fillId="0" borderId="0"/>
    <xf numFmtId="0" fontId="1" fillId="0" borderId="0"/>
    <xf numFmtId="0" fontId="1" fillId="0" borderId="0"/>
    <xf numFmtId="0" fontId="1" fillId="0" borderId="0"/>
    <xf numFmtId="170" fontId="52" fillId="0" borderId="0"/>
    <xf numFmtId="170" fontId="52" fillId="0" borderId="0"/>
    <xf numFmtId="0" fontId="7" fillId="0" borderId="0"/>
    <xf numFmtId="0" fontId="7" fillId="0" borderId="0"/>
    <xf numFmtId="0" fontId="7" fillId="0" borderId="0"/>
    <xf numFmtId="43" fontId="10" fillId="0" borderId="0"/>
    <xf numFmtId="190" fontId="10" fillId="0" borderId="0"/>
    <xf numFmtId="0" fontId="10" fillId="0" borderId="0"/>
    <xf numFmtId="43" fontId="10" fillId="0" borderId="0"/>
    <xf numFmtId="0" fontId="51" fillId="0" borderId="0"/>
    <xf numFmtId="0" fontId="51" fillId="0" borderId="0"/>
    <xf numFmtId="0" fontId="51" fillId="0" borderId="0"/>
    <xf numFmtId="0" fontId="51" fillId="0" borderId="0"/>
    <xf numFmtId="0" fontId="51" fillId="0" borderId="0"/>
    <xf numFmtId="0" fontId="1" fillId="0" borderId="0"/>
    <xf numFmtId="190" fontId="10" fillId="0" borderId="0"/>
    <xf numFmtId="0" fontId="10" fillId="0" borderId="0"/>
    <xf numFmtId="188" fontId="10" fillId="0" borderId="0"/>
    <xf numFmtId="188" fontId="10" fillId="0" borderId="0"/>
    <xf numFmtId="188" fontId="10" fillId="0" borderId="0"/>
    <xf numFmtId="188" fontId="10" fillId="0" borderId="0"/>
    <xf numFmtId="188" fontId="10" fillId="0" borderId="0"/>
    <xf numFmtId="190" fontId="10" fillId="0" borderId="0"/>
    <xf numFmtId="0" fontId="7" fillId="0" borderId="0"/>
    <xf numFmtId="0" fontId="10" fillId="0" borderId="0"/>
    <xf numFmtId="190" fontId="10" fillId="0" borderId="0"/>
    <xf numFmtId="0" fontId="7" fillId="0" borderId="0"/>
    <xf numFmtId="0" fontId="7" fillId="0" borderId="0"/>
    <xf numFmtId="0" fontId="7" fillId="0" borderId="0"/>
    <xf numFmtId="0" fontId="7" fillId="0" borderId="0"/>
    <xf numFmtId="0" fontId="7" fillId="0" borderId="0"/>
    <xf numFmtId="0" fontId="7" fillId="0" borderId="0"/>
    <xf numFmtId="190" fontId="10" fillId="0" borderId="0"/>
    <xf numFmtId="190" fontId="10" fillId="0" borderId="0"/>
    <xf numFmtId="190" fontId="10" fillId="0" borderId="0"/>
    <xf numFmtId="190" fontId="10" fillId="0" borderId="0"/>
    <xf numFmtId="190" fontId="10" fillId="0" borderId="0"/>
    <xf numFmtId="0" fontId="7" fillId="0" borderId="0"/>
    <xf numFmtId="0" fontId="10" fillId="0" borderId="0"/>
    <xf numFmtId="0" fontId="10" fillId="0" borderId="0"/>
    <xf numFmtId="0" fontId="10" fillId="0" borderId="0"/>
    <xf numFmtId="0" fontId="10" fillId="0" borderId="0"/>
    <xf numFmtId="0" fontId="10" fillId="0" borderId="0"/>
    <xf numFmtId="0" fontId="7" fillId="0" borderId="0"/>
    <xf numFmtId="190" fontId="10" fillId="0" borderId="0"/>
    <xf numFmtId="43" fontId="10" fillId="0" borderId="0"/>
    <xf numFmtId="43" fontId="10" fillId="0" borderId="0"/>
    <xf numFmtId="43" fontId="10" fillId="0" borderId="0"/>
    <xf numFmtId="43" fontId="10" fillId="0" borderId="0"/>
    <xf numFmtId="43" fontId="10" fillId="0" borderId="0"/>
    <xf numFmtId="0" fontId="7" fillId="0" borderId="0"/>
    <xf numFmtId="195" fontId="10" fillId="0" borderId="0"/>
    <xf numFmtId="195" fontId="10" fillId="0" borderId="0"/>
    <xf numFmtId="195" fontId="10" fillId="0" borderId="0"/>
    <xf numFmtId="195" fontId="10" fillId="0" borderId="0"/>
    <xf numFmtId="195" fontId="10" fillId="0" borderId="0"/>
    <xf numFmtId="0" fontId="7" fillId="0" borderId="0"/>
    <xf numFmtId="0" fontId="7" fillId="0" borderId="0"/>
    <xf numFmtId="0" fontId="7" fillId="0" borderId="0"/>
    <xf numFmtId="195" fontId="10" fillId="0" borderId="0"/>
    <xf numFmtId="195" fontId="10" fillId="0" borderId="0"/>
    <xf numFmtId="188" fontId="10" fillId="0" borderId="0"/>
    <xf numFmtId="188" fontId="10" fillId="0" borderId="0"/>
    <xf numFmtId="188" fontId="10" fillId="0" borderId="0"/>
    <xf numFmtId="188" fontId="10" fillId="0" borderId="0"/>
    <xf numFmtId="188" fontId="10" fillId="0" borderId="0"/>
    <xf numFmtId="188" fontId="10" fillId="0" borderId="0"/>
    <xf numFmtId="0" fontId="7" fillId="0" borderId="0"/>
    <xf numFmtId="195" fontId="10" fillId="0" borderId="0"/>
    <xf numFmtId="195" fontId="10" fillId="0" borderId="0"/>
    <xf numFmtId="195" fontId="10" fillId="0" borderId="0"/>
    <xf numFmtId="189" fontId="10" fillId="0" borderId="0"/>
    <xf numFmtId="189" fontId="10" fillId="0" borderId="0"/>
    <xf numFmtId="189" fontId="10" fillId="0" borderId="0"/>
    <xf numFmtId="189" fontId="10" fillId="0" borderId="0"/>
    <xf numFmtId="189" fontId="10" fillId="0" borderId="0"/>
    <xf numFmtId="0" fontId="1" fillId="0" borderId="0"/>
    <xf numFmtId="0" fontId="1" fillId="0" borderId="0"/>
    <xf numFmtId="189" fontId="10" fillId="0" borderId="0"/>
    <xf numFmtId="189" fontId="10" fillId="0" borderId="0"/>
    <xf numFmtId="189" fontId="10" fillId="0" borderId="0"/>
    <xf numFmtId="189" fontId="10" fillId="0" borderId="0"/>
    <xf numFmtId="189" fontId="10" fillId="0" borderId="0"/>
    <xf numFmtId="0" fontId="1" fillId="0" borderId="0"/>
    <xf numFmtId="0" fontId="1" fillId="0" borderId="0"/>
    <xf numFmtId="189" fontId="10" fillId="0" borderId="0"/>
    <xf numFmtId="189" fontId="10" fillId="0" borderId="0"/>
    <xf numFmtId="0" fontId="7" fillId="0" borderId="0"/>
    <xf numFmtId="0" fontId="7" fillId="0" borderId="0"/>
    <xf numFmtId="0" fontId="7" fillId="0" borderId="0"/>
    <xf numFmtId="0" fontId="51" fillId="0" borderId="0"/>
    <xf numFmtId="0" fontId="10" fillId="0" borderId="0"/>
    <xf numFmtId="0" fontId="7" fillId="0" borderId="0"/>
    <xf numFmtId="0" fontId="53" fillId="0" borderId="0"/>
    <xf numFmtId="5" fontId="10" fillId="0" borderId="0"/>
    <xf numFmtId="5" fontId="10" fillId="0" borderId="0"/>
    <xf numFmtId="5" fontId="10" fillId="0" borderId="0"/>
    <xf numFmtId="0" fontId="7" fillId="0" borderId="0"/>
    <xf numFmtId="0" fontId="51" fillId="0" borderId="0"/>
    <xf numFmtId="0" fontId="51" fillId="0" borderId="0"/>
    <xf numFmtId="186" fontId="10" fillId="0" borderId="0"/>
    <xf numFmtId="0" fontId="7" fillId="0" borderId="0"/>
    <xf numFmtId="0" fontId="1" fillId="0" borderId="0"/>
    <xf numFmtId="0" fontId="1" fillId="0" borderId="0"/>
    <xf numFmtId="0" fontId="1" fillId="0" borderId="0"/>
    <xf numFmtId="0" fontId="1" fillId="0" borderId="0"/>
    <xf numFmtId="0" fontId="1" fillId="0" borderId="0"/>
    <xf numFmtId="0" fontId="1" fillId="0" borderId="0"/>
    <xf numFmtId="43" fontId="10" fillId="0" borderId="0"/>
    <xf numFmtId="189" fontId="10" fillId="0" borderId="0"/>
    <xf numFmtId="189" fontId="10" fillId="0" borderId="0"/>
    <xf numFmtId="43" fontId="10" fillId="0" borderId="0"/>
    <xf numFmtId="43" fontId="10" fillId="0" borderId="0"/>
    <xf numFmtId="43" fontId="10" fillId="0" borderId="0"/>
    <xf numFmtId="43" fontId="10" fillId="0" borderId="0"/>
    <xf numFmtId="43" fontId="10" fillId="0" borderId="0"/>
    <xf numFmtId="194" fontId="10" fillId="0" borderId="0"/>
    <xf numFmtId="0" fontId="1" fillId="0" borderId="0"/>
    <xf numFmtId="0" fontId="1" fillId="0" borderId="0"/>
    <xf numFmtId="0" fontId="1" fillId="0" borderId="0"/>
    <xf numFmtId="43" fontId="10" fillId="0" borderId="0"/>
    <xf numFmtId="194" fontId="10" fillId="0" borderId="0"/>
    <xf numFmtId="194" fontId="10" fillId="0" borderId="0"/>
    <xf numFmtId="175" fontId="10" fillId="0" borderId="0"/>
    <xf numFmtId="43" fontId="10" fillId="0" borderId="0"/>
    <xf numFmtId="175" fontId="10" fillId="0" borderId="0"/>
    <xf numFmtId="175" fontId="10" fillId="0" borderId="0"/>
    <xf numFmtId="175" fontId="10" fillId="0" borderId="0"/>
    <xf numFmtId="175" fontId="10" fillId="0" borderId="0"/>
    <xf numFmtId="175" fontId="10" fillId="0" borderId="0"/>
    <xf numFmtId="175" fontId="10" fillId="0" borderId="0"/>
    <xf numFmtId="43" fontId="10" fillId="0" borderId="0"/>
    <xf numFmtId="43" fontId="10" fillId="0" borderId="0"/>
    <xf numFmtId="43" fontId="10" fillId="0" borderId="0"/>
    <xf numFmtId="43" fontId="10" fillId="0" borderId="0"/>
    <xf numFmtId="43" fontId="10" fillId="0" borderId="0"/>
    <xf numFmtId="175" fontId="10" fillId="0" borderId="0"/>
    <xf numFmtId="175" fontId="10" fillId="0" borderId="0"/>
    <xf numFmtId="175" fontId="10" fillId="0" borderId="0"/>
    <xf numFmtId="175" fontId="10" fillId="0" borderId="0"/>
    <xf numFmtId="194" fontId="10" fillId="0" borderId="0"/>
    <xf numFmtId="194" fontId="10" fillId="0" borderId="0"/>
    <xf numFmtId="194" fontId="10" fillId="0" borderId="0"/>
    <xf numFmtId="175" fontId="10" fillId="0" borderId="0"/>
    <xf numFmtId="43" fontId="10" fillId="0" borderId="0"/>
    <xf numFmtId="43" fontId="10" fillId="0" borderId="0"/>
    <xf numFmtId="43" fontId="10" fillId="0" borderId="0"/>
    <xf numFmtId="43" fontId="10" fillId="0" borderId="0"/>
    <xf numFmtId="0" fontId="1" fillId="0" borderId="0"/>
    <xf numFmtId="0" fontId="1" fillId="0" borderId="0"/>
    <xf numFmtId="194" fontId="10" fillId="0" borderId="0"/>
    <xf numFmtId="175" fontId="10" fillId="0" borderId="0"/>
    <xf numFmtId="175" fontId="10" fillId="0" borderId="0"/>
    <xf numFmtId="175" fontId="10" fillId="0" borderId="0"/>
    <xf numFmtId="175" fontId="10" fillId="0" borderId="0"/>
    <xf numFmtId="175" fontId="10" fillId="0" borderId="0"/>
    <xf numFmtId="194" fontId="10" fillId="0" borderId="0"/>
    <xf numFmtId="43" fontId="10" fillId="0" borderId="0"/>
    <xf numFmtId="43" fontId="10" fillId="0" borderId="0"/>
    <xf numFmtId="43" fontId="10" fillId="0" borderId="0"/>
    <xf numFmtId="43" fontId="10" fillId="0" borderId="0"/>
    <xf numFmtId="43" fontId="10" fillId="0" borderId="0"/>
    <xf numFmtId="175" fontId="10" fillId="0" borderId="0"/>
    <xf numFmtId="175" fontId="10" fillId="0" borderId="0"/>
    <xf numFmtId="189" fontId="10" fillId="0" borderId="0"/>
    <xf numFmtId="189" fontId="10" fillId="0" borderId="0"/>
    <xf numFmtId="189" fontId="10" fillId="0" borderId="0"/>
    <xf numFmtId="186" fontId="10" fillId="0" borderId="0"/>
    <xf numFmtId="0" fontId="7" fillId="0" borderId="0"/>
    <xf numFmtId="0" fontId="1" fillId="0" borderId="0"/>
    <xf numFmtId="186" fontId="10" fillId="0" borderId="0"/>
    <xf numFmtId="0" fontId="7" fillId="0" borderId="0"/>
    <xf numFmtId="0" fontId="7" fillId="0" borderId="0"/>
    <xf numFmtId="0" fontId="7" fillId="0" borderId="0"/>
    <xf numFmtId="0" fontId="7" fillId="0" borderId="0"/>
    <xf numFmtId="0" fontId="7" fillId="0" borderId="0"/>
    <xf numFmtId="0" fontId="7" fillId="0" borderId="0"/>
    <xf numFmtId="0" fontId="1" fillId="0" borderId="0"/>
    <xf numFmtId="0" fontId="1" fillId="0" borderId="0"/>
    <xf numFmtId="175" fontId="10" fillId="0" borderId="0"/>
    <xf numFmtId="0" fontId="7" fillId="0" borderId="0"/>
    <xf numFmtId="186" fontId="10" fillId="0" borderId="0"/>
    <xf numFmtId="0" fontId="1" fillId="0" borderId="0"/>
    <xf numFmtId="175" fontId="10" fillId="0" borderId="0"/>
    <xf numFmtId="175" fontId="10" fillId="0" borderId="0"/>
    <xf numFmtId="175" fontId="10" fillId="0" borderId="0"/>
    <xf numFmtId="175" fontId="10" fillId="0" borderId="0"/>
    <xf numFmtId="175" fontId="10" fillId="0" borderId="0"/>
    <xf numFmtId="175" fontId="10" fillId="0" borderId="0"/>
    <xf numFmtId="0" fontId="1" fillId="0" borderId="0"/>
    <xf numFmtId="0" fontId="1" fillId="0" borderId="0"/>
    <xf numFmtId="0" fontId="1" fillId="0" borderId="0"/>
    <xf numFmtId="0" fontId="1" fillId="0" borderId="0"/>
    <xf numFmtId="0" fontId="1" fillId="0" borderId="0"/>
    <xf numFmtId="175" fontId="10" fillId="0" borderId="0"/>
    <xf numFmtId="186" fontId="10" fillId="0" borderId="0"/>
    <xf numFmtId="186" fontId="10" fillId="0" borderId="0"/>
    <xf numFmtId="186" fontId="10" fillId="0" borderId="0"/>
    <xf numFmtId="186" fontId="10" fillId="0" borderId="0"/>
    <xf numFmtId="186" fontId="10" fillId="0" borderId="0"/>
    <xf numFmtId="175" fontId="10" fillId="0" borderId="0"/>
    <xf numFmtId="0" fontId="1" fillId="0" borderId="0"/>
    <xf numFmtId="0" fontId="7" fillId="0" borderId="0"/>
    <xf numFmtId="0" fontId="7" fillId="0" borderId="0"/>
    <xf numFmtId="0" fontId="7" fillId="0" borderId="0"/>
    <xf numFmtId="0" fontId="7" fillId="0" borderId="0"/>
    <xf numFmtId="0" fontId="7" fillId="0" borderId="0"/>
    <xf numFmtId="175" fontId="10" fillId="0" borderId="0"/>
    <xf numFmtId="0" fontId="1" fillId="0" borderId="0"/>
    <xf numFmtId="186" fontId="10" fillId="0" borderId="0"/>
    <xf numFmtId="0" fontId="1" fillId="0" borderId="0"/>
    <xf numFmtId="0" fontId="1" fillId="0" borderId="0"/>
    <xf numFmtId="0" fontId="1" fillId="0" borderId="0"/>
    <xf numFmtId="0" fontId="1" fillId="0" borderId="0"/>
    <xf numFmtId="175" fontId="10" fillId="0" borderId="0"/>
    <xf numFmtId="0" fontId="1" fillId="0" borderId="0"/>
    <xf numFmtId="0" fontId="7" fillId="0" borderId="0"/>
    <xf numFmtId="0" fontId="7" fillId="0" borderId="0"/>
    <xf numFmtId="0" fontId="7" fillId="0" borderId="0"/>
    <xf numFmtId="0" fontId="7" fillId="0" borderId="0"/>
    <xf numFmtId="0" fontId="7" fillId="0" borderId="0"/>
    <xf numFmtId="0" fontId="1" fillId="0" borderId="0"/>
    <xf numFmtId="0" fontId="1" fillId="0" borderId="0"/>
    <xf numFmtId="0" fontId="7" fillId="0" borderId="0"/>
    <xf numFmtId="0" fontId="1" fillId="0" borderId="0"/>
    <xf numFmtId="0" fontId="1" fillId="0" borderId="0"/>
    <xf numFmtId="0" fontId="7" fillId="0" borderId="0"/>
    <xf numFmtId="0" fontId="7" fillId="0" borderId="0"/>
    <xf numFmtId="0" fontId="7" fillId="0" borderId="0"/>
    <xf numFmtId="0" fontId="7" fillId="0" borderId="0"/>
    <xf numFmtId="0" fontId="7" fillId="0" borderId="0"/>
    <xf numFmtId="0" fontId="1" fillId="0" borderId="0"/>
    <xf numFmtId="0" fontId="1" fillId="0" borderId="0"/>
    <xf numFmtId="0" fontId="7" fillId="0" borderId="0"/>
    <xf numFmtId="0" fontId="7" fillId="0" borderId="0"/>
    <xf numFmtId="0" fontId="1" fillId="0" borderId="0"/>
    <xf numFmtId="0" fontId="1" fillId="0" borderId="0"/>
    <xf numFmtId="189" fontId="10" fillId="0" borderId="0"/>
    <xf numFmtId="189" fontId="10" fillId="0" borderId="0"/>
    <xf numFmtId="189" fontId="10" fillId="0" borderId="0"/>
    <xf numFmtId="189" fontId="10" fillId="0" borderId="0"/>
    <xf numFmtId="189" fontId="10" fillId="0" borderId="0"/>
    <xf numFmtId="0" fontId="1" fillId="0" borderId="0"/>
    <xf numFmtId="0" fontId="1" fillId="0" borderId="0"/>
    <xf numFmtId="189" fontId="10" fillId="0" borderId="0"/>
    <xf numFmtId="189" fontId="10" fillId="0" borderId="0"/>
    <xf numFmtId="0" fontId="1" fillId="0" borderId="0"/>
    <xf numFmtId="0" fontId="1" fillId="0" borderId="0"/>
    <xf numFmtId="0" fontId="1" fillId="0" borderId="0"/>
    <xf numFmtId="0" fontId="1" fillId="0" borderId="0"/>
    <xf numFmtId="0" fontId="51" fillId="0" borderId="0"/>
    <xf numFmtId="0" fontId="51" fillId="0" borderId="0"/>
    <xf numFmtId="0" fontId="51" fillId="0" borderId="0"/>
    <xf numFmtId="0" fontId="51" fillId="0" borderId="0"/>
    <xf numFmtId="0" fontId="7" fillId="0" borderId="0"/>
    <xf numFmtId="0" fontId="10" fillId="0" borderId="0"/>
    <xf numFmtId="0" fontId="10" fillId="0" borderId="0"/>
    <xf numFmtId="0" fontId="7" fillId="0" borderId="0"/>
    <xf numFmtId="0" fontId="7" fillId="0" borderId="0"/>
    <xf numFmtId="0" fontId="7" fillId="0" borderId="0"/>
    <xf numFmtId="0" fontId="7" fillId="0" borderId="0"/>
    <xf numFmtId="0" fontId="7" fillId="0" borderId="0"/>
    <xf numFmtId="0" fontId="10" fillId="0" borderId="0"/>
    <xf numFmtId="0" fontId="7" fillId="0" borderId="0"/>
    <xf numFmtId="0" fontId="7" fillId="0" borderId="0"/>
    <xf numFmtId="0" fontId="7" fillId="0" borderId="0"/>
    <xf numFmtId="0" fontId="7" fillId="0" borderId="0"/>
    <xf numFmtId="0" fontId="7" fillId="0" borderId="0"/>
    <xf numFmtId="0" fontId="7" fillId="0" borderId="0"/>
    <xf numFmtId="0" fontId="10" fillId="0" borderId="0"/>
    <xf numFmtId="0" fontId="10" fillId="0" borderId="0"/>
    <xf numFmtId="0" fontId="10" fillId="0" borderId="0"/>
    <xf numFmtId="0" fontId="10" fillId="0" borderId="0"/>
    <xf numFmtId="0" fontId="10" fillId="0" borderId="0"/>
    <xf numFmtId="0" fontId="10" fillId="0" borderId="0"/>
    <xf numFmtId="0" fontId="7" fillId="0" borderId="0"/>
    <xf numFmtId="0" fontId="7" fillId="0" borderId="0"/>
    <xf numFmtId="0" fontId="10" fillId="0" borderId="0"/>
    <xf numFmtId="0" fontId="7" fillId="0" borderId="0"/>
    <xf numFmtId="170" fontId="10" fillId="0" borderId="0"/>
    <xf numFmtId="0" fontId="7" fillId="0" borderId="0"/>
    <xf numFmtId="170" fontId="10" fillId="0" borderId="0"/>
    <xf numFmtId="0" fontId="1" fillId="0" borderId="0"/>
    <xf numFmtId="0" fontId="1" fillId="0" borderId="0"/>
    <xf numFmtId="170" fontId="10" fillId="0" borderId="0"/>
    <xf numFmtId="0" fontId="1" fillId="0" borderId="0"/>
    <xf numFmtId="0" fontId="7" fillId="0" borderId="0"/>
    <xf numFmtId="0" fontId="1" fillId="0" borderId="0"/>
    <xf numFmtId="0" fontId="7" fillId="0" borderId="0"/>
    <xf numFmtId="0" fontId="7" fillId="0" borderId="0"/>
    <xf numFmtId="0" fontId="7" fillId="0" borderId="0"/>
    <xf numFmtId="0" fontId="1" fillId="0" borderId="0"/>
    <xf numFmtId="0" fontId="7" fillId="0" borderId="0"/>
    <xf numFmtId="0" fontId="1" fillId="0" borderId="0"/>
    <xf numFmtId="0" fontId="1" fillId="0" borderId="0"/>
    <xf numFmtId="0" fontId="1" fillId="0" borderId="0"/>
    <xf numFmtId="0" fontId="1" fillId="0" borderId="0"/>
    <xf numFmtId="0" fontId="1" fillId="0" borderId="0"/>
    <xf numFmtId="0" fontId="1" fillId="0" borderId="0"/>
    <xf numFmtId="0" fontId="7"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 fillId="0" borderId="0"/>
    <xf numFmtId="0" fontId="1" fillId="0" borderId="0"/>
    <xf numFmtId="0" fontId="1" fillId="0" borderId="0"/>
    <xf numFmtId="0" fontId="1" fillId="0" borderId="0"/>
    <xf numFmtId="0" fontId="1" fillId="0" borderId="0"/>
    <xf numFmtId="0" fontId="1" fillId="0" borderId="0"/>
    <xf numFmtId="0" fontId="7" fillId="0" borderId="0"/>
    <xf numFmtId="0" fontId="1" fillId="0" borderId="0"/>
    <xf numFmtId="0" fontId="1" fillId="0" borderId="0"/>
    <xf numFmtId="0" fontId="1" fillId="0" borderId="0"/>
    <xf numFmtId="0" fontId="1" fillId="0" borderId="0"/>
    <xf numFmtId="0" fontId="1" fillId="0" borderId="0"/>
    <xf numFmtId="0" fontId="7"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51" fillId="0" borderId="0"/>
    <xf numFmtId="0" fontId="7" fillId="0" borderId="0"/>
    <xf numFmtId="0" fontId="51" fillId="0" borderId="0"/>
    <xf numFmtId="0" fontId="10" fillId="0" borderId="0"/>
    <xf numFmtId="0" fontId="10" fillId="0" borderId="0"/>
    <xf numFmtId="0" fontId="10" fillId="0" borderId="0"/>
    <xf numFmtId="0" fontId="7" fillId="0" borderId="0"/>
    <xf numFmtId="0" fontId="7" fillId="0" borderId="0"/>
    <xf numFmtId="0" fontId="7" fillId="0" borderId="0"/>
    <xf numFmtId="0" fontId="7" fillId="0" borderId="0"/>
    <xf numFmtId="0" fontId="7" fillId="0" borderId="0"/>
    <xf numFmtId="0" fontId="10" fillId="0" borderId="0"/>
    <xf numFmtId="0" fontId="10" fillId="0" borderId="0"/>
    <xf numFmtId="0" fontId="7" fillId="0" borderId="0"/>
    <xf numFmtId="0" fontId="7" fillId="0" borderId="0"/>
    <xf numFmtId="196" fontId="10" fillId="0" borderId="0"/>
    <xf numFmtId="0" fontId="15" fillId="0" borderId="0"/>
    <xf numFmtId="0" fontId="7" fillId="0" borderId="0"/>
    <xf numFmtId="0" fontId="7" fillId="0" borderId="0"/>
    <xf numFmtId="0" fontId="10" fillId="0" borderId="0"/>
    <xf numFmtId="0" fontId="10" fillId="0" borderId="0"/>
    <xf numFmtId="0" fontId="5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51" fillId="0" borderId="0"/>
    <xf numFmtId="0" fontId="15" fillId="0" borderId="0"/>
    <xf numFmtId="0" fontId="15" fillId="0" borderId="0"/>
    <xf numFmtId="0" fontId="51" fillId="0" borderId="0"/>
    <xf numFmtId="0" fontId="51" fillId="0" borderId="0"/>
    <xf numFmtId="0" fontId="15" fillId="0" borderId="0"/>
    <xf numFmtId="0" fontId="7" fillId="0" borderId="0"/>
    <xf numFmtId="0" fontId="7" fillId="0" borderId="0"/>
    <xf numFmtId="0" fontId="7" fillId="0" borderId="0"/>
    <xf numFmtId="0" fontId="7" fillId="0" borderId="0"/>
    <xf numFmtId="0" fontId="7" fillId="0" borderId="0"/>
    <xf numFmtId="0" fontId="15" fillId="0" borderId="0"/>
    <xf numFmtId="0" fontId="15" fillId="0" borderId="0"/>
    <xf numFmtId="0" fontId="51" fillId="0" borderId="0"/>
    <xf numFmtId="0" fontId="1" fillId="0" borderId="0"/>
    <xf numFmtId="0" fontId="1" fillId="0" borderId="0"/>
    <xf numFmtId="0" fontId="1" fillId="0" borderId="0"/>
    <xf numFmtId="0" fontId="1" fillId="0" borderId="0"/>
    <xf numFmtId="0" fontId="1" fillId="0" borderId="0"/>
    <xf numFmtId="0" fontId="1" fillId="0" borderId="0"/>
    <xf numFmtId="0" fontId="7" fillId="0" borderId="0"/>
    <xf numFmtId="0" fontId="7" fillId="0" borderId="0"/>
    <xf numFmtId="0" fontId="7" fillId="0" borderId="0"/>
    <xf numFmtId="0" fontId="15" fillId="0" borderId="0"/>
    <xf numFmtId="196" fontId="10" fillId="0" borderId="0"/>
    <xf numFmtId="196" fontId="10" fillId="0" borderId="0"/>
    <xf numFmtId="0" fontId="10" fillId="0" borderId="0"/>
    <xf numFmtId="0" fontId="15" fillId="0" borderId="0"/>
    <xf numFmtId="0" fontId="15" fillId="0" borderId="0"/>
    <xf numFmtId="0" fontId="15" fillId="0" borderId="0"/>
    <xf numFmtId="0" fontId="51" fillId="0" borderId="0"/>
    <xf numFmtId="0" fontId="51" fillId="0" borderId="0"/>
    <xf numFmtId="0" fontId="51" fillId="0" borderId="0"/>
    <xf numFmtId="0" fontId="10" fillId="0" borderId="0"/>
    <xf numFmtId="0" fontId="15" fillId="0" borderId="0"/>
    <xf numFmtId="0" fontId="51" fillId="0" borderId="0"/>
    <xf numFmtId="0" fontId="15" fillId="0" borderId="0"/>
    <xf numFmtId="0" fontId="15" fillId="0" borderId="0"/>
    <xf numFmtId="0" fontId="15" fillId="0" borderId="0"/>
    <xf numFmtId="0" fontId="15" fillId="0" borderId="0"/>
    <xf numFmtId="0" fontId="15" fillId="0" borderId="0"/>
    <xf numFmtId="196" fontId="10" fillId="0" borderId="0"/>
    <xf numFmtId="0" fontId="7" fillId="0" borderId="0"/>
    <xf numFmtId="0" fontId="7" fillId="0" borderId="0"/>
    <xf numFmtId="0" fontId="15" fillId="0" borderId="0"/>
    <xf numFmtId="196" fontId="10" fillId="0" borderId="0"/>
    <xf numFmtId="0" fontId="51" fillId="0" borderId="0"/>
    <xf numFmtId="0" fontId="15" fillId="0" borderId="0"/>
    <xf numFmtId="0" fontId="10" fillId="0" borderId="0"/>
    <xf numFmtId="0" fontId="1" fillId="0" borderId="0"/>
    <xf numFmtId="0" fontId="15" fillId="0" borderId="0"/>
    <xf numFmtId="196" fontId="10" fillId="0" borderId="0"/>
    <xf numFmtId="0" fontId="1" fillId="0" borderId="0"/>
    <xf numFmtId="0" fontId="15" fillId="0" borderId="0"/>
    <xf numFmtId="0" fontId="15" fillId="0" borderId="0"/>
    <xf numFmtId="0" fontId="1" fillId="0" borderId="0"/>
    <xf numFmtId="0" fontId="15" fillId="0" borderId="0"/>
    <xf numFmtId="0" fontId="15" fillId="0" borderId="0"/>
    <xf numFmtId="0" fontId="15" fillId="0" borderId="0"/>
    <xf numFmtId="0" fontId="1" fillId="0" borderId="0"/>
    <xf numFmtId="0" fontId="15" fillId="0" borderId="0"/>
    <xf numFmtId="0" fontId="1" fillId="0" borderId="0"/>
    <xf numFmtId="0" fontId="15" fillId="0" borderId="0"/>
    <xf numFmtId="0" fontId="15" fillId="0" borderId="0"/>
    <xf numFmtId="0" fontId="1" fillId="0" borderId="0"/>
    <xf numFmtId="0" fontId="10" fillId="0" borderId="0"/>
    <xf numFmtId="0" fontId="10" fillId="0" borderId="0"/>
    <xf numFmtId="0" fontId="10" fillId="0" borderId="0"/>
    <xf numFmtId="0" fontId="10" fillId="0" borderId="0"/>
    <xf numFmtId="0" fontId="10" fillId="0" borderId="0"/>
    <xf numFmtId="0" fontId="1" fillId="0" borderId="0"/>
    <xf numFmtId="0" fontId="1" fillId="0" borderId="0"/>
    <xf numFmtId="0" fontId="10" fillId="0" borderId="0"/>
    <xf numFmtId="0" fontId="1" fillId="0" borderId="0"/>
    <xf numFmtId="0" fontId="15" fillId="0" borderId="0"/>
    <xf numFmtId="0" fontId="15" fillId="0" borderId="0"/>
    <xf numFmtId="0" fontId="15" fillId="0" borderId="0"/>
    <xf numFmtId="0" fontId="15" fillId="0" borderId="0"/>
    <xf numFmtId="0" fontId="1" fillId="0" borderId="0"/>
    <xf numFmtId="0" fontId="15" fillId="0" borderId="0"/>
    <xf numFmtId="0" fontId="15" fillId="0" borderId="0"/>
    <xf numFmtId="0" fontId="15" fillId="0" borderId="0"/>
    <xf numFmtId="0" fontId="15" fillId="0" borderId="0"/>
    <xf numFmtId="0" fontId="15" fillId="0" borderId="0"/>
    <xf numFmtId="0" fontId="1" fillId="0" borderId="0"/>
    <xf numFmtId="0" fontId="1" fillId="0" borderId="0"/>
    <xf numFmtId="0" fontId="15" fillId="0" borderId="0"/>
    <xf numFmtId="0" fontId="1" fillId="0" borderId="0"/>
    <xf numFmtId="0" fontId="1" fillId="0" borderId="0"/>
    <xf numFmtId="0" fontId="10" fillId="0" borderId="0"/>
    <xf numFmtId="0" fontId="10" fillId="0" borderId="0"/>
    <xf numFmtId="0" fontId="10" fillId="0" borderId="0"/>
    <xf numFmtId="0" fontId="10" fillId="0" borderId="0"/>
    <xf numFmtId="0" fontId="10" fillId="0" borderId="0"/>
    <xf numFmtId="0" fontId="1" fillId="0" borderId="0"/>
    <xf numFmtId="0" fontId="1" fillId="0" borderId="0"/>
    <xf numFmtId="0" fontId="10" fillId="0" borderId="0"/>
    <xf numFmtId="0" fontId="1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7" fillId="0" borderId="0"/>
    <xf numFmtId="0" fontId="7" fillId="0" borderId="0"/>
    <xf numFmtId="0" fontId="7" fillId="0" borderId="0"/>
    <xf numFmtId="0" fontId="15" fillId="0" borderId="0"/>
    <xf numFmtId="0" fontId="7"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7" fillId="0" borderId="0"/>
    <xf numFmtId="0" fontId="7" fillId="0" borderId="0"/>
    <xf numFmtId="0" fontId="7" fillId="0" borderId="0"/>
    <xf numFmtId="0" fontId="7" fillId="0" borderId="0"/>
    <xf numFmtId="0" fontId="7"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5" fillId="0" borderId="0"/>
    <xf numFmtId="0" fontId="15" fillId="0" borderId="0"/>
    <xf numFmtId="0" fontId="7" fillId="0" borderId="0"/>
    <xf numFmtId="0" fontId="7" fillId="0" borderId="0"/>
    <xf numFmtId="0" fontId="7" fillId="0" borderId="0"/>
    <xf numFmtId="0" fontId="7" fillId="0" borderId="0"/>
    <xf numFmtId="0" fontId="1" fillId="0" borderId="0"/>
    <xf numFmtId="0" fontId="1" fillId="0" borderId="0"/>
    <xf numFmtId="0" fontId="1" fillId="0" borderId="0"/>
    <xf numFmtId="0" fontId="7" fillId="0" borderId="0"/>
    <xf numFmtId="0" fontId="10" fillId="0" borderId="0"/>
    <xf numFmtId="0" fontId="7" fillId="0" borderId="0"/>
    <xf numFmtId="0" fontId="10" fillId="0" borderId="0"/>
    <xf numFmtId="0" fontId="10" fillId="0" borderId="0"/>
    <xf numFmtId="0" fontId="10" fillId="0" borderId="0"/>
    <xf numFmtId="0" fontId="10" fillId="0" borderId="0"/>
    <xf numFmtId="0" fontId="10" fillId="0" borderId="0"/>
    <xf numFmtId="0" fontId="10" fillId="0" borderId="0"/>
    <xf numFmtId="0" fontId="7" fillId="0" borderId="0"/>
    <xf numFmtId="0" fontId="10"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0" fillId="0" borderId="0"/>
    <xf numFmtId="0" fontId="10" fillId="0" borderId="0"/>
    <xf numFmtId="0" fontId="10" fillId="0" borderId="0"/>
    <xf numFmtId="0" fontId="10" fillId="0" borderId="0"/>
    <xf numFmtId="0" fontId="10" fillId="0" borderId="0"/>
    <xf numFmtId="0" fontId="7" fillId="0" borderId="0"/>
    <xf numFmtId="0" fontId="10" fillId="0" borderId="0"/>
    <xf numFmtId="0" fontId="7" fillId="0" borderId="0"/>
    <xf numFmtId="0" fontId="7" fillId="0" borderId="0"/>
    <xf numFmtId="0" fontId="7" fillId="0" borderId="0"/>
    <xf numFmtId="0" fontId="7" fillId="0" borderId="0"/>
    <xf numFmtId="0" fontId="7" fillId="0" borderId="0"/>
    <xf numFmtId="0" fontId="10" fillId="0" borderId="0"/>
    <xf numFmtId="0" fontId="10" fillId="0" borderId="0"/>
    <xf numFmtId="0" fontId="10" fillId="0" borderId="0"/>
    <xf numFmtId="0" fontId="10"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175" fontId="10" fillId="0" borderId="0"/>
    <xf numFmtId="175" fontId="10" fillId="0" borderId="0"/>
    <xf numFmtId="0" fontId="7" fillId="0" borderId="0"/>
    <xf numFmtId="0" fontId="7" fillId="0" borderId="0"/>
    <xf numFmtId="0" fontId="7" fillId="0" borderId="0"/>
    <xf numFmtId="0" fontId="7" fillId="0" borderId="0"/>
    <xf numFmtId="0" fontId="7" fillId="0" borderId="0"/>
    <xf numFmtId="0" fontId="7" fillId="0" borderId="0"/>
    <xf numFmtId="0" fontId="10" fillId="0" borderId="0"/>
    <xf numFmtId="0" fontId="10" fillId="0" borderId="0"/>
    <xf numFmtId="175" fontId="10" fillId="0" borderId="0"/>
    <xf numFmtId="175" fontId="10" fillId="0" borderId="0"/>
    <xf numFmtId="175" fontId="10" fillId="0" borderId="0"/>
    <xf numFmtId="0" fontId="7" fillId="0" borderId="0"/>
    <xf numFmtId="175" fontId="10" fillId="0" borderId="0"/>
    <xf numFmtId="175" fontId="10" fillId="0" borderId="0"/>
    <xf numFmtId="0" fontId="7" fillId="0" borderId="0"/>
    <xf numFmtId="0" fontId="7" fillId="0" borderId="0"/>
    <xf numFmtId="0" fontId="7" fillId="0" borderId="0"/>
    <xf numFmtId="0" fontId="7" fillId="0" borderId="0"/>
    <xf numFmtId="0" fontId="7" fillId="0" borderId="0"/>
    <xf numFmtId="0" fontId="7" fillId="0" borderId="0"/>
    <xf numFmtId="0" fontId="51" fillId="0" borderId="0"/>
    <xf numFmtId="0" fontId="51" fillId="0" borderId="0"/>
    <xf numFmtId="175" fontId="10" fillId="0" borderId="0"/>
    <xf numFmtId="175" fontId="10" fillId="0" borderId="0"/>
    <xf numFmtId="175" fontId="10" fillId="0" borderId="0"/>
    <xf numFmtId="0" fontId="7" fillId="0" borderId="0"/>
    <xf numFmtId="0" fontId="10" fillId="0" borderId="0"/>
    <xf numFmtId="0" fontId="10" fillId="0" borderId="0"/>
    <xf numFmtId="0" fontId="7" fillId="0" borderId="0"/>
    <xf numFmtId="0" fontId="7" fillId="0" borderId="0"/>
    <xf numFmtId="0" fontId="7" fillId="0" borderId="0"/>
    <xf numFmtId="0" fontId="7" fillId="0" borderId="0"/>
    <xf numFmtId="0" fontId="7" fillId="0" borderId="0"/>
    <xf numFmtId="0" fontId="7" fillId="0" borderId="0"/>
    <xf numFmtId="0" fontId="51" fillId="0" borderId="0"/>
    <xf numFmtId="0" fontId="51" fillId="0" borderId="0"/>
    <xf numFmtId="0" fontId="10" fillId="0" borderId="0"/>
    <xf numFmtId="0" fontId="10" fillId="0" borderId="0"/>
    <xf numFmtId="0" fontId="10" fillId="0" borderId="0"/>
    <xf numFmtId="0" fontId="7" fillId="0" borderId="0"/>
    <xf numFmtId="0" fontId="1" fillId="0" borderId="0"/>
    <xf numFmtId="0" fontId="1" fillId="0" borderId="0"/>
    <xf numFmtId="0" fontId="1" fillId="0" borderId="0"/>
    <xf numFmtId="0" fontId="1" fillId="0" borderId="0"/>
    <xf numFmtId="0" fontId="1" fillId="0" borderId="0"/>
    <xf numFmtId="0" fontId="1" fillId="0" borderId="0"/>
    <xf numFmtId="0" fontId="5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7" fillId="0" borderId="0"/>
    <xf numFmtId="0" fontId="7" fillId="0" borderId="0"/>
    <xf numFmtId="0" fontId="1" fillId="0" borderId="0"/>
    <xf numFmtId="0" fontId="26" fillId="0" borderId="0"/>
    <xf numFmtId="0" fontId="26" fillId="0" borderId="0"/>
    <xf numFmtId="0" fontId="7" fillId="0" borderId="0"/>
    <xf numFmtId="0" fontId="7" fillId="0" borderId="0"/>
    <xf numFmtId="0" fontId="7"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5" fontId="10" fillId="0" borderId="0"/>
    <xf numFmtId="5" fontId="10" fillId="0" borderId="0"/>
    <xf numFmtId="0" fontId="7" fillId="0" borderId="0"/>
    <xf numFmtId="0" fontId="7" fillId="0" borderId="0"/>
    <xf numFmtId="5" fontId="10" fillId="0" borderId="0"/>
    <xf numFmtId="5" fontId="10" fillId="0" borderId="0"/>
    <xf numFmtId="0" fontId="51" fillId="0" borderId="0"/>
    <xf numFmtId="0" fontId="1" fillId="0" borderId="0"/>
    <xf numFmtId="44" fontId="52" fillId="0" borderId="0"/>
    <xf numFmtId="44" fontId="52" fillId="0" borderId="0"/>
    <xf numFmtId="0" fontId="1" fillId="0" borderId="0"/>
    <xf numFmtId="170" fontId="1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6" fillId="0" borderId="0"/>
    <xf numFmtId="0" fontId="26" fillId="0" borderId="0"/>
    <xf numFmtId="0" fontId="26" fillId="0" borderId="0"/>
    <xf numFmtId="0" fontId="26" fillId="0" borderId="0"/>
    <xf numFmtId="0" fontId="26" fillId="0" borderId="0"/>
    <xf numFmtId="0" fontId="1" fillId="0" borderId="0"/>
    <xf numFmtId="0" fontId="1" fillId="0" borderId="0"/>
    <xf numFmtId="0" fontId="26" fillId="0" borderId="0"/>
    <xf numFmtId="0" fontId="26" fillId="0" borderId="0"/>
    <xf numFmtId="0" fontId="1" fillId="0" borderId="0"/>
    <xf numFmtId="0" fontId="1" fillId="0" borderId="0"/>
    <xf numFmtId="0" fontId="26" fillId="0" borderId="0"/>
    <xf numFmtId="0" fontId="26" fillId="0" borderId="0"/>
    <xf numFmtId="0" fontId="26" fillId="0" borderId="0"/>
    <xf numFmtId="0" fontId="26" fillId="0" borderId="0"/>
    <xf numFmtId="0" fontId="26" fillId="0" borderId="0"/>
    <xf numFmtId="0" fontId="1" fillId="0" borderId="0"/>
    <xf numFmtId="0" fontId="1" fillId="0" borderId="0"/>
    <xf numFmtId="0" fontId="26" fillId="0" borderId="0"/>
    <xf numFmtId="0" fontId="26" fillId="0" borderId="0"/>
    <xf numFmtId="0" fontId="1" fillId="0" borderId="0"/>
    <xf numFmtId="170" fontId="10" fillId="0" borderId="0"/>
    <xf numFmtId="170" fontId="10" fillId="0" borderId="0"/>
    <xf numFmtId="170" fontId="10" fillId="0" borderId="0"/>
    <xf numFmtId="170" fontId="10" fillId="0" borderId="0"/>
    <xf numFmtId="170" fontId="10" fillId="0" borderId="0"/>
    <xf numFmtId="0" fontId="1" fillId="0" borderId="0"/>
    <xf numFmtId="0" fontId="1" fillId="0" borderId="0"/>
    <xf numFmtId="170" fontId="10" fillId="0" borderId="0"/>
    <xf numFmtId="44" fontId="52" fillId="0" borderId="0"/>
    <xf numFmtId="44" fontId="52" fillId="0" borderId="0"/>
    <xf numFmtId="44" fontId="52" fillId="0" borderId="0"/>
    <xf numFmtId="0" fontId="51" fillId="0" borderId="0"/>
    <xf numFmtId="0" fontId="26" fillId="0" borderId="0"/>
    <xf numFmtId="0" fontId="1" fillId="0" borderId="0"/>
    <xf numFmtId="0" fontId="1" fillId="0" borderId="0"/>
    <xf numFmtId="0" fontId="26" fillId="0" borderId="0"/>
    <xf numFmtId="0" fontId="26" fillId="0" borderId="0"/>
    <xf numFmtId="0" fontId="26" fillId="0" borderId="0"/>
    <xf numFmtId="0" fontId="26" fillId="0" borderId="0"/>
    <xf numFmtId="0" fontId="1" fillId="0" borderId="0"/>
    <xf numFmtId="0" fontId="26" fillId="0" borderId="0"/>
    <xf numFmtId="0" fontId="26" fillId="0" borderId="0"/>
    <xf numFmtId="0" fontId="26" fillId="0" borderId="0"/>
    <xf numFmtId="0" fontId="26" fillId="0" borderId="0"/>
    <xf numFmtId="0" fontId="26" fillId="0" borderId="0"/>
    <xf numFmtId="0" fontId="1" fillId="0" borderId="0"/>
    <xf numFmtId="0" fontId="1" fillId="0" borderId="0"/>
    <xf numFmtId="0" fontId="26" fillId="0" borderId="0"/>
    <xf numFmtId="0" fontId="1" fillId="0" borderId="0"/>
    <xf numFmtId="0" fontId="1" fillId="0" borderId="0"/>
    <xf numFmtId="170" fontId="10" fillId="0" borderId="0"/>
    <xf numFmtId="170" fontId="10" fillId="0" borderId="0"/>
    <xf numFmtId="170" fontId="10" fillId="0" borderId="0"/>
    <xf numFmtId="170" fontId="10" fillId="0" borderId="0"/>
    <xf numFmtId="170" fontId="10" fillId="0" borderId="0"/>
    <xf numFmtId="0" fontId="1" fillId="0" borderId="0"/>
    <xf numFmtId="0" fontId="1" fillId="0" borderId="0"/>
    <xf numFmtId="170" fontId="10" fillId="0" borderId="0"/>
    <xf numFmtId="170" fontId="10" fillId="0" borderId="0"/>
    <xf numFmtId="0" fontId="26" fillId="0" borderId="0"/>
    <xf numFmtId="0" fontId="26" fillId="0" borderId="0"/>
    <xf numFmtId="0" fontId="26" fillId="0" borderId="0"/>
    <xf numFmtId="44" fontId="10" fillId="0" borderId="0"/>
    <xf numFmtId="44" fontId="10" fillId="0" borderId="0"/>
    <xf numFmtId="0" fontId="7" fillId="0" borderId="0"/>
    <xf numFmtId="5" fontId="10" fillId="0" borderId="0"/>
    <xf numFmtId="5" fontId="10" fillId="0" borderId="0"/>
    <xf numFmtId="5" fontId="10" fillId="0" borderId="0"/>
    <xf numFmtId="0" fontId="1" fillId="0" borderId="0"/>
    <xf numFmtId="0" fontId="1" fillId="0" borderId="0"/>
    <xf numFmtId="0" fontId="1" fillId="0" borderId="0"/>
    <xf numFmtId="0" fontId="1" fillId="0" borderId="0"/>
    <xf numFmtId="0" fontId="1" fillId="0" borderId="0"/>
    <xf numFmtId="0" fontId="1" fillId="0" borderId="0"/>
    <xf numFmtId="0" fontId="51" fillId="0" borderId="0"/>
    <xf numFmtId="0" fontId="26" fillId="0" borderId="0"/>
    <xf numFmtId="0" fontId="26" fillId="0" borderId="0"/>
    <xf numFmtId="0" fontId="51" fillId="0" borderId="0"/>
    <xf numFmtId="0" fontId="51" fillId="0" borderId="0"/>
    <xf numFmtId="0" fontId="26" fillId="0" borderId="0"/>
    <xf numFmtId="0" fontId="51" fillId="0" borderId="0"/>
    <xf numFmtId="44" fontId="52" fillId="0" borderId="0"/>
    <xf numFmtId="44" fontId="52" fillId="0" borderId="0"/>
    <xf numFmtId="44" fontId="52" fillId="0" borderId="0"/>
    <xf numFmtId="44" fontId="52" fillId="0" borderId="0"/>
    <xf numFmtId="0" fontId="26" fillId="0" borderId="0"/>
    <xf numFmtId="0" fontId="26" fillId="0" borderId="0"/>
    <xf numFmtId="0" fontId="26" fillId="0" borderId="0"/>
    <xf numFmtId="0" fontId="26" fillId="0" borderId="0"/>
    <xf numFmtId="0" fontId="26" fillId="0" borderId="0"/>
    <xf numFmtId="0" fontId="51" fillId="0" borderId="0"/>
    <xf numFmtId="0" fontId="51" fillId="0" borderId="0"/>
    <xf numFmtId="0" fontId="51" fillId="0" borderId="0"/>
    <xf numFmtId="0" fontId="51" fillId="0" borderId="0"/>
    <xf numFmtId="0" fontId="26" fillId="0" borderId="0"/>
    <xf numFmtId="0" fontId="26" fillId="0" borderId="0"/>
    <xf numFmtId="0" fontId="51" fillId="0" borderId="0"/>
    <xf numFmtId="0" fontId="26" fillId="0" borderId="0"/>
    <xf numFmtId="0" fontId="26" fillId="0" borderId="0"/>
    <xf numFmtId="0" fontId="26" fillId="0" borderId="0"/>
    <xf numFmtId="0" fontId="26" fillId="0" borderId="0"/>
    <xf numFmtId="0" fontId="26" fillId="0" borderId="0"/>
    <xf numFmtId="0" fontId="26" fillId="0" borderId="0"/>
    <xf numFmtId="0" fontId="51" fillId="0" borderId="0"/>
    <xf numFmtId="0" fontId="51" fillId="0" borderId="0"/>
    <xf numFmtId="0" fontId="51" fillId="0" borderId="0"/>
    <xf numFmtId="0" fontId="51" fillId="0" borderId="0"/>
    <xf numFmtId="0" fontId="51"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51" fillId="0" borderId="0"/>
    <xf numFmtId="0" fontId="51" fillId="0" borderId="0"/>
    <xf numFmtId="0" fontId="51" fillId="0" borderId="0"/>
    <xf numFmtId="0" fontId="26" fillId="0" borderId="0"/>
    <xf numFmtId="0" fontId="51" fillId="0" borderId="0"/>
    <xf numFmtId="0" fontId="51" fillId="0" borderId="0"/>
    <xf numFmtId="0" fontId="51" fillId="0" borderId="0"/>
    <xf numFmtId="0" fontId="51" fillId="0" borderId="0"/>
    <xf numFmtId="0" fontId="26" fillId="0" borderId="0"/>
    <xf numFmtId="0" fontId="26" fillId="0" borderId="0"/>
    <xf numFmtId="44" fontId="52" fillId="0" borderId="0"/>
    <xf numFmtId="0" fontId="26" fillId="0" borderId="0"/>
    <xf numFmtId="0" fontId="26" fillId="0" borderId="0"/>
    <xf numFmtId="0" fontId="51" fillId="0" borderId="0"/>
    <xf numFmtId="0" fontId="51" fillId="0" borderId="0"/>
    <xf numFmtId="0" fontId="51" fillId="0" borderId="0"/>
    <xf numFmtId="0" fontId="51" fillId="0" borderId="0"/>
    <xf numFmtId="0" fontId="51" fillId="0" borderId="0"/>
    <xf numFmtId="0" fontId="26" fillId="0" borderId="0"/>
    <xf numFmtId="0" fontId="26" fillId="0" borderId="0"/>
    <xf numFmtId="44" fontId="10" fillId="0" borderId="0"/>
    <xf numFmtId="44" fontId="10" fillId="0" borderId="0"/>
    <xf numFmtId="0" fontId="51" fillId="0" borderId="0"/>
    <xf numFmtId="0" fontId="26" fillId="0" borderId="0"/>
    <xf numFmtId="0" fontId="26" fillId="0" borderId="0"/>
    <xf numFmtId="0" fontId="26" fillId="0" borderId="0"/>
    <xf numFmtId="0" fontId="1" fillId="0" borderId="0"/>
    <xf numFmtId="44" fontId="52" fillId="0" borderId="0"/>
    <xf numFmtId="44" fontId="52" fillId="0" borderId="0"/>
    <xf numFmtId="0" fontId="26" fillId="0" borderId="0"/>
    <xf numFmtId="0" fontId="26" fillId="0" borderId="0"/>
    <xf numFmtId="0" fontId="1" fillId="0" borderId="0"/>
    <xf numFmtId="0" fontId="26" fillId="0" borderId="0"/>
    <xf numFmtId="0" fontId="26" fillId="0" borderId="0"/>
    <xf numFmtId="0" fontId="26" fillId="0" borderId="0"/>
    <xf numFmtId="0" fontId="26" fillId="0" borderId="0"/>
    <xf numFmtId="0" fontId="26" fillId="0" borderId="0"/>
    <xf numFmtId="0" fontId="26" fillId="0" borderId="0"/>
    <xf numFmtId="0" fontId="1" fillId="0" borderId="0"/>
    <xf numFmtId="0" fontId="1" fillId="0" borderId="0"/>
    <xf numFmtId="0" fontId="1" fillId="0" borderId="0"/>
    <xf numFmtId="0" fontId="1" fillId="0" borderId="0"/>
    <xf numFmtId="0" fontId="1"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44" fontId="10" fillId="0" borderId="0"/>
    <xf numFmtId="44" fontId="10" fillId="0" borderId="0"/>
    <xf numFmtId="0" fontId="26" fillId="0" borderId="0"/>
    <xf numFmtId="0" fontId="1" fillId="0" borderId="0"/>
    <xf numFmtId="44" fontId="52" fillId="0" borderId="0"/>
    <xf numFmtId="44" fontId="52" fillId="0" borderId="0"/>
    <xf numFmtId="44" fontId="52" fillId="0" borderId="0"/>
    <xf numFmtId="0" fontId="1" fillId="0" borderId="0"/>
    <xf numFmtId="0" fontId="7" fillId="0" borderId="0"/>
    <xf numFmtId="0" fontId="7" fillId="0" borderId="0"/>
    <xf numFmtId="0" fontId="1" fillId="0" borderId="0"/>
    <xf numFmtId="197" fontId="52" fillId="0" borderId="0"/>
    <xf numFmtId="197" fontId="52" fillId="0" borderId="0"/>
    <xf numFmtId="197" fontId="52" fillId="0" borderId="0"/>
    <xf numFmtId="197" fontId="52" fillId="0" borderId="0"/>
    <xf numFmtId="197" fontId="52" fillId="0" borderId="0"/>
    <xf numFmtId="0" fontId="10" fillId="0" borderId="0"/>
    <xf numFmtId="0" fontId="7" fillId="0" borderId="0"/>
    <xf numFmtId="0" fontId="7" fillId="0" borderId="0"/>
    <xf numFmtId="0" fontId="7" fillId="0" borderId="0"/>
    <xf numFmtId="0" fontId="7" fillId="0" borderId="0"/>
    <xf numFmtId="0" fontId="7" fillId="0" borderId="0"/>
    <xf numFmtId="0" fontId="26" fillId="0" borderId="0"/>
    <xf numFmtId="0" fontId="1" fillId="0" borderId="0"/>
    <xf numFmtId="0" fontId="10" fillId="0" borderId="0"/>
    <xf numFmtId="0" fontId="26" fillId="0" borderId="0"/>
    <xf numFmtId="0" fontId="26" fillId="0" borderId="0"/>
    <xf numFmtId="0" fontId="26" fillId="0" borderId="0"/>
    <xf numFmtId="0" fontId="26" fillId="0" borderId="0"/>
    <xf numFmtId="0" fontId="26" fillId="0" borderId="0"/>
    <xf numFmtId="0" fontId="26" fillId="0" borderId="0"/>
    <xf numFmtId="0" fontId="10" fillId="0" borderId="0"/>
    <xf numFmtId="0" fontId="10" fillId="0" borderId="0"/>
    <xf numFmtId="0" fontId="10" fillId="0" borderId="0"/>
    <xf numFmtId="0" fontId="10" fillId="0" borderId="0"/>
    <xf numFmtId="0" fontId="10" fillId="0" borderId="0"/>
    <xf numFmtId="0" fontId="26" fillId="0" borderId="0"/>
    <xf numFmtId="0" fontId="1" fillId="0" borderId="0"/>
    <xf numFmtId="0" fontId="1" fillId="0" borderId="0"/>
    <xf numFmtId="0" fontId="1" fillId="0" borderId="0"/>
    <xf numFmtId="0" fontId="1" fillId="0" borderId="0"/>
    <xf numFmtId="0" fontId="1" fillId="0" borderId="0"/>
    <xf numFmtId="0" fontId="26" fillId="0" borderId="0"/>
    <xf numFmtId="0" fontId="26" fillId="0" borderId="0"/>
    <xf numFmtId="0" fontId="26" fillId="0" borderId="0"/>
    <xf numFmtId="0" fontId="26" fillId="0" borderId="0"/>
    <xf numFmtId="0" fontId="26" fillId="0" borderId="0"/>
    <xf numFmtId="0" fontId="26" fillId="0" borderId="0"/>
    <xf numFmtId="0" fontId="10" fillId="0" borderId="0"/>
    <xf numFmtId="0" fontId="26" fillId="0" borderId="0"/>
    <xf numFmtId="0" fontId="26" fillId="0" borderId="0"/>
    <xf numFmtId="0" fontId="10" fillId="0" borderId="0"/>
    <xf numFmtId="0" fontId="10" fillId="0" borderId="0"/>
    <xf numFmtId="0" fontId="1" fillId="0" borderId="0"/>
    <xf numFmtId="0" fontId="7" fillId="0" borderId="0"/>
    <xf numFmtId="0" fontId="7" fillId="0" borderId="0"/>
    <xf numFmtId="0" fontId="7" fillId="0" borderId="0"/>
    <xf numFmtId="0" fontId="7" fillId="0" borderId="0"/>
    <xf numFmtId="0" fontId="7" fillId="0" borderId="0"/>
    <xf numFmtId="0" fontId="1" fillId="0" borderId="0"/>
    <xf numFmtId="0" fontId="1" fillId="0" borderId="0"/>
    <xf numFmtId="0" fontId="1" fillId="0" borderId="0"/>
    <xf numFmtId="0" fontId="7"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 fillId="0" borderId="0"/>
    <xf numFmtId="0" fontId="1" fillId="0" borderId="0"/>
    <xf numFmtId="0" fontId="7" fillId="0" borderId="0"/>
    <xf numFmtId="0" fontId="1" fillId="0" borderId="0"/>
    <xf numFmtId="0" fontId="7" fillId="0" borderId="0">
      <alignment vertical="center"/>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1" fillId="0" borderId="0"/>
    <xf numFmtId="0" fontId="1" fillId="0" borderId="0"/>
    <xf numFmtId="0" fontId="7" fillId="0" borderId="0">
      <alignment vertical="center"/>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1" fillId="0" borderId="0"/>
    <xf numFmtId="0" fontId="7" fillId="0" borderId="0"/>
    <xf numFmtId="0" fontId="7" fillId="0" borderId="0"/>
    <xf numFmtId="0" fontId="7" fillId="0" borderId="0"/>
    <xf numFmtId="0" fontId="7" fillId="0" borderId="0"/>
    <xf numFmtId="0" fontId="7" fillId="0" borderId="0"/>
    <xf numFmtId="0" fontId="1" fillId="0" borderId="0"/>
    <xf numFmtId="0" fontId="7" fillId="0" borderId="0"/>
    <xf numFmtId="0" fontId="7" fillId="0" borderId="0"/>
    <xf numFmtId="0" fontId="1" fillId="0" borderId="0"/>
    <xf numFmtId="0" fontId="51" fillId="0" borderId="0"/>
    <xf numFmtId="0" fontId="51" fillId="0" borderId="0"/>
    <xf numFmtId="0" fontId="51" fillId="0" borderId="0"/>
    <xf numFmtId="0" fontId="51" fillId="0" borderId="0"/>
    <xf numFmtId="0" fontId="51" fillId="0" borderId="0"/>
    <xf numFmtId="0" fontId="1" fillId="0" borderId="0"/>
    <xf numFmtId="0" fontId="1" fillId="0" borderId="0"/>
    <xf numFmtId="0" fontId="51" fillId="0" borderId="0"/>
    <xf numFmtId="0" fontId="51" fillId="0" borderId="0"/>
    <xf numFmtId="0" fontId="1" fillId="0" borderId="0"/>
    <xf numFmtId="0" fontId="5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95" fontId="10" fillId="0" borderId="0"/>
    <xf numFmtId="0" fontId="51" fillId="0" borderId="0"/>
    <xf numFmtId="195" fontId="10" fillId="0" borderId="0"/>
    <xf numFmtId="195" fontId="10" fillId="0" borderId="0"/>
    <xf numFmtId="195" fontId="10" fillId="0" borderId="0"/>
    <xf numFmtId="0" fontId="51" fillId="0" borderId="0"/>
    <xf numFmtId="195" fontId="10" fillId="0" borderId="0"/>
    <xf numFmtId="0" fontId="51" fillId="0" borderId="0"/>
    <xf numFmtId="0" fontId="1" fillId="0" borderId="0"/>
    <xf numFmtId="0" fontId="7" fillId="0" borderId="0"/>
    <xf numFmtId="0" fontId="1" fillId="0" borderId="0"/>
    <xf numFmtId="0" fontId="1" fillId="0" borderId="0"/>
    <xf numFmtId="0" fontId="1" fillId="0" borderId="0"/>
    <xf numFmtId="0" fontId="1" fillId="0" borderId="0"/>
    <xf numFmtId="0" fontId="1" fillId="0" borderId="0"/>
    <xf numFmtId="0" fontId="1" fillId="0" borderId="0"/>
    <xf numFmtId="5" fontId="10" fillId="0" borderId="0"/>
    <xf numFmtId="5" fontId="10" fillId="0" borderId="0"/>
    <xf numFmtId="5" fontId="10" fillId="0" borderId="0"/>
    <xf numFmtId="0" fontId="1" fillId="0" borderId="0"/>
    <xf numFmtId="170" fontId="1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70" fontId="10" fillId="0" borderId="0"/>
    <xf numFmtId="170" fontId="10" fillId="0" borderId="0"/>
    <xf numFmtId="170" fontId="10" fillId="0" borderId="0"/>
    <xf numFmtId="170" fontId="10" fillId="0" borderId="0"/>
    <xf numFmtId="0" fontId="1" fillId="0" borderId="0"/>
    <xf numFmtId="0" fontId="1" fillId="0" borderId="0"/>
    <xf numFmtId="170" fontId="10" fillId="0" borderId="0"/>
    <xf numFmtId="0" fontId="1" fillId="0" borderId="0"/>
    <xf numFmtId="0" fontId="1" fillId="0" borderId="0"/>
    <xf numFmtId="0" fontId="1" fillId="0" borderId="0"/>
    <xf numFmtId="0" fontId="1" fillId="0" borderId="0"/>
    <xf numFmtId="0" fontId="1" fillId="0" borderId="0"/>
    <xf numFmtId="0" fontId="1" fillId="0" borderId="0"/>
    <xf numFmtId="170" fontId="10" fillId="0" borderId="0"/>
    <xf numFmtId="170" fontId="10" fillId="0" borderId="0"/>
    <xf numFmtId="170" fontId="10" fillId="0" borderId="0"/>
    <xf numFmtId="170" fontId="10" fillId="0" borderId="0"/>
    <xf numFmtId="170" fontId="1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70" fontId="10" fillId="0" borderId="0"/>
    <xf numFmtId="170" fontId="10" fillId="0" borderId="0"/>
    <xf numFmtId="170" fontId="10" fillId="0" borderId="0"/>
    <xf numFmtId="170" fontId="10" fillId="0" borderId="0"/>
    <xf numFmtId="0" fontId="1" fillId="0" borderId="0"/>
    <xf numFmtId="0" fontId="1" fillId="0" borderId="0"/>
    <xf numFmtId="0" fontId="1" fillId="0" borderId="0"/>
    <xf numFmtId="0" fontId="1" fillId="0" borderId="0"/>
    <xf numFmtId="0" fontId="1" fillId="0" borderId="0"/>
    <xf numFmtId="0" fontId="1" fillId="0" borderId="0"/>
    <xf numFmtId="170" fontId="10" fillId="0" borderId="0"/>
    <xf numFmtId="170" fontId="10" fillId="0" borderId="0"/>
    <xf numFmtId="170" fontId="10" fillId="0" borderId="0"/>
    <xf numFmtId="170" fontId="10" fillId="0" borderId="0"/>
    <xf numFmtId="170" fontId="10" fillId="0" borderId="0"/>
    <xf numFmtId="170" fontId="10" fillId="0" borderId="0"/>
    <xf numFmtId="170" fontId="10" fillId="0" borderId="0"/>
    <xf numFmtId="0" fontId="1" fillId="0" borderId="0"/>
    <xf numFmtId="0" fontId="1" fillId="0" borderId="0"/>
    <xf numFmtId="170" fontId="10" fillId="0" borderId="0"/>
    <xf numFmtId="0" fontId="1" fillId="0" borderId="0"/>
    <xf numFmtId="0" fontId="1" fillId="0" borderId="0"/>
    <xf numFmtId="0" fontId="7" fillId="0" borderId="0"/>
    <xf numFmtId="0" fontId="51" fillId="0" borderId="0"/>
    <xf numFmtId="0" fontId="51" fillId="0" borderId="0"/>
    <xf numFmtId="0" fontId="51" fillId="0" borderId="0"/>
    <xf numFmtId="0" fontId="51" fillId="0" borderId="0"/>
    <xf numFmtId="0" fontId="51" fillId="0" borderId="0"/>
    <xf numFmtId="0" fontId="1" fillId="0" borderId="0"/>
    <xf numFmtId="0" fontId="1" fillId="0" borderId="0"/>
    <xf numFmtId="0" fontId="1" fillId="0" borderId="0"/>
    <xf numFmtId="0" fontId="1" fillId="0" borderId="0"/>
    <xf numFmtId="0" fontId="1" fillId="0" borderId="0"/>
    <xf numFmtId="0" fontId="1" fillId="0" borderId="0"/>
    <xf numFmtId="0" fontId="10" fillId="0" borderId="0"/>
    <xf numFmtId="0" fontId="7" fillId="0" borderId="0"/>
    <xf numFmtId="0" fontId="7" fillId="0" borderId="0"/>
    <xf numFmtId="0" fontId="1" fillId="0" borderId="0"/>
    <xf numFmtId="0" fontId="10" fillId="0" borderId="0"/>
    <xf numFmtId="0" fontId="7" fillId="0" borderId="0"/>
    <xf numFmtId="0" fontId="7" fillId="0" borderId="0"/>
    <xf numFmtId="0" fontId="7" fillId="0" borderId="0"/>
    <xf numFmtId="0" fontId="7" fillId="0" borderId="0"/>
    <xf numFmtId="0" fontId="7" fillId="0" borderId="0"/>
    <xf numFmtId="0" fontId="7" fillId="0" borderId="0"/>
    <xf numFmtId="0" fontId="10" fillId="0" borderId="0"/>
    <xf numFmtId="0" fontId="10" fillId="0" borderId="0"/>
    <xf numFmtId="0" fontId="10" fillId="0" borderId="0"/>
    <xf numFmtId="0" fontId="10" fillId="0" borderId="0"/>
    <xf numFmtId="0" fontId="10" fillId="0" borderId="0"/>
    <xf numFmtId="0" fontId="7" fillId="0" borderId="0"/>
    <xf numFmtId="0" fontId="1" fillId="0" borderId="0"/>
    <xf numFmtId="0" fontId="1" fillId="0" borderId="0"/>
    <xf numFmtId="0" fontId="1" fillId="0" borderId="0"/>
    <xf numFmtId="0" fontId="1" fillId="0" borderId="0"/>
    <xf numFmtId="0" fontId="1" fillId="0" borderId="0"/>
    <xf numFmtId="0" fontId="7" fillId="0" borderId="0"/>
    <xf numFmtId="0" fontId="7" fillId="0" borderId="0"/>
    <xf numFmtId="0" fontId="10" fillId="0" borderId="0"/>
    <xf numFmtId="0" fontId="7" fillId="0" borderId="0"/>
    <xf numFmtId="0" fontId="7" fillId="0" borderId="0"/>
    <xf numFmtId="0" fontId="7" fillId="0" borderId="0"/>
    <xf numFmtId="0" fontId="7" fillId="0" borderId="0"/>
    <xf numFmtId="0" fontId="7" fillId="0" borderId="0"/>
    <xf numFmtId="0" fontId="7" fillId="0" borderId="0"/>
    <xf numFmtId="0" fontId="10" fillId="0" borderId="0"/>
    <xf numFmtId="0" fontId="10" fillId="0" borderId="0"/>
    <xf numFmtId="0" fontId="7" fillId="0" borderId="0"/>
    <xf numFmtId="0" fontId="7" fillId="0" borderId="0"/>
    <xf numFmtId="0" fontId="1" fillId="0" borderId="0"/>
    <xf numFmtId="0" fontId="7" fillId="0" borderId="0"/>
    <xf numFmtId="0" fontId="10" fillId="0" borderId="0"/>
    <xf numFmtId="0" fontId="10" fillId="0" borderId="0"/>
    <xf numFmtId="0" fontId="1" fillId="0" borderId="0"/>
    <xf numFmtId="0" fontId="1" fillId="0" borderId="0"/>
    <xf numFmtId="0" fontId="10" fillId="0" borderId="0"/>
    <xf numFmtId="0" fontId="10" fillId="0" borderId="0"/>
    <xf numFmtId="0" fontId="51" fillId="0" borderId="0"/>
    <xf numFmtId="0" fontId="7" fillId="0" borderId="0"/>
    <xf numFmtId="0" fontId="7" fillId="0" borderId="0"/>
    <xf numFmtId="0" fontId="7" fillId="0" borderId="0"/>
    <xf numFmtId="0" fontId="7" fillId="0" borderId="0"/>
    <xf numFmtId="0" fontId="7" fillId="0" borderId="0"/>
    <xf numFmtId="186"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181" fontId="10" fillId="0" borderId="0"/>
    <xf numFmtId="0" fontId="1" fillId="0" borderId="0"/>
    <xf numFmtId="0" fontId="7" fillId="0" borderId="0"/>
    <xf numFmtId="0" fontId="7" fillId="0" borderId="0"/>
    <xf numFmtId="0" fontId="7" fillId="0" borderId="0"/>
    <xf numFmtId="0" fontId="7" fillId="0" borderId="0"/>
    <xf numFmtId="0" fontId="7" fillId="0" borderId="0"/>
    <xf numFmtId="0" fontId="1" fillId="0" borderId="0"/>
    <xf numFmtId="0" fontId="1" fillId="0" borderId="0"/>
    <xf numFmtId="0" fontId="7" fillId="0" borderId="0"/>
    <xf numFmtId="0" fontId="7" fillId="0" borderId="0"/>
    <xf numFmtId="0" fontId="10" fillId="0" borderId="0"/>
    <xf numFmtId="0" fontId="51" fillId="0" borderId="0"/>
    <xf numFmtId="0" fontId="56" fillId="0" borderId="0"/>
    <xf numFmtId="0" fontId="57" fillId="0" borderId="0"/>
    <xf numFmtId="0" fontId="7" fillId="0" borderId="0"/>
    <xf numFmtId="0" fontId="7" fillId="0" borderId="0"/>
    <xf numFmtId="0" fontId="51" fillId="0" borderId="0"/>
    <xf numFmtId="0" fontId="51" fillId="0" borderId="0"/>
    <xf numFmtId="0" fontId="7" fillId="0" borderId="0"/>
    <xf numFmtId="0" fontId="10" fillId="0" borderId="0"/>
    <xf numFmtId="0" fontId="57" fillId="0" borderId="0"/>
    <xf numFmtId="0" fontId="1" fillId="0" borderId="0"/>
    <xf numFmtId="0" fontId="7" fillId="0" borderId="0"/>
    <xf numFmtId="0" fontId="7" fillId="0" borderId="0"/>
    <xf numFmtId="0" fontId="10" fillId="0" borderId="0"/>
    <xf numFmtId="0" fontId="7" fillId="0" borderId="0"/>
    <xf numFmtId="0" fontId="10" fillId="0" borderId="0"/>
    <xf numFmtId="0" fontId="57" fillId="0" borderId="0"/>
    <xf numFmtId="0" fontId="58" fillId="0" borderId="0"/>
    <xf numFmtId="0" fontId="58" fillId="0" borderId="0"/>
    <xf numFmtId="0" fontId="58" fillId="0" borderId="0"/>
    <xf numFmtId="0" fontId="7" fillId="0" borderId="0"/>
    <xf numFmtId="0" fontId="57" fillId="0" borderId="0"/>
    <xf numFmtId="0" fontId="1" fillId="0" borderId="0"/>
    <xf numFmtId="0" fontId="7" fillId="0" borderId="0"/>
    <xf numFmtId="0" fontId="57" fillId="0" borderId="0"/>
    <xf numFmtId="0" fontId="1" fillId="0" borderId="0"/>
    <xf numFmtId="0" fontId="1" fillId="0" borderId="0"/>
    <xf numFmtId="0" fontId="1" fillId="0" borderId="0"/>
    <xf numFmtId="0" fontId="57" fillId="0" borderId="0"/>
    <xf numFmtId="0" fontId="1" fillId="0" borderId="0"/>
    <xf numFmtId="0" fontId="57" fillId="0" borderId="0"/>
    <xf numFmtId="0" fontId="7" fillId="0" borderId="0"/>
    <xf numFmtId="0" fontId="1" fillId="0" borderId="0"/>
    <xf numFmtId="0" fontId="1" fillId="0" borderId="0"/>
    <xf numFmtId="0" fontId="1" fillId="0" borderId="0"/>
    <xf numFmtId="0" fontId="1" fillId="0" borderId="0"/>
    <xf numFmtId="0" fontId="57" fillId="0" borderId="0"/>
    <xf numFmtId="0" fontId="7" fillId="0" borderId="0"/>
    <xf numFmtId="0" fontId="10" fillId="0" borderId="0"/>
    <xf numFmtId="0" fontId="57" fillId="0" borderId="0"/>
    <xf numFmtId="0" fontId="1" fillId="0" borderId="0"/>
    <xf numFmtId="0" fontId="1" fillId="0" borderId="0"/>
    <xf numFmtId="0" fontId="1" fillId="0" borderId="0"/>
    <xf numFmtId="0" fontId="1" fillId="0" borderId="0"/>
    <xf numFmtId="0" fontId="1" fillId="0" borderId="0"/>
    <xf numFmtId="0" fontId="7" fillId="0" borderId="0"/>
    <xf numFmtId="0" fontId="7" fillId="0" borderId="0"/>
    <xf numFmtId="0" fontId="7" fillId="0" borderId="0"/>
    <xf numFmtId="0" fontId="7" fillId="0" borderId="0"/>
    <xf numFmtId="0" fontId="7" fillId="0" borderId="0"/>
    <xf numFmtId="0" fontId="57" fillId="0" borderId="0"/>
    <xf numFmtId="0" fontId="7" fillId="0" borderId="0"/>
    <xf numFmtId="0" fontId="57"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7" fillId="0" borderId="0"/>
    <xf numFmtId="0" fontId="7" fillId="0" borderId="0"/>
    <xf numFmtId="0" fontId="7" fillId="0" borderId="0"/>
    <xf numFmtId="0" fontId="7" fillId="0" borderId="0"/>
    <xf numFmtId="0" fontId="7" fillId="0" borderId="0"/>
    <xf numFmtId="0" fontId="1" fillId="0" borderId="0"/>
    <xf numFmtId="0" fontId="1" fillId="0" borderId="0"/>
    <xf numFmtId="0" fontId="7" fillId="0" borderId="0"/>
    <xf numFmtId="0" fontId="7" fillId="0" borderId="0"/>
    <xf numFmtId="0" fontId="1" fillId="0" borderId="0"/>
    <xf numFmtId="0" fontId="1" fillId="0" borderId="0"/>
    <xf numFmtId="0" fontId="1" fillId="0" borderId="0"/>
    <xf numFmtId="0" fontId="1" fillId="0" borderId="0"/>
    <xf numFmtId="0" fontId="51" fillId="0" borderId="0"/>
    <xf numFmtId="0" fontId="7" fillId="0" borderId="0"/>
    <xf numFmtId="0" fontId="51" fillId="0" borderId="0"/>
    <xf numFmtId="0" fontId="51" fillId="0" borderId="0"/>
    <xf numFmtId="0" fontId="51" fillId="0" borderId="0"/>
    <xf numFmtId="0" fontId="51" fillId="0" borderId="0"/>
    <xf numFmtId="0" fontId="51" fillId="0" borderId="0"/>
    <xf numFmtId="0" fontId="56" fillId="0" borderId="0"/>
    <xf numFmtId="0" fontId="56" fillId="0" borderId="0"/>
    <xf numFmtId="0" fontId="56" fillId="0" borderId="0"/>
    <xf numFmtId="0" fontId="56" fillId="0" borderId="0"/>
    <xf numFmtId="0" fontId="1" fillId="0" borderId="0"/>
    <xf numFmtId="0" fontId="51" fillId="0" borderId="0"/>
    <xf numFmtId="0" fontId="51" fillId="0" borderId="0"/>
    <xf numFmtId="0" fontId="51" fillId="0" borderId="0"/>
    <xf numFmtId="0" fontId="51" fillId="0" borderId="0"/>
    <xf numFmtId="0" fontId="51" fillId="0" borderId="0"/>
    <xf numFmtId="0" fontId="7"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1" fillId="0" borderId="0"/>
    <xf numFmtId="0" fontId="51" fillId="0" borderId="0"/>
    <xf numFmtId="0" fontId="51" fillId="0" borderId="0"/>
    <xf numFmtId="0" fontId="51" fillId="0" borderId="0"/>
    <xf numFmtId="0" fontId="51" fillId="0" borderId="0"/>
    <xf numFmtId="0" fontId="1" fillId="0" borderId="0"/>
    <xf numFmtId="0" fontId="1" fillId="0" borderId="0"/>
    <xf numFmtId="0" fontId="51" fillId="0" borderId="0"/>
    <xf numFmtId="0" fontId="5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6" fillId="0" borderId="0"/>
    <xf numFmtId="0" fontId="56" fillId="0" borderId="0"/>
    <xf numFmtId="0" fontId="1" fillId="0" borderId="0"/>
    <xf numFmtId="170" fontId="52" fillId="0" borderId="0"/>
    <xf numFmtId="170" fontId="52" fillId="0" borderId="0"/>
    <xf numFmtId="0" fontId="51" fillId="0" borderId="0"/>
    <xf numFmtId="170" fontId="10" fillId="0" borderId="0"/>
    <xf numFmtId="170" fontId="10" fillId="0" borderId="0"/>
    <xf numFmtId="170" fontId="10" fillId="0" borderId="0"/>
    <xf numFmtId="170" fontId="10" fillId="0" borderId="0"/>
    <xf numFmtId="170" fontId="10" fillId="0" borderId="0"/>
    <xf numFmtId="0" fontId="51" fillId="0" borderId="0"/>
    <xf numFmtId="0" fontId="51" fillId="0" borderId="0"/>
    <xf numFmtId="170" fontId="10" fillId="0" borderId="0"/>
    <xf numFmtId="170" fontId="10" fillId="0" borderId="0"/>
    <xf numFmtId="0" fontId="1" fillId="0" borderId="0"/>
    <xf numFmtId="0" fontId="25" fillId="0" borderId="0"/>
    <xf numFmtId="14" fontId="7" fillId="0" borderId="0"/>
    <xf numFmtId="14" fontId="7" fillId="0" borderId="0"/>
    <xf numFmtId="0" fontId="7" fillId="0" borderId="0"/>
    <xf numFmtId="0" fontId="1" fillId="0" borderId="0"/>
    <xf numFmtId="14" fontId="7" fillId="0" borderId="0"/>
    <xf numFmtId="0" fontId="25" fillId="0" borderId="0"/>
    <xf numFmtId="0" fontId="25" fillId="0" borderId="0"/>
    <xf numFmtId="0" fontId="25" fillId="0" borderId="0"/>
    <xf numFmtId="0" fontId="25" fillId="0" borderId="0"/>
    <xf numFmtId="0" fontId="25" fillId="0" borderId="0"/>
    <xf numFmtId="0" fontId="1" fillId="0" borderId="0"/>
    <xf numFmtId="0" fontId="7" fillId="0" borderId="0"/>
    <xf numFmtId="0" fontId="1" fillId="0" borderId="0"/>
    <xf numFmtId="14" fontId="7" fillId="0" borderId="0"/>
    <xf numFmtId="14" fontId="7" fillId="0" borderId="0"/>
    <xf numFmtId="14" fontId="7" fillId="0" borderId="0"/>
    <xf numFmtId="14" fontId="7" fillId="0" borderId="0"/>
    <xf numFmtId="14" fontId="7" fillId="0" borderId="0"/>
    <xf numFmtId="0" fontId="7" fillId="0" borderId="0"/>
    <xf numFmtId="14" fontId="7" fillId="0" borderId="0"/>
    <xf numFmtId="0" fontId="1" fillId="0" borderId="0"/>
    <xf numFmtId="0" fontId="7" fillId="0" borderId="0"/>
    <xf numFmtId="14" fontId="7" fillId="0" borderId="0"/>
    <xf numFmtId="14" fontId="7" fillId="0" borderId="0"/>
    <xf numFmtId="14" fontId="7" fillId="0" borderId="0"/>
    <xf numFmtId="14" fontId="7" fillId="0" borderId="0"/>
    <xf numFmtId="14" fontId="7" fillId="0" borderId="0"/>
    <xf numFmtId="14" fontId="7" fillId="0" borderId="0"/>
    <xf numFmtId="0" fontId="7" fillId="0" borderId="0"/>
    <xf numFmtId="0" fontId="7" fillId="0" borderId="0"/>
    <xf numFmtId="0" fontId="7" fillId="0" borderId="0"/>
    <xf numFmtId="0" fontId="7" fillId="0" borderId="0"/>
    <xf numFmtId="0" fontId="7" fillId="0" borderId="0"/>
    <xf numFmtId="14" fontId="7" fillId="0" borderId="0"/>
    <xf numFmtId="0" fontId="1" fillId="0" borderId="0"/>
    <xf numFmtId="0" fontId="1" fillId="0" borderId="0"/>
    <xf numFmtId="0" fontId="1" fillId="0" borderId="0"/>
    <xf numFmtId="0" fontId="1" fillId="0" borderId="0"/>
    <xf numFmtId="0" fontId="1" fillId="0" borderId="0"/>
    <xf numFmtId="14" fontId="7" fillId="0" borderId="0"/>
    <xf numFmtId="0" fontId="7" fillId="0" borderId="0"/>
    <xf numFmtId="0" fontId="7" fillId="0" borderId="0"/>
    <xf numFmtId="0" fontId="7" fillId="0" borderId="0"/>
    <xf numFmtId="0" fontId="7" fillId="0" borderId="0"/>
    <xf numFmtId="0" fontId="7" fillId="0" borderId="0"/>
    <xf numFmtId="0" fontId="7" fillId="0" borderId="0"/>
    <xf numFmtId="14" fontId="7" fillId="0" borderId="0"/>
    <xf numFmtId="14" fontId="7" fillId="0" borderId="0"/>
    <xf numFmtId="0" fontId="7" fillId="0" borderId="0"/>
    <xf numFmtId="0" fontId="7" fillId="0" borderId="0"/>
    <xf numFmtId="0" fontId="7" fillId="0" borderId="0"/>
    <xf numFmtId="0" fontId="7" fillId="0" borderId="0"/>
    <xf numFmtId="0" fontId="7" fillId="0" borderId="0"/>
    <xf numFmtId="14" fontId="7" fillId="0" borderId="0"/>
    <xf numFmtId="14" fontId="7" fillId="0" borderId="0"/>
    <xf numFmtId="14" fontId="7" fillId="0" borderId="0"/>
    <xf numFmtId="14" fontId="7" fillId="0" borderId="0"/>
    <xf numFmtId="0" fontId="7" fillId="0" borderId="0"/>
    <xf numFmtId="0" fontId="7" fillId="0" borderId="0"/>
    <xf numFmtId="0" fontId="7" fillId="0" borderId="0"/>
    <xf numFmtId="0" fontId="7" fillId="0" borderId="0"/>
    <xf numFmtId="0" fontId="7" fillId="0" borderId="0"/>
    <xf numFmtId="14" fontId="7" fillId="0" borderId="0"/>
    <xf numFmtId="0" fontId="1" fillId="0" borderId="0"/>
    <xf numFmtId="0" fontId="1" fillId="0" borderId="0"/>
    <xf numFmtId="0" fontId="1" fillId="0" borderId="0"/>
    <xf numFmtId="0" fontId="1" fillId="0" borderId="0"/>
    <xf numFmtId="0" fontId="1" fillId="0" borderId="0"/>
    <xf numFmtId="14" fontId="7" fillId="0" borderId="0"/>
    <xf numFmtId="0" fontId="1" fillId="0" borderId="0"/>
    <xf numFmtId="0" fontId="1" fillId="0" borderId="0"/>
    <xf numFmtId="0" fontId="1" fillId="0" borderId="0"/>
    <xf numFmtId="0" fontId="1" fillId="0" borderId="0"/>
    <xf numFmtId="0" fontId="1" fillId="0" borderId="0"/>
    <xf numFmtId="14" fontId="7" fillId="0" borderId="0"/>
    <xf numFmtId="14" fontId="7" fillId="0" borderId="0"/>
    <xf numFmtId="14" fontId="7" fillId="0" borderId="0"/>
    <xf numFmtId="14" fontId="7" fillId="0" borderId="0"/>
    <xf numFmtId="170" fontId="59" fillId="0" borderId="0"/>
    <xf numFmtId="0" fontId="51" fillId="0" borderId="0"/>
    <xf numFmtId="0" fontId="25" fillId="0" borderId="0"/>
    <xf numFmtId="0" fontId="25" fillId="0" borderId="0"/>
    <xf numFmtId="0" fontId="25" fillId="0" borderId="0"/>
    <xf numFmtId="0" fontId="25" fillId="0" borderId="0"/>
    <xf numFmtId="0" fontId="25" fillId="0" borderId="0"/>
    <xf numFmtId="14" fontId="7" fillId="0" borderId="0"/>
    <xf numFmtId="14" fontId="7" fillId="0" borderId="0"/>
    <xf numFmtId="170" fontId="59" fillId="0" borderId="0"/>
    <xf numFmtId="170" fontId="59" fillId="0" borderId="0"/>
    <xf numFmtId="170" fontId="10" fillId="0" borderId="0"/>
    <xf numFmtId="170" fontId="10" fillId="0" borderId="0"/>
    <xf numFmtId="170" fontId="10" fillId="0" borderId="0"/>
    <xf numFmtId="170" fontId="10" fillId="0" borderId="0"/>
    <xf numFmtId="170" fontId="10" fillId="0" borderId="0"/>
    <xf numFmtId="14" fontId="7" fillId="0" borderId="0"/>
    <xf numFmtId="0" fontId="51" fillId="0" borderId="0"/>
    <xf numFmtId="170" fontId="59" fillId="0" borderId="0"/>
    <xf numFmtId="14" fontId="7" fillId="0" borderId="0"/>
    <xf numFmtId="14" fontId="7" fillId="0" borderId="0"/>
    <xf numFmtId="14" fontId="7" fillId="0" borderId="0"/>
    <xf numFmtId="14" fontId="7" fillId="0" borderId="0"/>
    <xf numFmtId="14" fontId="7" fillId="0" borderId="0"/>
    <xf numFmtId="14" fontId="7" fillId="0" borderId="0"/>
    <xf numFmtId="170" fontId="59" fillId="0" borderId="0"/>
    <xf numFmtId="170" fontId="59" fillId="0" borderId="0"/>
    <xf numFmtId="170" fontId="59" fillId="0" borderId="0"/>
    <xf numFmtId="170" fontId="59" fillId="0" borderId="0"/>
    <xf numFmtId="170" fontId="59" fillId="0" borderId="0"/>
    <xf numFmtId="14" fontId="7" fillId="0" borderId="0"/>
    <xf numFmtId="0" fontId="51" fillId="0" borderId="0"/>
    <xf numFmtId="0" fontId="51" fillId="0" borderId="0"/>
    <xf numFmtId="0" fontId="51" fillId="0" borderId="0"/>
    <xf numFmtId="0" fontId="51" fillId="0" borderId="0"/>
    <xf numFmtId="0" fontId="51" fillId="0" borderId="0"/>
    <xf numFmtId="14" fontId="7" fillId="0" borderId="0"/>
    <xf numFmtId="170" fontId="52" fillId="0" borderId="0"/>
    <xf numFmtId="170" fontId="52" fillId="0" borderId="0"/>
    <xf numFmtId="170" fontId="52" fillId="0" borderId="0"/>
    <xf numFmtId="170" fontId="52" fillId="0" borderId="0"/>
    <xf numFmtId="170" fontId="52" fillId="0" borderId="0"/>
    <xf numFmtId="14" fontId="7" fillId="0" borderId="0"/>
    <xf numFmtId="170" fontId="59" fillId="0" borderId="0"/>
    <xf numFmtId="170" fontId="52" fillId="0" borderId="0"/>
    <xf numFmtId="170" fontId="52" fillId="0" borderId="0"/>
    <xf numFmtId="170" fontId="52" fillId="0" borderId="0"/>
    <xf numFmtId="170" fontId="52" fillId="0" borderId="0"/>
    <xf numFmtId="170" fontId="52" fillId="0" borderId="0"/>
    <xf numFmtId="170" fontId="52" fillId="0" borderId="0"/>
    <xf numFmtId="14" fontId="7" fillId="0" borderId="0"/>
    <xf numFmtId="14" fontId="7" fillId="0" borderId="0"/>
    <xf numFmtId="14" fontId="7" fillId="0" borderId="0"/>
    <xf numFmtId="14" fontId="7" fillId="0" borderId="0"/>
    <xf numFmtId="0" fontId="51" fillId="0" borderId="0"/>
    <xf numFmtId="0" fontId="7" fillId="0" borderId="0"/>
    <xf numFmtId="0" fontId="7" fillId="0" borderId="0"/>
    <xf numFmtId="0" fontId="51" fillId="0" borderId="0"/>
    <xf numFmtId="0" fontId="7" fillId="0" borderId="0"/>
    <xf numFmtId="0" fontId="7" fillId="0" borderId="0"/>
    <xf numFmtId="0" fontId="7" fillId="0" borderId="0"/>
    <xf numFmtId="0" fontId="7" fillId="0" borderId="0"/>
    <xf numFmtId="0" fontId="7" fillId="0" borderId="0"/>
    <xf numFmtId="0" fontId="51" fillId="0" borderId="0"/>
    <xf numFmtId="0" fontId="51" fillId="0" borderId="0"/>
    <xf numFmtId="0" fontId="7" fillId="0" borderId="0"/>
    <xf numFmtId="170" fontId="59" fillId="0" borderId="0"/>
    <xf numFmtId="0" fontId="51" fillId="0" borderId="0"/>
    <xf numFmtId="0" fontId="7" fillId="0" borderId="0"/>
    <xf numFmtId="0" fontId="7" fillId="0" borderId="0"/>
    <xf numFmtId="168" fontId="52" fillId="0" borderId="0"/>
    <xf numFmtId="168" fontId="52" fillId="0" borderId="0"/>
    <xf numFmtId="168" fontId="52" fillId="0" borderId="0"/>
    <xf numFmtId="168" fontId="52" fillId="0" borderId="0"/>
    <xf numFmtId="168" fontId="52" fillId="0" borderId="0"/>
    <xf numFmtId="0" fontId="7" fillId="0" borderId="0"/>
    <xf numFmtId="0" fontId="7" fillId="0" borderId="0"/>
    <xf numFmtId="0" fontId="7" fillId="0" borderId="0"/>
    <xf numFmtId="0" fontId="7" fillId="0" borderId="0"/>
    <xf numFmtId="0" fontId="1" fillId="0" borderId="0"/>
    <xf numFmtId="0" fontId="1" fillId="0" borderId="0"/>
    <xf numFmtId="0" fontId="1"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 fillId="0" borderId="0"/>
    <xf numFmtId="0" fontId="1" fillId="0" borderId="0"/>
    <xf numFmtId="0" fontId="1" fillId="0" borderId="0"/>
    <xf numFmtId="0" fontId="7" fillId="0" borderId="0"/>
    <xf numFmtId="0" fontId="1" fillId="0" borderId="0"/>
    <xf numFmtId="0" fontId="1" fillId="0" borderId="0"/>
    <xf numFmtId="0" fontId="1" fillId="0" borderId="0"/>
    <xf numFmtId="0" fontId="1" fillId="0" borderId="0"/>
    <xf numFmtId="0" fontId="7" fillId="0" borderId="0"/>
    <xf numFmtId="0" fontId="7" fillId="0" borderId="0"/>
    <xf numFmtId="0" fontId="7" fillId="0" borderId="0"/>
    <xf numFmtId="0" fontId="7" fillId="0" borderId="0"/>
    <xf numFmtId="0" fontId="1" fillId="0" borderId="0"/>
    <xf numFmtId="0" fontId="1" fillId="0" borderId="0"/>
    <xf numFmtId="0" fontId="1" fillId="0" borderId="0"/>
    <xf numFmtId="0" fontId="1" fillId="0" borderId="0"/>
    <xf numFmtId="0" fontId="1" fillId="0" borderId="0"/>
    <xf numFmtId="0" fontId="1" fillId="0" borderId="0"/>
    <xf numFmtId="0" fontId="7" fillId="0" borderId="0"/>
    <xf numFmtId="0" fontId="7" fillId="0" borderId="0"/>
    <xf numFmtId="0" fontId="7" fillId="0" borderId="0"/>
    <xf numFmtId="0" fontId="7" fillId="0" borderId="0"/>
    <xf numFmtId="0" fontId="7" fillId="0" borderId="0"/>
    <xf numFmtId="0" fontId="1" fillId="0" borderId="0"/>
    <xf numFmtId="0" fontId="1" fillId="0" borderId="0"/>
    <xf numFmtId="168" fontId="52" fillId="0" borderId="0"/>
    <xf numFmtId="168" fontId="52" fillId="0" borderId="0"/>
    <xf numFmtId="168" fontId="52" fillId="0" borderId="0"/>
    <xf numFmtId="168" fontId="52" fillId="0" borderId="0"/>
    <xf numFmtId="168" fontId="52" fillId="0" borderId="0"/>
    <xf numFmtId="0" fontId="7" fillId="0" borderId="0"/>
    <xf numFmtId="0" fontId="7" fillId="0" borderId="0"/>
    <xf numFmtId="0" fontId="7" fillId="0" borderId="0"/>
    <xf numFmtId="0" fontId="7" fillId="0" borderId="0"/>
    <xf numFmtId="170" fontId="59" fillId="0" borderId="0"/>
    <xf numFmtId="180" fontId="59" fillId="0" borderId="0"/>
    <xf numFmtId="180" fontId="59" fillId="0" borderId="0"/>
    <xf numFmtId="180" fontId="59" fillId="0" borderId="0"/>
    <xf numFmtId="180" fontId="59" fillId="0" borderId="0"/>
    <xf numFmtId="180" fontId="59" fillId="0" borderId="0"/>
    <xf numFmtId="0" fontId="7" fillId="0" borderId="0"/>
    <xf numFmtId="0" fontId="51" fillId="0" borderId="0"/>
    <xf numFmtId="0" fontId="51" fillId="0" borderId="0"/>
    <xf numFmtId="0" fontId="51" fillId="0" borderId="0"/>
    <xf numFmtId="0" fontId="51" fillId="0" borderId="0"/>
    <xf numFmtId="0" fontId="51" fillId="0" borderId="0"/>
    <xf numFmtId="0" fontId="7" fillId="0" borderId="0"/>
    <xf numFmtId="0" fontId="7" fillId="0" borderId="0"/>
    <xf numFmtId="0" fontId="51" fillId="0" borderId="0"/>
    <xf numFmtId="0" fontId="7" fillId="0" borderId="0"/>
    <xf numFmtId="0" fontId="7" fillId="0" borderId="0"/>
    <xf numFmtId="0" fontId="7" fillId="0" borderId="0"/>
    <xf numFmtId="0" fontId="7" fillId="0" borderId="0"/>
    <xf numFmtId="0" fontId="7" fillId="0" borderId="0"/>
    <xf numFmtId="0" fontId="7" fillId="0" borderId="0"/>
    <xf numFmtId="0" fontId="51" fillId="0" borderId="0"/>
    <xf numFmtId="0" fontId="51" fillId="0" borderId="0"/>
    <xf numFmtId="0" fontId="51" fillId="0" borderId="0"/>
    <xf numFmtId="0" fontId="51" fillId="0" borderId="0"/>
    <xf numFmtId="0" fontId="51"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51" fillId="0" borderId="0"/>
    <xf numFmtId="170" fontId="59" fillId="0" borderId="0"/>
    <xf numFmtId="170" fontId="59" fillId="0" borderId="0"/>
    <xf numFmtId="170" fontId="59" fillId="0" borderId="0"/>
    <xf numFmtId="170" fontId="59" fillId="0" borderId="0"/>
    <xf numFmtId="170" fontId="59" fillId="0" borderId="0"/>
    <xf numFmtId="0" fontId="7" fillId="0" borderId="0"/>
    <xf numFmtId="0" fontId="7" fillId="0" borderId="0"/>
    <xf numFmtId="0" fontId="7" fillId="0" borderId="0"/>
    <xf numFmtId="0" fontId="7" fillId="0" borderId="0"/>
    <xf numFmtId="0" fontId="51" fillId="0" borderId="0"/>
    <xf numFmtId="0" fontId="7" fillId="0" borderId="0"/>
    <xf numFmtId="0" fontId="51" fillId="0" borderId="0"/>
    <xf numFmtId="0" fontId="7" fillId="0" borderId="0"/>
    <xf numFmtId="0" fontId="51" fillId="0" borderId="0"/>
    <xf numFmtId="0" fontId="51" fillId="0" borderId="0"/>
    <xf numFmtId="0" fontId="51" fillId="0" borderId="0"/>
    <xf numFmtId="0" fontId="51" fillId="0" borderId="0"/>
    <xf numFmtId="0" fontId="7" fillId="0" borderId="0"/>
    <xf numFmtId="170" fontId="59" fillId="0" borderId="0"/>
    <xf numFmtId="170" fontId="59"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51" fillId="0" borderId="0"/>
    <xf numFmtId="0" fontId="51" fillId="0" borderId="0"/>
    <xf numFmtId="0" fontId="51" fillId="0" borderId="0"/>
    <xf numFmtId="0" fontId="51" fillId="0" borderId="0"/>
    <xf numFmtId="0" fontId="51" fillId="0" borderId="0"/>
    <xf numFmtId="0" fontId="7" fillId="0" borderId="0"/>
    <xf numFmtId="0" fontId="7" fillId="0" borderId="0"/>
    <xf numFmtId="0" fontId="10" fillId="40" borderId="16" applyNumberFormat="0" applyFont="0" applyAlignment="0" applyProtection="0"/>
    <xf numFmtId="0" fontId="10" fillId="40" borderId="16" applyNumberFormat="0" applyFont="0" applyAlignment="0" applyProtection="0"/>
    <xf numFmtId="0" fontId="7" fillId="9" borderId="16" applyNumberFormat="0" applyFont="0" applyAlignment="0" applyProtection="0"/>
    <xf numFmtId="0" fontId="10" fillId="40" borderId="16" applyNumberFormat="0" applyFont="0" applyAlignment="0" applyProtection="0"/>
    <xf numFmtId="0" fontId="10" fillId="40" borderId="16" applyNumberFormat="0" applyFont="0" applyAlignment="0" applyProtection="0"/>
    <xf numFmtId="0" fontId="10" fillId="40" borderId="16" applyNumberFormat="0" applyFont="0" applyAlignment="0" applyProtection="0"/>
    <xf numFmtId="0" fontId="10" fillId="40" borderId="16" applyNumberFormat="0" applyFont="0" applyAlignment="0" applyProtection="0"/>
    <xf numFmtId="0" fontId="10" fillId="40" borderId="16" applyNumberFormat="0" applyFont="0" applyAlignment="0" applyProtection="0"/>
    <xf numFmtId="0" fontId="10" fillId="40" borderId="16" applyNumberFormat="0" applyFont="0" applyAlignment="0" applyProtection="0"/>
    <xf numFmtId="0" fontId="10" fillId="40" borderId="16" applyNumberFormat="0" applyFont="0" applyAlignment="0" applyProtection="0"/>
    <xf numFmtId="0" fontId="60" fillId="36" borderId="17" applyNumberFormat="0" applyAlignment="0" applyProtection="0"/>
    <xf numFmtId="0" fontId="60" fillId="36" borderId="17" applyNumberFormat="0" applyAlignment="0" applyProtection="0"/>
    <xf numFmtId="0" fontId="60" fillId="36" borderId="17" applyNumberFormat="0" applyAlignment="0" applyProtection="0"/>
    <xf numFmtId="0" fontId="60" fillId="5" borderId="17" applyNumberFormat="0" applyAlignment="0" applyProtection="0"/>
    <xf numFmtId="0" fontId="60" fillId="36" borderId="17" applyNumberFormat="0" applyAlignment="0" applyProtection="0"/>
    <xf numFmtId="0" fontId="60" fillId="36" borderId="17" applyNumberFormat="0" applyAlignment="0" applyProtection="0"/>
    <xf numFmtId="0" fontId="60" fillId="36" borderId="17" applyNumberFormat="0" applyAlignment="0" applyProtection="0"/>
    <xf numFmtId="0" fontId="60" fillId="36" borderId="17" applyNumberFormat="0" applyAlignment="0" applyProtection="0"/>
    <xf numFmtId="0" fontId="60" fillId="36" borderId="17" applyNumberFormat="0" applyAlignment="0" applyProtection="0"/>
    <xf numFmtId="0" fontId="60" fillId="36" borderId="17" applyNumberFormat="0" applyAlignment="0" applyProtection="0"/>
    <xf numFmtId="0" fontId="60" fillId="36" borderId="17" applyNumberFormat="0" applyAlignment="0" applyProtection="0"/>
    <xf numFmtId="0" fontId="60" fillId="36" borderId="17" applyNumberFormat="0" applyAlignment="0" applyProtection="0"/>
    <xf numFmtId="0" fontId="60" fillId="36" borderId="17" applyNumberFormat="0" applyAlignment="0" applyProtection="0"/>
    <xf numFmtId="0" fontId="60" fillId="36" borderId="17" applyNumberFormat="0" applyAlignment="0" applyProtection="0"/>
    <xf numFmtId="0" fontId="60" fillId="36" borderId="17" applyNumberFormat="0" applyAlignment="0" applyProtection="0"/>
    <xf numFmtId="0" fontId="60" fillId="36" borderId="17" applyNumberFormat="0" applyAlignment="0" applyProtection="0"/>
    <xf numFmtId="0" fontId="60" fillId="36" borderId="17" applyNumberFormat="0" applyAlignment="0" applyProtection="0"/>
    <xf numFmtId="0" fontId="60" fillId="36" borderId="17" applyNumberFormat="0" applyAlignment="0" applyProtection="0"/>
    <xf numFmtId="0" fontId="60" fillId="36" borderId="17" applyNumberFormat="0" applyAlignment="0" applyProtection="0"/>
    <xf numFmtId="0" fontId="60" fillId="36" borderId="17" applyNumberFormat="0" applyAlignment="0" applyProtection="0"/>
    <xf numFmtId="0" fontId="60" fillId="36" borderId="17" applyNumberFormat="0" applyAlignment="0" applyProtection="0"/>
    <xf numFmtId="0" fontId="60" fillId="36" borderId="17" applyNumberFormat="0" applyAlignment="0" applyProtection="0"/>
    <xf numFmtId="0" fontId="60" fillId="36" borderId="17" applyNumberFormat="0" applyAlignment="0" applyProtection="0"/>
    <xf numFmtId="0" fontId="60" fillId="36" borderId="17" applyNumberFormat="0" applyAlignment="0" applyProtection="0"/>
    <xf numFmtId="0" fontId="60" fillId="36" borderId="17" applyNumberFormat="0" applyAlignment="0" applyProtection="0"/>
    <xf numFmtId="0" fontId="60" fillId="36" borderId="17" applyNumberFormat="0" applyAlignment="0" applyProtection="0"/>
    <xf numFmtId="0" fontId="60" fillId="36" borderId="17" applyNumberFormat="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51" fillId="0" borderId="0" applyFont="0" applyFill="0" applyBorder="0" applyAlignment="0" applyProtection="0"/>
    <xf numFmtId="9" fontId="7" fillId="0" borderId="0" applyFont="0" applyFill="0" applyBorder="0" applyAlignment="0" applyProtection="0"/>
    <xf numFmtId="9" fontId="5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5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51" fillId="0" borderId="0" applyFont="0" applyFill="0" applyBorder="0" applyAlignment="0" applyProtection="0"/>
    <xf numFmtId="9" fontId="51"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51" fillId="0" borderId="0" applyFont="0" applyFill="0" applyBorder="0" applyAlignment="0" applyProtection="0"/>
    <xf numFmtId="9" fontId="5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51" fillId="0" borderId="0" applyFont="0" applyFill="0" applyBorder="0" applyAlignment="0" applyProtection="0"/>
    <xf numFmtId="9" fontId="51"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7" fillId="0" borderId="0" applyFont="0" applyFill="0" applyBorder="0" applyAlignment="0" applyProtection="0"/>
    <xf numFmtId="9" fontId="51" fillId="0" borderId="0" applyFont="0" applyFill="0" applyBorder="0" applyAlignment="0" applyProtection="0"/>
    <xf numFmtId="9" fontId="7" fillId="0" borderId="0" applyFont="0" applyFill="0" applyBorder="0" applyAlignment="0" applyProtection="0"/>
    <xf numFmtId="9" fontId="15"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15"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15"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15"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15"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7" fillId="0" borderId="0" applyFont="0" applyFill="0" applyBorder="0" applyAlignment="0" applyProtection="0"/>
    <xf numFmtId="9" fontId="15" fillId="0" borderId="0" applyFont="0" applyFill="0" applyBorder="0" applyAlignment="0" applyProtection="0"/>
    <xf numFmtId="9" fontId="51" fillId="0" borderId="0" applyFont="0" applyFill="0" applyBorder="0" applyAlignment="0" applyProtection="0"/>
    <xf numFmtId="9" fontId="7" fillId="0" borderId="0" applyFont="0" applyFill="0" applyBorder="0" applyAlignment="0" applyProtection="0"/>
    <xf numFmtId="9" fontId="51" fillId="0" borderId="0" applyFont="0" applyFill="0" applyBorder="0" applyAlignment="0" applyProtection="0"/>
    <xf numFmtId="9" fontId="51" fillId="0" borderId="0" applyFont="0" applyFill="0" applyBorder="0" applyAlignment="0" applyProtection="0"/>
    <xf numFmtId="9" fontId="51" fillId="0" borderId="0" applyFont="0" applyFill="0" applyBorder="0" applyAlignment="0" applyProtection="0"/>
    <xf numFmtId="9" fontId="51"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0" fontId="61" fillId="0" borderId="0" applyFont="0"/>
    <xf numFmtId="0" fontId="27" fillId="0" borderId="0"/>
    <xf numFmtId="0" fontId="62" fillId="0" borderId="0" applyNumberFormat="0" applyFill="0" applyBorder="0" applyAlignment="0" applyProtection="0">
      <alignment vertical="top"/>
      <protection locked="0"/>
    </xf>
    <xf numFmtId="0" fontId="62" fillId="0" borderId="0" applyNumberFormat="0" applyFill="0" applyBorder="0" applyAlignment="0" applyProtection="0">
      <alignment vertical="top"/>
      <protection locked="0"/>
    </xf>
    <xf numFmtId="0" fontId="62" fillId="0" borderId="0" applyNumberFormat="0" applyFill="0" applyBorder="0" applyAlignment="0" applyProtection="0">
      <alignment vertical="top"/>
      <protection locked="0"/>
    </xf>
    <xf numFmtId="0" fontId="62" fillId="0" borderId="0" applyNumberFormat="0" applyFill="0" applyBorder="0" applyAlignment="0" applyProtection="0">
      <alignment vertical="top"/>
      <protection locked="0"/>
    </xf>
    <xf numFmtId="0" fontId="63" fillId="0" borderId="0"/>
    <xf numFmtId="0" fontId="64" fillId="0" borderId="0"/>
    <xf numFmtId="0" fontId="13" fillId="0" borderId="0"/>
    <xf numFmtId="0" fontId="13" fillId="0" borderId="0"/>
    <xf numFmtId="0" fontId="13" fillId="0" borderId="0"/>
    <xf numFmtId="0" fontId="65" fillId="0" borderId="0"/>
    <xf numFmtId="0" fontId="65" fillId="0" borderId="0"/>
    <xf numFmtId="0" fontId="13" fillId="0" borderId="0"/>
    <xf numFmtId="0" fontId="51" fillId="0" borderId="1">
      <alignment horizontal="left" vertical="center"/>
    </xf>
    <xf numFmtId="0" fontId="51" fillId="0" borderId="1">
      <alignment horizontal="left" vertical="center"/>
    </xf>
    <xf numFmtId="0" fontId="51" fillId="0" borderId="1">
      <alignment horizontal="left" vertical="center"/>
    </xf>
    <xf numFmtId="0" fontId="13" fillId="0" borderId="0"/>
    <xf numFmtId="0" fontId="13" fillId="0" borderId="0"/>
    <xf numFmtId="0" fontId="13" fillId="0" borderId="0"/>
    <xf numFmtId="0" fontId="13" fillId="0" borderId="0"/>
    <xf numFmtId="14" fontId="13" fillId="0" borderId="0"/>
    <xf numFmtId="0" fontId="13" fillId="0" borderId="0"/>
    <xf numFmtId="14" fontId="13" fillId="0" borderId="0"/>
    <xf numFmtId="0" fontId="13" fillId="0" borderId="0"/>
    <xf numFmtId="14" fontId="13" fillId="0" borderId="0"/>
    <xf numFmtId="14" fontId="13" fillId="0" borderId="0"/>
    <xf numFmtId="14" fontId="13" fillId="0" borderId="0"/>
    <xf numFmtId="0" fontId="13" fillId="0" borderId="0"/>
    <xf numFmtId="14" fontId="13" fillId="0" borderId="0"/>
    <xf numFmtId="0" fontId="13" fillId="0" borderId="0"/>
    <xf numFmtId="14" fontId="13" fillId="0" borderId="0"/>
    <xf numFmtId="14" fontId="13" fillId="0" borderId="0"/>
    <xf numFmtId="0" fontId="13" fillId="0" borderId="0"/>
    <xf numFmtId="14" fontId="13" fillId="0" borderId="0"/>
    <xf numFmtId="0" fontId="13" fillId="0" borderId="0"/>
    <xf numFmtId="0" fontId="13" fillId="0" borderId="0"/>
    <xf numFmtId="0" fontId="51" fillId="0" borderId="1">
      <alignment horizontal="left" vertical="center"/>
    </xf>
    <xf numFmtId="0" fontId="51" fillId="0" borderId="1">
      <alignment horizontal="left" vertical="center"/>
    </xf>
    <xf numFmtId="0" fontId="51" fillId="0" borderId="1">
      <alignment horizontal="left" vertical="center"/>
    </xf>
    <xf numFmtId="0" fontId="65" fillId="0" borderId="0"/>
    <xf numFmtId="0" fontId="65" fillId="0" borderId="0"/>
    <xf numFmtId="0" fontId="65" fillId="0" borderId="0"/>
    <xf numFmtId="0" fontId="65" fillId="0" borderId="0"/>
    <xf numFmtId="0" fontId="65" fillId="0" borderId="0"/>
    <xf numFmtId="0" fontId="13" fillId="0" borderId="0"/>
    <xf numFmtId="0" fontId="51" fillId="0" borderId="6">
      <alignment horizontal="left" vertical="center"/>
    </xf>
    <xf numFmtId="0" fontId="51" fillId="0" borderId="6">
      <alignment horizontal="left" vertical="center"/>
    </xf>
    <xf numFmtId="0" fontId="51" fillId="0" borderId="6">
      <alignment horizontal="left" vertical="center"/>
    </xf>
    <xf numFmtId="0" fontId="51" fillId="0" borderId="6">
      <alignment horizontal="left" vertical="center"/>
    </xf>
    <xf numFmtId="0" fontId="13" fillId="0" borderId="0"/>
    <xf numFmtId="0" fontId="13" fillId="0" borderId="0"/>
    <xf numFmtId="0" fontId="13" fillId="0" borderId="0"/>
    <xf numFmtId="0" fontId="13" fillId="0" borderId="0"/>
    <xf numFmtId="0" fontId="13" fillId="0" borderId="0"/>
    <xf numFmtId="0" fontId="13" fillId="0" borderId="0"/>
    <xf numFmtId="0" fontId="51" fillId="0" borderId="6">
      <alignment horizontal="left" vertical="center"/>
    </xf>
    <xf numFmtId="0" fontId="13" fillId="0" borderId="0"/>
    <xf numFmtId="0" fontId="13" fillId="0" borderId="0"/>
    <xf numFmtId="0" fontId="13" fillId="0" borderId="0"/>
    <xf numFmtId="0" fontId="13" fillId="0" borderId="0"/>
    <xf numFmtId="0" fontId="13" fillId="0" borderId="0"/>
    <xf numFmtId="0" fontId="13" fillId="0" borderId="0"/>
    <xf numFmtId="0" fontId="51" fillId="0" borderId="6">
      <alignment horizontal="left" vertical="center"/>
    </xf>
    <xf numFmtId="0" fontId="51" fillId="0" borderId="6">
      <alignment horizontal="left" vertical="center"/>
    </xf>
    <xf numFmtId="0" fontId="51" fillId="0" borderId="6">
      <alignment horizontal="left" vertical="center"/>
    </xf>
    <xf numFmtId="0" fontId="51" fillId="0" borderId="6">
      <alignment horizontal="left" vertical="center"/>
    </xf>
    <xf numFmtId="0" fontId="51" fillId="0" borderId="6">
      <alignment horizontal="left" vertical="center"/>
    </xf>
    <xf numFmtId="0" fontId="13" fillId="0" borderId="0"/>
    <xf numFmtId="0" fontId="13" fillId="0" borderId="0"/>
    <xf numFmtId="0" fontId="51" fillId="0" borderId="6">
      <alignment horizontal="left" vertical="center"/>
    </xf>
    <xf numFmtId="0" fontId="51" fillId="0" borderId="6">
      <alignment horizontal="left" vertical="center"/>
    </xf>
    <xf numFmtId="0" fontId="51" fillId="0" borderId="6">
      <alignment horizontal="left" vertical="center"/>
    </xf>
    <xf numFmtId="0" fontId="51" fillId="0" borderId="6">
      <alignment horizontal="left" vertical="center"/>
    </xf>
    <xf numFmtId="0" fontId="13" fillId="0" borderId="0"/>
    <xf numFmtId="0" fontId="13" fillId="0" borderId="0"/>
    <xf numFmtId="0" fontId="51" fillId="0" borderId="6">
      <alignment horizontal="left" vertical="center"/>
    </xf>
    <xf numFmtId="0" fontId="13" fillId="0" borderId="0"/>
    <xf numFmtId="0" fontId="51" fillId="0" borderId="6">
      <alignment horizontal="left" vertical="center"/>
    </xf>
    <xf numFmtId="0" fontId="51" fillId="0" borderId="6">
      <alignment horizontal="left" vertical="center"/>
    </xf>
    <xf numFmtId="0" fontId="51" fillId="0" borderId="6">
      <alignment horizontal="left" vertical="center"/>
    </xf>
    <xf numFmtId="0" fontId="51" fillId="0" borderId="6">
      <alignment horizontal="left" vertical="center"/>
    </xf>
    <xf numFmtId="0" fontId="51" fillId="0" borderId="6">
      <alignment horizontal="left" vertical="center"/>
    </xf>
    <xf numFmtId="0" fontId="51" fillId="0" borderId="6">
      <alignment horizontal="left" vertical="center"/>
    </xf>
    <xf numFmtId="0" fontId="51" fillId="0" borderId="6">
      <alignment horizontal="left" vertical="center"/>
    </xf>
    <xf numFmtId="0" fontId="51" fillId="0" borderId="6">
      <alignment horizontal="left" vertical="center"/>
    </xf>
    <xf numFmtId="0" fontId="51" fillId="0" borderId="6">
      <alignment horizontal="left" vertical="center"/>
    </xf>
    <xf numFmtId="0" fontId="51" fillId="0" borderId="6">
      <alignment horizontal="left" vertical="center"/>
    </xf>
    <xf numFmtId="0" fontId="51" fillId="0" borderId="6">
      <alignment horizontal="left" vertical="center"/>
    </xf>
    <xf numFmtId="0" fontId="51" fillId="0" borderId="6">
      <alignment horizontal="left" vertical="center"/>
    </xf>
    <xf numFmtId="0" fontId="51" fillId="0" borderId="6">
      <alignment horizontal="left" vertical="center"/>
    </xf>
    <xf numFmtId="0" fontId="51" fillId="0" borderId="6">
      <alignment horizontal="left" vertical="center"/>
    </xf>
    <xf numFmtId="0" fontId="51" fillId="0" borderId="6">
      <alignment horizontal="left" vertical="center"/>
    </xf>
    <xf numFmtId="0" fontId="51" fillId="0" borderId="6">
      <alignment horizontal="left" vertical="center"/>
    </xf>
    <xf numFmtId="0" fontId="51" fillId="0" borderId="6">
      <alignment horizontal="left" vertical="center"/>
    </xf>
    <xf numFmtId="0" fontId="51" fillId="0" borderId="6">
      <alignment horizontal="left" vertical="center"/>
    </xf>
    <xf numFmtId="0" fontId="13" fillId="0" borderId="0"/>
    <xf numFmtId="0" fontId="65" fillId="0" borderId="0"/>
    <xf numFmtId="0" fontId="51" fillId="0" borderId="6">
      <alignment horizontal="left" vertical="center"/>
    </xf>
    <xf numFmtId="0" fontId="51" fillId="0" borderId="6">
      <alignment horizontal="left" vertical="center"/>
    </xf>
    <xf numFmtId="0" fontId="51" fillId="0" borderId="6">
      <alignment horizontal="left" vertical="center"/>
    </xf>
    <xf numFmtId="0" fontId="51" fillId="0" borderId="6">
      <alignment horizontal="left" vertical="center"/>
    </xf>
    <xf numFmtId="0" fontId="51" fillId="0" borderId="6">
      <alignment horizontal="left" vertical="center"/>
    </xf>
    <xf numFmtId="0" fontId="51" fillId="0" borderId="6">
      <alignment horizontal="left" vertical="center"/>
    </xf>
    <xf numFmtId="0" fontId="51" fillId="0" borderId="6">
      <alignment horizontal="left" vertical="center"/>
    </xf>
    <xf numFmtId="0" fontId="51" fillId="0" borderId="6">
      <alignment horizontal="left" vertical="center"/>
    </xf>
    <xf numFmtId="0" fontId="51" fillId="0" borderId="6">
      <alignment horizontal="left" vertical="center"/>
    </xf>
    <xf numFmtId="0" fontId="51" fillId="0" borderId="6">
      <alignment horizontal="left" vertical="center"/>
    </xf>
    <xf numFmtId="0" fontId="51" fillId="0" borderId="6">
      <alignment horizontal="left" vertical="center"/>
    </xf>
    <xf numFmtId="0" fontId="51" fillId="0" borderId="6">
      <alignment horizontal="left" vertical="center"/>
    </xf>
    <xf numFmtId="0" fontId="51" fillId="0" borderId="6">
      <alignment horizontal="left" vertical="center"/>
    </xf>
    <xf numFmtId="0" fontId="51" fillId="0" borderId="6">
      <alignment horizontal="left" vertical="center"/>
    </xf>
    <xf numFmtId="0" fontId="51" fillId="0" borderId="6">
      <alignment horizontal="left" vertical="center"/>
    </xf>
    <xf numFmtId="0" fontId="51" fillId="0" borderId="6">
      <alignment horizontal="left" vertical="center"/>
    </xf>
    <xf numFmtId="0" fontId="51" fillId="0" borderId="6">
      <alignment horizontal="left" vertical="center"/>
    </xf>
    <xf numFmtId="0" fontId="51" fillId="0" borderId="6">
      <alignment horizontal="left" vertical="center"/>
    </xf>
    <xf numFmtId="0" fontId="51" fillId="0" borderId="6">
      <alignment horizontal="left" vertical="center"/>
    </xf>
    <xf numFmtId="0" fontId="51" fillId="0" borderId="6">
      <alignment horizontal="left" vertical="center"/>
    </xf>
    <xf numFmtId="0" fontId="51" fillId="0" borderId="6">
      <alignment horizontal="left" vertical="center"/>
    </xf>
    <xf numFmtId="0" fontId="51" fillId="0" borderId="6">
      <alignment horizontal="left" vertical="center"/>
    </xf>
    <xf numFmtId="0" fontId="65" fillId="0" borderId="0"/>
    <xf numFmtId="0" fontId="65" fillId="0" borderId="0"/>
    <xf numFmtId="0" fontId="65" fillId="0" borderId="0"/>
    <xf numFmtId="0" fontId="65" fillId="0" borderId="0"/>
    <xf numFmtId="0" fontId="13" fillId="0" borderId="0"/>
    <xf numFmtId="0" fontId="51" fillId="0" borderId="6">
      <alignment horizontal="left" vertical="center"/>
    </xf>
    <xf numFmtId="0" fontId="51" fillId="0" borderId="6">
      <alignment horizontal="left" vertical="center"/>
    </xf>
    <xf numFmtId="0" fontId="51" fillId="0" borderId="6">
      <alignment horizontal="left" vertical="center"/>
    </xf>
    <xf numFmtId="0" fontId="65" fillId="0" borderId="0"/>
    <xf numFmtId="0" fontId="65" fillId="0" borderId="0"/>
    <xf numFmtId="0" fontId="65" fillId="0" borderId="0"/>
    <xf numFmtId="0" fontId="51" fillId="0" borderId="6">
      <alignment horizontal="left" vertical="center"/>
    </xf>
    <xf numFmtId="0" fontId="65" fillId="0" borderId="0"/>
    <xf numFmtId="0" fontId="65" fillId="0" borderId="0"/>
    <xf numFmtId="0" fontId="51" fillId="0" borderId="6">
      <alignment horizontal="left" vertical="center"/>
    </xf>
    <xf numFmtId="0" fontId="51" fillId="0" borderId="6">
      <alignment horizontal="left" vertical="center"/>
    </xf>
    <xf numFmtId="0" fontId="51" fillId="0" borderId="6">
      <alignment horizontal="left" vertical="center"/>
    </xf>
    <xf numFmtId="0" fontId="51" fillId="0" borderId="6">
      <alignment horizontal="left" vertical="center"/>
    </xf>
    <xf numFmtId="0" fontId="65" fillId="0" borderId="0"/>
    <xf numFmtId="0" fontId="65" fillId="0" borderId="0"/>
    <xf numFmtId="0" fontId="51" fillId="0" borderId="6">
      <alignment horizontal="left" vertical="center"/>
    </xf>
    <xf numFmtId="0" fontId="13" fillId="0" borderId="0"/>
    <xf numFmtId="0" fontId="51" fillId="0" borderId="6">
      <alignment horizontal="left" vertical="center"/>
    </xf>
    <xf numFmtId="0" fontId="51" fillId="0" borderId="6">
      <alignment horizontal="left" vertical="center"/>
    </xf>
    <xf numFmtId="0" fontId="51" fillId="0" borderId="6">
      <alignment horizontal="left" vertical="center"/>
    </xf>
    <xf numFmtId="0" fontId="51" fillId="0" borderId="6">
      <alignment horizontal="left" vertical="center"/>
    </xf>
    <xf numFmtId="0" fontId="51" fillId="0" borderId="6">
      <alignment horizontal="left" vertical="center"/>
    </xf>
    <xf numFmtId="0" fontId="51" fillId="0" borderId="6">
      <alignment horizontal="left" vertical="center"/>
    </xf>
    <xf numFmtId="0" fontId="51" fillId="0" borderId="6">
      <alignment horizontal="left" vertical="center"/>
    </xf>
    <xf numFmtId="0" fontId="51" fillId="0" borderId="6">
      <alignment horizontal="left" vertical="center"/>
    </xf>
    <xf numFmtId="0" fontId="51" fillId="0" borderId="6">
      <alignment horizontal="left" vertical="center"/>
    </xf>
    <xf numFmtId="0" fontId="51" fillId="0" borderId="6">
      <alignment horizontal="left" vertical="center"/>
    </xf>
    <xf numFmtId="0" fontId="51" fillId="0" borderId="6">
      <alignment horizontal="left" vertical="center"/>
    </xf>
    <xf numFmtId="0" fontId="51" fillId="0" borderId="6">
      <alignment horizontal="left" vertical="center"/>
    </xf>
    <xf numFmtId="0" fontId="51" fillId="0" borderId="6">
      <alignment horizontal="left" vertical="center"/>
    </xf>
    <xf numFmtId="0" fontId="51" fillId="0" borderId="6">
      <alignment horizontal="left" vertical="center"/>
    </xf>
    <xf numFmtId="0" fontId="51" fillId="0" borderId="6">
      <alignment horizontal="left" vertical="center"/>
    </xf>
    <xf numFmtId="0" fontId="51" fillId="0" borderId="6">
      <alignment horizontal="left" vertical="center"/>
    </xf>
    <xf numFmtId="0" fontId="51" fillId="0" borderId="6">
      <alignment horizontal="left" vertical="center"/>
    </xf>
    <xf numFmtId="0" fontId="51" fillId="0" borderId="6">
      <alignment horizontal="left" vertical="center"/>
    </xf>
    <xf numFmtId="0" fontId="51" fillId="0" borderId="6">
      <alignment horizontal="left" vertical="center"/>
    </xf>
    <xf numFmtId="0" fontId="51" fillId="0" borderId="6">
      <alignment horizontal="left" vertical="center"/>
    </xf>
    <xf numFmtId="0" fontId="51" fillId="0" borderId="6">
      <alignment horizontal="left" vertical="center"/>
    </xf>
    <xf numFmtId="0" fontId="51" fillId="0" borderId="6">
      <alignment horizontal="left" vertical="center"/>
    </xf>
    <xf numFmtId="0" fontId="13" fillId="0" borderId="0"/>
    <xf numFmtId="0" fontId="51" fillId="0" borderId="6">
      <alignment horizontal="left" vertical="center"/>
    </xf>
    <xf numFmtId="0" fontId="51" fillId="0" borderId="6">
      <alignment horizontal="left" vertical="center"/>
    </xf>
    <xf numFmtId="0" fontId="51" fillId="0" borderId="6">
      <alignment horizontal="left" vertical="center"/>
    </xf>
    <xf numFmtId="0" fontId="51" fillId="0" borderId="6">
      <alignment horizontal="left" vertical="center"/>
    </xf>
    <xf numFmtId="0" fontId="51" fillId="0" borderId="6">
      <alignment horizontal="left" vertical="center"/>
    </xf>
    <xf numFmtId="0" fontId="51" fillId="0" borderId="6">
      <alignment horizontal="left" vertical="center"/>
    </xf>
    <xf numFmtId="0" fontId="51" fillId="0" borderId="6">
      <alignment horizontal="left" vertical="center"/>
    </xf>
    <xf numFmtId="0" fontId="51" fillId="0" borderId="6">
      <alignment horizontal="left" vertical="center"/>
    </xf>
    <xf numFmtId="0" fontId="51" fillId="0" borderId="6">
      <alignment horizontal="left" vertical="center"/>
    </xf>
    <xf numFmtId="0" fontId="51" fillId="0" borderId="6">
      <alignment horizontal="left" vertical="center"/>
    </xf>
    <xf numFmtId="0" fontId="51" fillId="0" borderId="6">
      <alignment horizontal="left" vertical="center"/>
    </xf>
    <xf numFmtId="0" fontId="51" fillId="0" borderId="6">
      <alignment horizontal="left" vertical="center"/>
    </xf>
    <xf numFmtId="0" fontId="51" fillId="0" borderId="6">
      <alignment horizontal="left" vertical="center"/>
    </xf>
    <xf numFmtId="0" fontId="51" fillId="0" borderId="6">
      <alignment horizontal="left" vertical="center"/>
    </xf>
    <xf numFmtId="0" fontId="51" fillId="0" borderId="6">
      <alignment horizontal="left" vertical="center"/>
    </xf>
    <xf numFmtId="0" fontId="51" fillId="0" borderId="6">
      <alignment horizontal="left" vertical="center"/>
    </xf>
    <xf numFmtId="0" fontId="51" fillId="0" borderId="6">
      <alignment horizontal="left" vertical="center"/>
    </xf>
    <xf numFmtId="0" fontId="51" fillId="0" borderId="6">
      <alignment horizontal="left" vertical="center"/>
    </xf>
    <xf numFmtId="0" fontId="51" fillId="0" borderId="6">
      <alignment horizontal="left" vertical="center"/>
    </xf>
    <xf numFmtId="0" fontId="51" fillId="0" borderId="6">
      <alignment horizontal="left" vertical="center"/>
    </xf>
    <xf numFmtId="0" fontId="51" fillId="0" borderId="6">
      <alignment horizontal="left" vertical="center"/>
    </xf>
    <xf numFmtId="0" fontId="51" fillId="0" borderId="6">
      <alignment horizontal="left" vertical="center"/>
    </xf>
    <xf numFmtId="0" fontId="13" fillId="0" borderId="0"/>
    <xf numFmtId="0" fontId="51" fillId="0" borderId="6">
      <alignment horizontal="left" vertical="center"/>
    </xf>
    <xf numFmtId="0" fontId="51" fillId="0" borderId="6">
      <alignment horizontal="left" vertical="center"/>
    </xf>
    <xf numFmtId="0" fontId="51" fillId="0" borderId="6">
      <alignment horizontal="left" vertical="center"/>
    </xf>
    <xf numFmtId="0" fontId="51" fillId="0" borderId="6">
      <alignment horizontal="left" vertical="center"/>
    </xf>
    <xf numFmtId="0" fontId="51" fillId="0" borderId="6">
      <alignment horizontal="left" vertical="center"/>
    </xf>
    <xf numFmtId="0" fontId="51" fillId="0" borderId="6">
      <alignment horizontal="left" vertical="center"/>
    </xf>
    <xf numFmtId="0" fontId="51" fillId="0" borderId="6">
      <alignment horizontal="left" vertical="center"/>
    </xf>
    <xf numFmtId="0" fontId="51" fillId="0" borderId="6">
      <alignment horizontal="left" vertical="center"/>
    </xf>
    <xf numFmtId="0" fontId="51" fillId="0" borderId="6">
      <alignment horizontal="left" vertical="center"/>
    </xf>
    <xf numFmtId="0" fontId="65" fillId="0" borderId="0"/>
    <xf numFmtId="0" fontId="13" fillId="0" borderId="0"/>
    <xf numFmtId="0" fontId="13" fillId="0" borderId="0"/>
    <xf numFmtId="0" fontId="13" fillId="0" borderId="0"/>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0" fontId="27" fillId="0" borderId="4"/>
    <xf numFmtId="40" fontId="66" fillId="0" borderId="0"/>
    <xf numFmtId="0" fontId="67" fillId="43" borderId="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70" fillId="0" borderId="18" applyNumberFormat="0" applyFill="0" applyAlignment="0" applyProtection="0"/>
    <xf numFmtId="0" fontId="70" fillId="0" borderId="18" applyNumberFormat="0" applyFill="0" applyAlignment="0" applyProtection="0"/>
    <xf numFmtId="0" fontId="70" fillId="0" borderId="18" applyNumberFormat="0" applyFill="0" applyAlignment="0" applyProtection="0"/>
    <xf numFmtId="0" fontId="70" fillId="0" borderId="19" applyNumberFormat="0" applyFill="0" applyAlignment="0" applyProtection="0"/>
    <xf numFmtId="0" fontId="70" fillId="0" borderId="18" applyNumberFormat="0" applyFill="0" applyAlignment="0" applyProtection="0"/>
    <xf numFmtId="0" fontId="70" fillId="0" borderId="18" applyNumberFormat="0" applyFill="0" applyAlignment="0" applyProtection="0"/>
    <xf numFmtId="0" fontId="70" fillId="0" borderId="18" applyNumberFormat="0" applyFill="0" applyAlignment="0" applyProtection="0"/>
    <xf numFmtId="0" fontId="70" fillId="0" borderId="18" applyNumberFormat="0" applyFill="0" applyAlignment="0" applyProtection="0"/>
    <xf numFmtId="0" fontId="70" fillId="0" borderId="18" applyNumberFormat="0" applyFill="0" applyAlignment="0" applyProtection="0"/>
    <xf numFmtId="0" fontId="70" fillId="0" borderId="18" applyNumberFormat="0" applyFill="0" applyAlignment="0" applyProtection="0"/>
    <xf numFmtId="0" fontId="70" fillId="0" borderId="18" applyNumberFormat="0" applyFill="0" applyAlignment="0" applyProtection="0"/>
    <xf numFmtId="0" fontId="70" fillId="0" borderId="18" applyNumberFormat="0" applyFill="0" applyAlignment="0" applyProtection="0"/>
    <xf numFmtId="0" fontId="70" fillId="0" borderId="18" applyNumberFormat="0" applyFill="0" applyAlignment="0" applyProtection="0"/>
    <xf numFmtId="0" fontId="70" fillId="0" borderId="18" applyNumberFormat="0" applyFill="0" applyAlignment="0" applyProtection="0"/>
    <xf numFmtId="0" fontId="70" fillId="0" borderId="18" applyNumberFormat="0" applyFill="0" applyAlignment="0" applyProtection="0"/>
    <xf numFmtId="0" fontId="70" fillId="0" borderId="18" applyNumberFormat="0" applyFill="0" applyAlignment="0" applyProtection="0"/>
    <xf numFmtId="0" fontId="70" fillId="0" borderId="18" applyNumberFormat="0" applyFill="0" applyAlignment="0" applyProtection="0"/>
    <xf numFmtId="0" fontId="70" fillId="0" borderId="18" applyNumberFormat="0" applyFill="0" applyAlignment="0" applyProtection="0"/>
    <xf numFmtId="0" fontId="70" fillId="0" borderId="18" applyNumberFormat="0" applyFill="0" applyAlignment="0" applyProtection="0"/>
    <xf numFmtId="0" fontId="70" fillId="0" borderId="18" applyNumberFormat="0" applyFill="0" applyAlignment="0" applyProtection="0"/>
    <xf numFmtId="0" fontId="70" fillId="0" borderId="18" applyNumberFormat="0" applyFill="0" applyAlignment="0" applyProtection="0"/>
    <xf numFmtId="0" fontId="70" fillId="0" borderId="18" applyNumberFormat="0" applyFill="0" applyAlignment="0" applyProtection="0"/>
    <xf numFmtId="0" fontId="70" fillId="0" borderId="18" applyNumberFormat="0" applyFill="0" applyAlignment="0" applyProtection="0"/>
    <xf numFmtId="0" fontId="70" fillId="0" borderId="18" applyNumberFormat="0" applyFill="0" applyAlignment="0" applyProtection="0"/>
    <xf numFmtId="0" fontId="70" fillId="0" borderId="18" applyNumberFormat="0" applyFill="0" applyAlignment="0" applyProtection="0"/>
    <xf numFmtId="0" fontId="70" fillId="0" borderId="18" applyNumberFormat="0" applyFill="0" applyAlignment="0" applyProtection="0"/>
    <xf numFmtId="0" fontId="70" fillId="0" borderId="18" applyNumberFormat="0" applyFill="0" applyAlignment="0" applyProtection="0"/>
    <xf numFmtId="0" fontId="45" fillId="0" borderId="20"/>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45" fillId="0" borderId="4"/>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170" fontId="10" fillId="0" borderId="0"/>
    <xf numFmtId="0" fontId="72" fillId="0" borderId="0"/>
    <xf numFmtId="40" fontId="73" fillId="0" borderId="0" applyFont="0" applyFill="0" applyBorder="0" applyAlignment="0" applyProtection="0"/>
    <xf numFmtId="38" fontId="73" fillId="0" borderId="0" applyFont="0" applyFill="0" applyBorder="0" applyAlignment="0" applyProtection="0"/>
    <xf numFmtId="0" fontId="74" fillId="0" borderId="0"/>
    <xf numFmtId="172" fontId="7" fillId="0" borderId="0" applyFont="0" applyFill="0" applyBorder="0" applyAlignment="0" applyProtection="0"/>
    <xf numFmtId="171" fontId="7" fillId="0" borderId="0" applyFont="0" applyFill="0" applyBorder="0" applyAlignment="0" applyProtection="0"/>
    <xf numFmtId="0" fontId="7" fillId="0" borderId="0"/>
    <xf numFmtId="0" fontId="7" fillId="0" borderId="0"/>
    <xf numFmtId="0" fontId="10" fillId="0" borderId="0"/>
    <xf numFmtId="0" fontId="7" fillId="0" borderId="0"/>
    <xf numFmtId="0" fontId="7" fillId="0" borderId="0" applyFont="0" applyFill="0" applyBorder="0" applyAlignment="0" applyProtection="0"/>
    <xf numFmtId="0" fontId="7" fillId="0" borderId="0"/>
    <xf numFmtId="0" fontId="7" fillId="0" borderId="0"/>
    <xf numFmtId="0" fontId="51" fillId="0" borderId="0"/>
    <xf numFmtId="189" fontId="10" fillId="0" borderId="0"/>
    <xf numFmtId="189" fontId="10" fillId="0" borderId="0"/>
    <xf numFmtId="0" fontId="53" fillId="0" borderId="0"/>
    <xf numFmtId="0" fontId="53" fillId="0" borderId="0"/>
    <xf numFmtId="0" fontId="10" fillId="0" borderId="0"/>
    <xf numFmtId="0" fontId="10" fillId="0" borderId="0"/>
    <xf numFmtId="0" fontId="10" fillId="0" borderId="0"/>
    <xf numFmtId="0" fontId="51" fillId="0" borderId="0"/>
    <xf numFmtId="0" fontId="51" fillId="0" borderId="0"/>
    <xf numFmtId="0" fontId="7" fillId="0" borderId="0"/>
    <xf numFmtId="0" fontId="10" fillId="0" borderId="0"/>
    <xf numFmtId="0" fontId="1" fillId="0" borderId="0"/>
    <xf numFmtId="167" fontId="10" fillId="0" borderId="0"/>
    <xf numFmtId="0" fontId="10" fillId="0" borderId="0"/>
    <xf numFmtId="167" fontId="10" fillId="0" borderId="0"/>
    <xf numFmtId="0" fontId="10" fillId="0" borderId="0"/>
    <xf numFmtId="0" fontId="7" fillId="0" borderId="0"/>
    <xf numFmtId="0" fontId="7" fillId="0" borderId="0"/>
    <xf numFmtId="0" fontId="15" fillId="4" borderId="0" applyNumberFormat="0" applyBorder="0" applyAlignment="0" applyProtection="0"/>
    <xf numFmtId="0" fontId="68" fillId="0" borderId="0" applyNumberFormat="0" applyFill="0" applyBorder="0" applyAlignment="0" applyProtection="0"/>
    <xf numFmtId="9" fontId="10" fillId="0" borderId="0" applyFont="0" applyFill="0" applyBorder="0" applyAlignment="0" applyProtection="0"/>
    <xf numFmtId="9" fontId="51" fillId="0" borderId="0" applyFont="0" applyFill="0" applyBorder="0" applyAlignment="0" applyProtection="0"/>
    <xf numFmtId="0" fontId="15" fillId="6" borderId="0" applyNumberFormat="0" applyBorder="0" applyAlignment="0" applyProtection="0"/>
    <xf numFmtId="0" fontId="60" fillId="36" borderId="17" applyNumberFormat="0" applyAlignment="0" applyProtection="0"/>
    <xf numFmtId="0" fontId="15" fillId="8" borderId="0" applyNumberFormat="0" applyBorder="0" applyAlignment="0" applyProtection="0"/>
    <xf numFmtId="0" fontId="10" fillId="40" borderId="16" applyNumberFormat="0" applyFont="0" applyAlignment="0" applyProtection="0"/>
    <xf numFmtId="170" fontId="10" fillId="0" borderId="0"/>
    <xf numFmtId="41" fontId="10" fillId="0" borderId="0"/>
    <xf numFmtId="170" fontId="10" fillId="0" borderId="0"/>
    <xf numFmtId="0" fontId="7" fillId="0" borderId="0"/>
    <xf numFmtId="0" fontId="25" fillId="0" borderId="0"/>
    <xf numFmtId="181" fontId="10" fillId="0" borderId="0"/>
    <xf numFmtId="0" fontId="58" fillId="0" borderId="0"/>
    <xf numFmtId="0" fontId="7" fillId="0" borderId="0"/>
    <xf numFmtId="0" fontId="56" fillId="0" borderId="0"/>
    <xf numFmtId="0" fontId="90" fillId="0" borderId="0">
      <alignment vertical="center"/>
    </xf>
    <xf numFmtId="170" fontId="10" fillId="0" borderId="0"/>
    <xf numFmtId="170" fontId="10" fillId="0" borderId="0"/>
    <xf numFmtId="170" fontId="10" fillId="0" borderId="0"/>
    <xf numFmtId="170" fontId="10" fillId="0" borderId="0"/>
    <xf numFmtId="0" fontId="15" fillId="10" borderId="0" applyNumberFormat="0" applyBorder="0" applyAlignment="0" applyProtection="0"/>
    <xf numFmtId="170" fontId="10" fillId="0" borderId="0"/>
    <xf numFmtId="170" fontId="10" fillId="0" borderId="0"/>
    <xf numFmtId="197" fontId="10" fillId="0" borderId="0"/>
    <xf numFmtId="170" fontId="10" fillId="0" borderId="0"/>
    <xf numFmtId="44" fontId="10" fillId="0" borderId="0"/>
    <xf numFmtId="170" fontId="10" fillId="0" borderId="0"/>
    <xf numFmtId="44" fontId="10" fillId="0" borderId="0"/>
    <xf numFmtId="170" fontId="10" fillId="0" borderId="0"/>
    <xf numFmtId="44" fontId="10" fillId="0" borderId="0"/>
    <xf numFmtId="170" fontId="10" fillId="0" borderId="0"/>
    <xf numFmtId="170" fontId="10" fillId="0" borderId="0"/>
    <xf numFmtId="170" fontId="10" fillId="0" borderId="0"/>
    <xf numFmtId="170" fontId="10" fillId="0" borderId="0"/>
    <xf numFmtId="170" fontId="10" fillId="0" borderId="0"/>
    <xf numFmtId="170" fontId="10" fillId="0" borderId="0"/>
    <xf numFmtId="170" fontId="10" fillId="0" borderId="0"/>
    <xf numFmtId="0" fontId="51" fillId="0" borderId="0"/>
    <xf numFmtId="0" fontId="1" fillId="0" borderId="0"/>
    <xf numFmtId="0" fontId="7" fillId="0" borderId="0"/>
    <xf numFmtId="0" fontId="15" fillId="11" borderId="0" applyNumberFormat="0" applyBorder="0" applyAlignment="0" applyProtection="0"/>
    <xf numFmtId="0" fontId="7" fillId="0" borderId="0"/>
    <xf numFmtId="170" fontId="10" fillId="0" borderId="0"/>
    <xf numFmtId="170" fontId="10" fillId="0" borderId="0"/>
    <xf numFmtId="170" fontId="10" fillId="0" borderId="0"/>
    <xf numFmtId="170" fontId="10" fillId="0" borderId="0"/>
    <xf numFmtId="0" fontId="7" fillId="0" borderId="0"/>
    <xf numFmtId="170" fontId="10" fillId="0" borderId="0"/>
    <xf numFmtId="170" fontId="10" fillId="0" borderId="0"/>
    <xf numFmtId="0" fontId="7" fillId="0" borderId="0"/>
    <xf numFmtId="170" fontId="10" fillId="0" borderId="0"/>
    <xf numFmtId="170" fontId="10" fillId="0" borderId="0"/>
    <xf numFmtId="0" fontId="10" fillId="0" borderId="0"/>
    <xf numFmtId="0" fontId="10" fillId="0" borderId="0"/>
    <xf numFmtId="170" fontId="10" fillId="0" borderId="0"/>
    <xf numFmtId="170" fontId="10" fillId="0" borderId="0"/>
    <xf numFmtId="170" fontId="10" fillId="0" borderId="0"/>
    <xf numFmtId="170" fontId="10" fillId="0" borderId="0"/>
    <xf numFmtId="191" fontId="10" fillId="0" borderId="0"/>
    <xf numFmtId="170" fontId="10" fillId="0" borderId="0"/>
    <xf numFmtId="0" fontId="15" fillId="13" borderId="0" applyNumberFormat="0" applyBorder="0" applyAlignment="0" applyProtection="0"/>
    <xf numFmtId="0" fontId="51" fillId="0" borderId="0"/>
    <xf numFmtId="170" fontId="10" fillId="0" borderId="0"/>
    <xf numFmtId="186" fontId="10" fillId="0" borderId="0"/>
    <xf numFmtId="170" fontId="10" fillId="0" borderId="0"/>
    <xf numFmtId="0" fontId="7" fillId="0" borderId="0"/>
    <xf numFmtId="0" fontId="51" fillId="0" borderId="0"/>
    <xf numFmtId="170" fontId="10" fillId="0" borderId="0"/>
    <xf numFmtId="0" fontId="7" fillId="0" borderId="0"/>
    <xf numFmtId="0" fontId="7" fillId="0" borderId="0"/>
    <xf numFmtId="170" fontId="10" fillId="0" borderId="0"/>
    <xf numFmtId="170" fontId="10" fillId="0" borderId="0"/>
    <xf numFmtId="170" fontId="10" fillId="0" borderId="0"/>
    <xf numFmtId="0" fontId="7" fillId="0" borderId="0"/>
    <xf numFmtId="168" fontId="10" fillId="0" borderId="0"/>
    <xf numFmtId="181" fontId="10" fillId="0" borderId="0"/>
    <xf numFmtId="170" fontId="10" fillId="0" borderId="0"/>
    <xf numFmtId="164" fontId="10" fillId="0" borderId="0"/>
    <xf numFmtId="0" fontId="1" fillId="0" borderId="0"/>
    <xf numFmtId="0" fontId="1" fillId="0" borderId="0"/>
    <xf numFmtId="0" fontId="1" fillId="0" borderId="0"/>
    <xf numFmtId="0" fontId="15" fillId="14" borderId="0" applyNumberFormat="0" applyBorder="0" applyAlignment="0" applyProtection="0"/>
    <xf numFmtId="186" fontId="10" fillId="0" borderId="0"/>
    <xf numFmtId="0" fontId="7" fillId="0" borderId="0"/>
    <xf numFmtId="170" fontId="10" fillId="0" borderId="0"/>
    <xf numFmtId="170" fontId="10" fillId="0" borderId="0"/>
    <xf numFmtId="170" fontId="10" fillId="0" borderId="0"/>
    <xf numFmtId="186" fontId="10" fillId="0" borderId="0"/>
    <xf numFmtId="170" fontId="10" fillId="0" borderId="0"/>
    <xf numFmtId="170" fontId="10" fillId="0" borderId="0"/>
    <xf numFmtId="0" fontId="7" fillId="0" borderId="0"/>
    <xf numFmtId="199" fontId="10" fillId="0" borderId="0"/>
    <xf numFmtId="0" fontId="15" fillId="16" borderId="0" applyNumberFormat="0" applyBorder="0" applyAlignment="0" applyProtection="0"/>
    <xf numFmtId="0" fontId="47" fillId="42" borderId="0" applyNumberFormat="0" applyBorder="0" applyAlignment="0" applyProtection="0"/>
    <xf numFmtId="0" fontId="15" fillId="18" borderId="0" applyNumberFormat="0" applyBorder="0" applyAlignment="0" applyProtection="0"/>
    <xf numFmtId="0" fontId="15" fillId="10" borderId="0" applyNumberFormat="0" applyBorder="0" applyAlignment="0" applyProtection="0"/>
    <xf numFmtId="0" fontId="43" fillId="13" borderId="2" applyNumberFormat="0" applyAlignment="0" applyProtection="0"/>
    <xf numFmtId="0" fontId="39" fillId="0" borderId="0" applyNumberFormat="0" applyFill="0" applyBorder="0" applyAlignment="0" applyProtection="0">
      <alignment vertical="top"/>
      <protection locked="0"/>
    </xf>
    <xf numFmtId="0" fontId="40" fillId="0" borderId="0" applyNumberFormat="0" applyFill="0" applyBorder="0" applyAlignment="0" applyProtection="0">
      <alignment vertical="top"/>
      <protection locked="0"/>
    </xf>
    <xf numFmtId="0" fontId="15" fillId="14" borderId="0" applyNumberFormat="0" applyBorder="0" applyAlignment="0" applyProtection="0"/>
    <xf numFmtId="0" fontId="37" fillId="0" borderId="0" applyNumberFormat="0" applyFill="0" applyBorder="0" applyAlignment="0" applyProtection="0"/>
    <xf numFmtId="0" fontId="15" fillId="21" borderId="0" applyNumberFormat="0" applyBorder="0" applyAlignment="0" applyProtection="0"/>
    <xf numFmtId="0" fontId="37" fillId="0" borderId="12" applyNumberFormat="0" applyFill="0" applyAlignment="0" applyProtection="0"/>
    <xf numFmtId="0" fontId="16" fillId="22" borderId="0" applyNumberFormat="0" applyBorder="0" applyAlignment="0" applyProtection="0"/>
    <xf numFmtId="0" fontId="35" fillId="0" borderId="11" applyNumberFormat="0" applyFill="0" applyAlignment="0" applyProtection="0"/>
    <xf numFmtId="0" fontId="16" fillId="16" borderId="0" applyNumberFormat="0" applyBorder="0" applyAlignment="0" applyProtection="0"/>
    <xf numFmtId="0" fontId="33" fillId="0" borderId="9" applyNumberFormat="0" applyFill="0" applyAlignment="0" applyProtection="0"/>
    <xf numFmtId="0" fontId="16" fillId="18" borderId="0" applyNumberFormat="0" applyBorder="0" applyAlignment="0" applyProtection="0"/>
    <xf numFmtId="0" fontId="31" fillId="8" borderId="0" applyNumberFormat="0" applyBorder="0" applyAlignment="0" applyProtection="0"/>
    <xf numFmtId="0" fontId="16" fillId="24" borderId="0" applyNumberFormat="0" applyBorder="0" applyAlignment="0" applyProtection="0"/>
    <xf numFmtId="0" fontId="16" fillId="25" borderId="0" applyNumberFormat="0" applyBorder="0" applyAlignment="0" applyProtection="0"/>
    <xf numFmtId="7" fontId="1" fillId="0" borderId="0" applyFont="0" applyFill="0" applyBorder="0" applyAlignment="0" applyProtection="0"/>
    <xf numFmtId="169" fontId="7" fillId="0" borderId="0" applyFont="0" applyFill="0" applyBorder="0" applyAlignment="0" applyProtection="0"/>
    <xf numFmtId="0" fontId="16" fillId="26" borderId="0" applyNumberFormat="0" applyBorder="0" applyAlignment="0" applyProtection="0"/>
    <xf numFmtId="0" fontId="23" fillId="37" borderId="3" applyNumberFormat="0" applyAlignment="0" applyProtection="0"/>
    <xf numFmtId="0" fontId="16" fillId="27" borderId="0" applyNumberFormat="0" applyBorder="0" applyAlignment="0" applyProtection="0"/>
    <xf numFmtId="0" fontId="22" fillId="36" borderId="2" applyNumberFormat="0" applyAlignment="0" applyProtection="0"/>
    <xf numFmtId="0" fontId="16" fillId="28" borderId="0" applyNumberFormat="0" applyBorder="0" applyAlignment="0" applyProtection="0"/>
    <xf numFmtId="0" fontId="19" fillId="6" borderId="0" applyNumberFormat="0" applyBorder="0" applyAlignment="0" applyProtection="0"/>
    <xf numFmtId="0" fontId="16" fillId="30" borderId="0" applyNumberFormat="0" applyBorder="0" applyAlignment="0" applyProtection="0"/>
    <xf numFmtId="0" fontId="16" fillId="33" borderId="0" applyNumberFormat="0" applyBorder="0" applyAlignment="0" applyProtection="0"/>
    <xf numFmtId="0" fontId="16" fillId="24" borderId="0" applyNumberFormat="0" applyBorder="0" applyAlignment="0" applyProtection="0"/>
    <xf numFmtId="0" fontId="16" fillId="25" borderId="0" applyNumberFormat="0" applyBorder="0" applyAlignment="0" applyProtection="0"/>
    <xf numFmtId="0" fontId="16" fillId="25" borderId="0" applyNumberFormat="0" applyBorder="0" applyAlignment="0" applyProtection="0"/>
    <xf numFmtId="0" fontId="16" fillId="24" borderId="0" applyNumberFormat="0" applyBorder="0" applyAlignment="0" applyProtection="0"/>
    <xf numFmtId="0" fontId="16" fillId="33" borderId="0" applyNumberFormat="0" applyBorder="0" applyAlignment="0" applyProtection="0"/>
    <xf numFmtId="0" fontId="16" fillId="30" borderId="0" applyNumberFormat="0" applyBorder="0" applyAlignment="0" applyProtection="0"/>
    <xf numFmtId="0" fontId="19" fillId="6" borderId="0" applyNumberFormat="0" applyBorder="0" applyAlignment="0" applyProtection="0"/>
    <xf numFmtId="0" fontId="16" fillId="28" borderId="0" applyNumberFormat="0" applyBorder="0" applyAlignment="0" applyProtection="0"/>
    <xf numFmtId="0" fontId="22" fillId="36" borderId="2" applyNumberFormat="0" applyAlignment="0" applyProtection="0"/>
    <xf numFmtId="0" fontId="16" fillId="27" borderId="0" applyNumberFormat="0" applyBorder="0" applyAlignment="0" applyProtection="0"/>
    <xf numFmtId="0" fontId="23" fillId="37" borderId="3" applyNumberFormat="0" applyAlignment="0" applyProtection="0"/>
    <xf numFmtId="0" fontId="16" fillId="26" borderId="0" applyNumberFormat="0" applyBorder="0" applyAlignment="0" applyProtection="0"/>
    <xf numFmtId="169" fontId="7" fillId="0" borderId="0" applyFont="0" applyFill="0" applyBorder="0" applyAlignment="0" applyProtection="0"/>
    <xf numFmtId="7" fontId="1" fillId="0" borderId="0" applyFont="0" applyFill="0" applyBorder="0" applyAlignment="0" applyProtection="0"/>
    <xf numFmtId="0" fontId="16" fillId="25" borderId="0" applyNumberFormat="0" applyBorder="0" applyAlignment="0" applyProtection="0"/>
    <xf numFmtId="0" fontId="31" fillId="8" borderId="0" applyNumberFormat="0" applyBorder="0" applyAlignment="0" applyProtection="0"/>
    <xf numFmtId="0" fontId="16" fillId="24" borderId="0" applyNumberFormat="0" applyBorder="0" applyAlignment="0" applyProtection="0"/>
    <xf numFmtId="0" fontId="33" fillId="0" borderId="9" applyNumberFormat="0" applyFill="0" applyAlignment="0" applyProtection="0"/>
    <xf numFmtId="0" fontId="16" fillId="18" borderId="0" applyNumberFormat="0" applyBorder="0" applyAlignment="0" applyProtection="0"/>
    <xf numFmtId="0" fontId="35" fillId="0" borderId="11" applyNumberFormat="0" applyFill="0" applyAlignment="0" applyProtection="0"/>
    <xf numFmtId="0" fontId="16" fillId="16" borderId="0" applyNumberFormat="0" applyBorder="0" applyAlignment="0" applyProtection="0"/>
    <xf numFmtId="0" fontId="37" fillId="0" borderId="12" applyNumberFormat="0" applyFill="0" applyAlignment="0" applyProtection="0"/>
    <xf numFmtId="0" fontId="16" fillId="22" borderId="0" applyNumberFormat="0" applyBorder="0" applyAlignment="0" applyProtection="0"/>
    <xf numFmtId="0" fontId="37" fillId="0" borderId="0" applyNumberFormat="0" applyFill="0" applyBorder="0" applyAlignment="0" applyProtection="0"/>
    <xf numFmtId="0" fontId="15" fillId="21" borderId="0" applyNumberFormat="0" applyBorder="0" applyAlignment="0" applyProtection="0"/>
    <xf numFmtId="0" fontId="40" fillId="0" borderId="0" applyNumberFormat="0" applyFill="0" applyBorder="0" applyAlignment="0" applyProtection="0">
      <alignment vertical="top"/>
      <protection locked="0"/>
    </xf>
    <xf numFmtId="0" fontId="39" fillId="0" borderId="0" applyNumberFormat="0" applyFill="0" applyBorder="0" applyAlignment="0" applyProtection="0">
      <alignment vertical="top"/>
      <protection locked="0"/>
    </xf>
    <xf numFmtId="0" fontId="43" fillId="13" borderId="2" applyNumberFormat="0" applyAlignment="0" applyProtection="0"/>
    <xf numFmtId="0" fontId="15" fillId="14" borderId="0" applyNumberFormat="0" applyBorder="0" applyAlignment="0" applyProtection="0"/>
    <xf numFmtId="0" fontId="15" fillId="10" borderId="0" applyNumberFormat="0" applyBorder="0" applyAlignment="0" applyProtection="0"/>
    <xf numFmtId="0" fontId="47" fillId="42" borderId="0" applyNumberFormat="0" applyBorder="0" applyAlignment="0" applyProtection="0"/>
    <xf numFmtId="0" fontId="15" fillId="18" borderId="0" applyNumberFormat="0" applyBorder="0" applyAlignment="0" applyProtection="0"/>
    <xf numFmtId="199" fontId="10" fillId="0" borderId="0"/>
    <xf numFmtId="0" fontId="7" fillId="0" borderId="0"/>
    <xf numFmtId="170" fontId="10" fillId="0" borderId="0"/>
    <xf numFmtId="170" fontId="10" fillId="0" borderId="0"/>
    <xf numFmtId="186" fontId="10" fillId="0" borderId="0"/>
    <xf numFmtId="170" fontId="10" fillId="0" borderId="0"/>
    <xf numFmtId="170" fontId="10" fillId="0" borderId="0"/>
    <xf numFmtId="170" fontId="10" fillId="0" borderId="0"/>
    <xf numFmtId="0" fontId="7" fillId="0" borderId="0"/>
    <xf numFmtId="186" fontId="10" fillId="0" borderId="0"/>
    <xf numFmtId="0" fontId="1" fillId="0" borderId="0"/>
    <xf numFmtId="0" fontId="1" fillId="0" borderId="0"/>
    <xf numFmtId="0" fontId="1" fillId="0" borderId="0"/>
    <xf numFmtId="164" fontId="10" fillId="0" borderId="0"/>
    <xf numFmtId="170" fontId="10" fillId="0" borderId="0"/>
    <xf numFmtId="181" fontId="10" fillId="0" borderId="0"/>
    <xf numFmtId="168" fontId="10" fillId="0" borderId="0"/>
    <xf numFmtId="0" fontId="7" fillId="0" borderId="0"/>
    <xf numFmtId="170" fontId="10" fillId="0" borderId="0"/>
    <xf numFmtId="170" fontId="10" fillId="0" borderId="0"/>
    <xf numFmtId="170" fontId="10" fillId="0" borderId="0"/>
    <xf numFmtId="0" fontId="7" fillId="0" borderId="0"/>
    <xf numFmtId="0" fontId="7" fillId="0" borderId="0"/>
    <xf numFmtId="170" fontId="10" fillId="0" borderId="0"/>
    <xf numFmtId="0" fontId="51" fillId="0" borderId="0"/>
    <xf numFmtId="0" fontId="7" fillId="0" borderId="0"/>
    <xf numFmtId="170" fontId="10" fillId="0" borderId="0"/>
    <xf numFmtId="186" fontId="10" fillId="0" borderId="0"/>
    <xf numFmtId="170" fontId="10" fillId="0" borderId="0"/>
    <xf numFmtId="0" fontId="51" fillId="0" borderId="0"/>
    <xf numFmtId="170" fontId="10" fillId="0" borderId="0"/>
    <xf numFmtId="191" fontId="10" fillId="0" borderId="0"/>
    <xf numFmtId="170" fontId="10" fillId="0" borderId="0"/>
    <xf numFmtId="170" fontId="10" fillId="0" borderId="0"/>
    <xf numFmtId="170" fontId="10" fillId="0" borderId="0"/>
    <xf numFmtId="170" fontId="10" fillId="0" borderId="0"/>
    <xf numFmtId="0" fontId="10" fillId="0" borderId="0"/>
    <xf numFmtId="0" fontId="10" fillId="0" borderId="0"/>
    <xf numFmtId="170" fontId="10" fillId="0" borderId="0"/>
    <xf numFmtId="170" fontId="10" fillId="0" borderId="0"/>
    <xf numFmtId="0" fontId="7" fillId="0" borderId="0"/>
    <xf numFmtId="170" fontId="10" fillId="0" borderId="0"/>
    <xf numFmtId="170" fontId="10" fillId="0" borderId="0"/>
    <xf numFmtId="0" fontId="7" fillId="0" borderId="0"/>
    <xf numFmtId="170" fontId="10" fillId="0" borderId="0"/>
    <xf numFmtId="170" fontId="10" fillId="0" borderId="0"/>
    <xf numFmtId="170" fontId="10" fillId="0" borderId="0"/>
    <xf numFmtId="170" fontId="10" fillId="0" borderId="0"/>
    <xf numFmtId="0" fontId="7" fillId="0" borderId="0"/>
    <xf numFmtId="0" fontId="7" fillId="0" borderId="0"/>
    <xf numFmtId="0" fontId="1" fillId="0" borderId="0"/>
    <xf numFmtId="0" fontId="51" fillId="0" borderId="0"/>
    <xf numFmtId="170" fontId="10" fillId="0" borderId="0"/>
    <xf numFmtId="170" fontId="10" fillId="0" borderId="0"/>
    <xf numFmtId="170" fontId="10" fillId="0" borderId="0"/>
    <xf numFmtId="170" fontId="10" fillId="0" borderId="0"/>
    <xf numFmtId="170" fontId="10" fillId="0" borderId="0"/>
    <xf numFmtId="170" fontId="10" fillId="0" borderId="0"/>
    <xf numFmtId="170" fontId="10" fillId="0" borderId="0"/>
    <xf numFmtId="44" fontId="10" fillId="0" borderId="0"/>
    <xf numFmtId="170" fontId="10" fillId="0" borderId="0"/>
    <xf numFmtId="44" fontId="10" fillId="0" borderId="0"/>
    <xf numFmtId="170" fontId="10" fillId="0" borderId="0"/>
    <xf numFmtId="44" fontId="10" fillId="0" borderId="0"/>
    <xf numFmtId="170" fontId="10" fillId="0" borderId="0"/>
    <xf numFmtId="197" fontId="10" fillId="0" borderId="0"/>
    <xf numFmtId="170" fontId="10" fillId="0" borderId="0"/>
    <xf numFmtId="170" fontId="10" fillId="0" borderId="0"/>
    <xf numFmtId="170" fontId="10" fillId="0" borderId="0"/>
    <xf numFmtId="170" fontId="10" fillId="0" borderId="0"/>
    <xf numFmtId="170" fontId="10" fillId="0" borderId="0"/>
    <xf numFmtId="170" fontId="10" fillId="0" borderId="0"/>
    <xf numFmtId="0" fontId="90" fillId="0" borderId="0">
      <alignment vertical="center"/>
    </xf>
    <xf numFmtId="0" fontId="56" fillId="0" borderId="0"/>
    <xf numFmtId="0" fontId="7" fillId="0" borderId="0"/>
    <xf numFmtId="0" fontId="58" fillId="0" borderId="0"/>
    <xf numFmtId="0" fontId="15" fillId="11" borderId="0" applyNumberFormat="0" applyBorder="0" applyAlignment="0" applyProtection="0"/>
    <xf numFmtId="181" fontId="10" fillId="0" borderId="0"/>
    <xf numFmtId="0" fontId="25" fillId="0" borderId="0"/>
    <xf numFmtId="0" fontId="7" fillId="0" borderId="0"/>
    <xf numFmtId="170" fontId="10" fillId="0" borderId="0"/>
    <xf numFmtId="41" fontId="10" fillId="0" borderId="0"/>
    <xf numFmtId="170" fontId="10" fillId="0" borderId="0"/>
    <xf numFmtId="0" fontId="10" fillId="40" borderId="16" applyNumberFormat="0" applyFont="0" applyAlignment="0" applyProtection="0"/>
    <xf numFmtId="0" fontId="60" fillId="36" borderId="17" applyNumberFormat="0" applyAlignment="0" applyProtection="0"/>
    <xf numFmtId="0" fontId="15" fillId="10" borderId="0" applyNumberFormat="0" applyBorder="0" applyAlignment="0" applyProtection="0"/>
    <xf numFmtId="9" fontId="51" fillId="0" borderId="0" applyFont="0" applyFill="0" applyBorder="0" applyAlignment="0" applyProtection="0"/>
    <xf numFmtId="9" fontId="10" fillId="0" borderId="0" applyFont="0" applyFill="0" applyBorder="0" applyAlignment="0" applyProtection="0"/>
    <xf numFmtId="0" fontId="68" fillId="0" borderId="0" applyNumberFormat="0" applyFill="0" applyBorder="0" applyAlignment="0" applyProtection="0"/>
    <xf numFmtId="0" fontId="15" fillId="8" borderId="0" applyNumberFormat="0" applyBorder="0" applyAlignment="0" applyProtection="0"/>
    <xf numFmtId="0" fontId="70" fillId="0" borderId="18" applyNumberFormat="0" applyFill="0" applyAlignment="0" applyProtection="0"/>
    <xf numFmtId="0" fontId="15" fillId="6" borderId="0" applyNumberFormat="0" applyBorder="0" applyAlignment="0" applyProtection="0"/>
    <xf numFmtId="0" fontId="15" fillId="4" borderId="0" applyNumberFormat="0" applyBorder="0" applyAlignment="0" applyProtection="0"/>
    <xf numFmtId="0" fontId="7" fillId="0" borderId="0"/>
    <xf numFmtId="0" fontId="7" fillId="0" borderId="0"/>
    <xf numFmtId="0" fontId="10" fillId="0" borderId="0"/>
    <xf numFmtId="167" fontId="10" fillId="0" borderId="0"/>
    <xf numFmtId="0" fontId="10" fillId="0" borderId="0"/>
    <xf numFmtId="167" fontId="10" fillId="0" borderId="0"/>
    <xf numFmtId="0" fontId="1" fillId="0" borderId="0"/>
    <xf numFmtId="0" fontId="10" fillId="0" borderId="0"/>
    <xf numFmtId="0" fontId="1" fillId="0" borderId="0"/>
    <xf numFmtId="0" fontId="10" fillId="0" borderId="0"/>
    <xf numFmtId="0" fontId="1" fillId="0" borderId="0"/>
    <xf numFmtId="0" fontId="51" fillId="0" borderId="0"/>
    <xf numFmtId="0" fontId="10" fillId="0" borderId="0"/>
    <xf numFmtId="167" fontId="10" fillId="0" borderId="0"/>
    <xf numFmtId="181" fontId="52" fillId="0" borderId="0"/>
    <xf numFmtId="169" fontId="24" fillId="0" borderId="0" applyFont="0" applyFill="0" applyBorder="0" applyAlignment="0" applyProtection="0"/>
    <xf numFmtId="0" fontId="7" fillId="0" borderId="0"/>
    <xf numFmtId="0" fontId="1" fillId="0" borderId="0"/>
    <xf numFmtId="0" fontId="1" fillId="0" borderId="0"/>
    <xf numFmtId="0" fontId="1" fillId="0" borderId="0"/>
    <xf numFmtId="0" fontId="52" fillId="0" borderId="0"/>
    <xf numFmtId="189" fontId="52" fillId="0" borderId="0"/>
    <xf numFmtId="164" fontId="52" fillId="0" borderId="0"/>
    <xf numFmtId="170" fontId="52" fillId="0" borderId="0"/>
    <xf numFmtId="181" fontId="52" fillId="0" borderId="0"/>
    <xf numFmtId="168" fontId="52" fillId="0" borderId="0"/>
    <xf numFmtId="0" fontId="52" fillId="0" borderId="0"/>
    <xf numFmtId="0" fontId="1" fillId="0" borderId="0"/>
    <xf numFmtId="0" fontId="7" fillId="0" borderId="0"/>
    <xf numFmtId="0" fontId="7" fillId="0" borderId="0"/>
    <xf numFmtId="0" fontId="7" fillId="0" borderId="0"/>
    <xf numFmtId="0" fontId="52" fillId="0" borderId="0"/>
    <xf numFmtId="0" fontId="52" fillId="0" borderId="0"/>
    <xf numFmtId="170" fontId="52" fillId="0" borderId="0"/>
    <xf numFmtId="189" fontId="52" fillId="0" borderId="0"/>
    <xf numFmtId="170" fontId="52" fillId="0" borderId="0"/>
    <xf numFmtId="0" fontId="7" fillId="0" borderId="0"/>
    <xf numFmtId="0" fontId="7" fillId="0" borderId="0"/>
    <xf numFmtId="0" fontId="1" fillId="0" borderId="0"/>
    <xf numFmtId="0" fontId="51" fillId="0" borderId="0"/>
    <xf numFmtId="0" fontId="7" fillId="0" borderId="0"/>
    <xf numFmtId="0" fontId="15" fillId="13" borderId="0" applyNumberFormat="0" applyBorder="0" applyAlignment="0" applyProtection="0"/>
    <xf numFmtId="0" fontId="7" fillId="0" borderId="0"/>
    <xf numFmtId="170" fontId="52" fillId="0" borderId="0"/>
    <xf numFmtId="0" fontId="1" fillId="0" borderId="0"/>
    <xf numFmtId="0" fontId="51" fillId="0" borderId="0"/>
    <xf numFmtId="0" fontId="1" fillId="0" borderId="0"/>
    <xf numFmtId="0" fontId="1" fillId="0" borderId="0"/>
    <xf numFmtId="0" fontId="1" fillId="0" borderId="0"/>
    <xf numFmtId="0" fontId="7" fillId="0" borderId="0"/>
    <xf numFmtId="0" fontId="57" fillId="0" borderId="0"/>
    <xf numFmtId="0" fontId="1" fillId="0" borderId="0"/>
    <xf numFmtId="0" fontId="1" fillId="0" borderId="0"/>
    <xf numFmtId="0" fontId="51" fillId="0" borderId="0"/>
    <xf numFmtId="9" fontId="15" fillId="0" borderId="0" applyFont="0" applyFill="0" applyBorder="0" applyAlignment="0" applyProtection="0"/>
    <xf numFmtId="0" fontId="51" fillId="0" borderId="0"/>
    <xf numFmtId="195" fontId="10" fillId="0" borderId="0"/>
    <xf numFmtId="195" fontId="10" fillId="0" borderId="0"/>
    <xf numFmtId="170" fontId="52" fillId="0" borderId="0"/>
    <xf numFmtId="0" fontId="7" fillId="0" borderId="0"/>
    <xf numFmtId="186" fontId="10" fillId="0" borderId="0"/>
    <xf numFmtId="0" fontId="2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7" fontId="1" fillId="0" borderId="0" applyFont="0" applyFill="0" applyBorder="0" applyAlignment="0" applyProtection="0"/>
    <xf numFmtId="7"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25" fillId="0" borderId="0"/>
    <xf numFmtId="0" fontId="15" fillId="14" borderId="0" applyNumberFormat="0" applyBorder="0" applyAlignment="0" applyProtection="0"/>
    <xf numFmtId="0" fontId="7" fillId="0" borderId="0"/>
    <xf numFmtId="170" fontId="52" fillId="0" borderId="0"/>
    <xf numFmtId="195" fontId="10" fillId="0" borderId="0"/>
    <xf numFmtId="195" fontId="10" fillId="0" borderId="0"/>
    <xf numFmtId="9" fontId="15" fillId="0" borderId="0" applyFont="0" applyFill="0" applyBorder="0" applyAlignment="0" applyProtection="0"/>
    <xf numFmtId="0" fontId="1" fillId="0" borderId="0"/>
    <xf numFmtId="0" fontId="57" fillId="0" borderId="0"/>
    <xf numFmtId="0" fontId="7" fillId="0" borderId="0"/>
    <xf numFmtId="0" fontId="1" fillId="0" borderId="0"/>
    <xf numFmtId="0" fontId="51" fillId="0" borderId="0"/>
    <xf numFmtId="0" fontId="1" fillId="0" borderId="0"/>
    <xf numFmtId="170" fontId="52" fillId="0" borderId="0"/>
    <xf numFmtId="0" fontId="7" fillId="0" borderId="0"/>
    <xf numFmtId="0" fontId="7" fillId="0" borderId="0"/>
    <xf numFmtId="0" fontId="51" fillId="0" borderId="0"/>
    <xf numFmtId="0" fontId="1" fillId="0" borderId="0"/>
    <xf numFmtId="0" fontId="7" fillId="0" borderId="0"/>
    <xf numFmtId="0" fontId="7" fillId="0" borderId="0"/>
    <xf numFmtId="170" fontId="52" fillId="0" borderId="0"/>
    <xf numFmtId="189" fontId="52" fillId="0" borderId="0"/>
    <xf numFmtId="170" fontId="52" fillId="0" borderId="0"/>
    <xf numFmtId="0" fontId="52" fillId="0" borderId="0"/>
    <xf numFmtId="0" fontId="52" fillId="0" borderId="0"/>
    <xf numFmtId="0" fontId="7" fillId="0" borderId="0"/>
    <xf numFmtId="0" fontId="7" fillId="0" borderId="0"/>
    <xf numFmtId="0" fontId="7" fillId="0" borderId="0"/>
    <xf numFmtId="0" fontId="1" fillId="0" borderId="0"/>
    <xf numFmtId="0" fontId="52" fillId="0" borderId="0"/>
    <xf numFmtId="168" fontId="52" fillId="0" borderId="0"/>
    <xf numFmtId="181" fontId="52" fillId="0" borderId="0"/>
    <xf numFmtId="170" fontId="52" fillId="0" borderId="0"/>
    <xf numFmtId="164" fontId="52" fillId="0" borderId="0"/>
    <xf numFmtId="189" fontId="52" fillId="0" borderId="0"/>
    <xf numFmtId="0" fontId="52" fillId="0" borderId="0"/>
    <xf numFmtId="0" fontId="1" fillId="0" borderId="0"/>
    <xf numFmtId="0" fontId="1" fillId="0" borderId="0"/>
    <xf numFmtId="0" fontId="1" fillId="0" borderId="0"/>
    <xf numFmtId="0" fontId="7" fillId="0" borderId="0"/>
    <xf numFmtId="0" fontId="51" fillId="0" borderId="0"/>
    <xf numFmtId="169" fontId="24" fillId="0" borderId="0" applyFont="0" applyFill="0" applyBorder="0" applyAlignment="0" applyProtection="0"/>
    <xf numFmtId="181" fontId="52" fillId="0" borderId="0"/>
    <xf numFmtId="167" fontId="10" fillId="0" borderId="0"/>
    <xf numFmtId="0" fontId="15" fillId="16" borderId="0" applyNumberFormat="0" applyBorder="0" applyAlignment="0" applyProtection="0"/>
    <xf numFmtId="0" fontId="51" fillId="0" borderId="0"/>
    <xf numFmtId="0" fontId="1" fillId="0" borderId="0"/>
    <xf numFmtId="0" fontId="7" fillId="0" borderId="0"/>
    <xf numFmtId="0" fontId="10" fillId="40" borderId="16" applyNumberFormat="0" applyFont="0" applyAlignment="0" applyProtection="0"/>
    <xf numFmtId="0" fontId="10" fillId="40" borderId="16" applyNumberFormat="0" applyFont="0" applyAlignment="0" applyProtection="0"/>
    <xf numFmtId="0" fontId="10" fillId="40" borderId="16" applyNumberFormat="0" applyFont="0" applyAlignment="0" applyProtection="0"/>
    <xf numFmtId="0" fontId="10" fillId="40" borderId="16" applyNumberFormat="0" applyFont="0" applyAlignment="0" applyProtection="0"/>
    <xf numFmtId="0" fontId="10" fillId="40" borderId="16" applyNumberFormat="0" applyFont="0" applyAlignment="0" applyProtection="0"/>
    <xf numFmtId="0" fontId="10" fillId="40" borderId="16" applyNumberFormat="0" applyFont="0" applyAlignment="0" applyProtection="0"/>
    <xf numFmtId="41" fontId="10" fillId="0" borderId="0"/>
    <xf numFmtId="0" fontId="7" fillId="0" borderId="0"/>
    <xf numFmtId="0" fontId="25" fillId="0" borderId="0"/>
    <xf numFmtId="181" fontId="10" fillId="0" borderId="0"/>
    <xf numFmtId="0" fontId="7" fillId="0" borderId="0"/>
    <xf numFmtId="0" fontId="56" fillId="0" borderId="0"/>
    <xf numFmtId="170" fontId="10" fillId="0" borderId="0"/>
    <xf numFmtId="197" fontId="10" fillId="0" borderId="0"/>
    <xf numFmtId="170" fontId="10" fillId="0" borderId="0"/>
    <xf numFmtId="44" fontId="10" fillId="0" borderId="0"/>
    <xf numFmtId="44" fontId="10" fillId="0" borderId="0"/>
    <xf numFmtId="170" fontId="10" fillId="0" borderId="0"/>
    <xf numFmtId="44" fontId="10" fillId="0" borderId="0"/>
    <xf numFmtId="170" fontId="10" fillId="0" borderId="0"/>
    <xf numFmtId="170" fontId="10" fillId="0" borderId="0"/>
    <xf numFmtId="170" fontId="10" fillId="0" borderId="0"/>
    <xf numFmtId="170" fontId="10" fillId="0" borderId="0"/>
    <xf numFmtId="170" fontId="10" fillId="0" borderId="0"/>
    <xf numFmtId="0" fontId="7" fillId="0" borderId="0"/>
    <xf numFmtId="170" fontId="10" fillId="0" borderId="0"/>
    <xf numFmtId="170" fontId="10" fillId="0" borderId="0"/>
    <xf numFmtId="170" fontId="10" fillId="0" borderId="0"/>
    <xf numFmtId="170" fontId="10" fillId="0" borderId="0"/>
    <xf numFmtId="170" fontId="10" fillId="0" borderId="0"/>
    <xf numFmtId="170" fontId="10" fillId="0" borderId="0"/>
    <xf numFmtId="170" fontId="10" fillId="0" borderId="0"/>
    <xf numFmtId="0" fontId="7" fillId="0" borderId="0"/>
    <xf numFmtId="0" fontId="10" fillId="0" borderId="0"/>
    <xf numFmtId="0" fontId="10" fillId="0" borderId="0"/>
    <xf numFmtId="170" fontId="10" fillId="0" borderId="0"/>
    <xf numFmtId="170" fontId="10" fillId="0" borderId="0"/>
    <xf numFmtId="170" fontId="10" fillId="0" borderId="0"/>
    <xf numFmtId="170" fontId="10" fillId="0" borderId="0"/>
    <xf numFmtId="0" fontId="51" fillId="0" borderId="0"/>
    <xf numFmtId="0" fontId="7" fillId="0" borderId="0"/>
    <xf numFmtId="170" fontId="10" fillId="0" borderId="0"/>
    <xf numFmtId="170" fontId="10" fillId="0" borderId="0"/>
    <xf numFmtId="0" fontId="7" fillId="0" borderId="0"/>
    <xf numFmtId="168" fontId="10" fillId="0" borderId="0"/>
    <xf numFmtId="181" fontId="10" fillId="0" borderId="0"/>
    <xf numFmtId="170" fontId="10" fillId="0" borderId="0"/>
    <xf numFmtId="164" fontId="10" fillId="0" borderId="0"/>
    <xf numFmtId="0" fontId="1" fillId="0" borderId="0"/>
    <xf numFmtId="0" fontId="1" fillId="0" borderId="0"/>
    <xf numFmtId="0" fontId="7" fillId="0" borderId="0"/>
    <xf numFmtId="170" fontId="10" fillId="0" borderId="0"/>
    <xf numFmtId="170" fontId="10" fillId="0" borderId="0"/>
    <xf numFmtId="170" fontId="10" fillId="0" borderId="0"/>
    <xf numFmtId="186" fontId="10" fillId="0" borderId="0"/>
    <xf numFmtId="170" fontId="10" fillId="0" borderId="0"/>
    <xf numFmtId="199" fontId="10" fillId="0" borderId="0"/>
    <xf numFmtId="0" fontId="43" fillId="13" borderId="2" applyNumberFormat="0" applyAlignment="0" applyProtection="0"/>
    <xf numFmtId="0" fontId="43" fillId="13" borderId="2" applyNumberFormat="0" applyAlignment="0" applyProtection="0"/>
    <xf numFmtId="0" fontId="43" fillId="13" borderId="2" applyNumberFormat="0" applyAlignment="0" applyProtection="0"/>
    <xf numFmtId="0" fontId="43" fillId="13" borderId="2" applyNumberFormat="0" applyAlignment="0" applyProtection="0"/>
    <xf numFmtId="0" fontId="43" fillId="13" borderId="2" applyNumberFormat="0" applyAlignment="0" applyProtection="0"/>
    <xf numFmtId="0" fontId="43" fillId="13" borderId="2" applyNumberFormat="0" applyAlignment="0" applyProtection="0"/>
    <xf numFmtId="0" fontId="43" fillId="13" borderId="2" applyNumberFormat="0" applyAlignment="0" applyProtection="0"/>
    <xf numFmtId="0" fontId="43" fillId="13" borderId="2" applyNumberFormat="0" applyAlignment="0" applyProtection="0"/>
    <xf numFmtId="0" fontId="43" fillId="13" borderId="2" applyNumberFormat="0" applyAlignment="0" applyProtection="0"/>
    <xf numFmtId="0" fontId="43" fillId="13" borderId="2" applyNumberFormat="0" applyAlignment="0" applyProtection="0"/>
    <xf numFmtId="0" fontId="43" fillId="13" borderId="2" applyNumberFormat="0" applyAlignment="0" applyProtection="0"/>
    <xf numFmtId="0" fontId="43" fillId="13" borderId="2" applyNumberFormat="0" applyAlignment="0" applyProtection="0"/>
    <xf numFmtId="0" fontId="43" fillId="13" borderId="2" applyNumberFormat="0" applyAlignment="0" applyProtection="0"/>
    <xf numFmtId="0" fontId="43" fillId="13" borderId="2" applyNumberFormat="0" applyAlignment="0" applyProtection="0"/>
    <xf numFmtId="0" fontId="43" fillId="13" borderId="2" applyNumberFormat="0" applyAlignment="0" applyProtection="0"/>
    <xf numFmtId="0" fontId="43" fillId="13" borderId="2" applyNumberFormat="0" applyAlignment="0" applyProtection="0"/>
    <xf numFmtId="0" fontId="43" fillId="13" borderId="2" applyNumberFormat="0" applyAlignment="0" applyProtection="0"/>
    <xf numFmtId="0" fontId="43" fillId="13" borderId="2" applyNumberFormat="0" applyAlignment="0" applyProtection="0"/>
    <xf numFmtId="0" fontId="43" fillId="13" borderId="2" applyNumberFormat="0" applyAlignment="0" applyProtection="0"/>
    <xf numFmtId="0" fontId="43" fillId="13" borderId="2" applyNumberFormat="0" applyAlignment="0" applyProtection="0"/>
    <xf numFmtId="0" fontId="43" fillId="13" borderId="2" applyNumberFormat="0" applyAlignment="0" applyProtection="0"/>
    <xf numFmtId="0" fontId="43" fillId="13" borderId="2" applyNumberFormat="0" applyAlignment="0" applyProtection="0"/>
    <xf numFmtId="0" fontId="43" fillId="13" borderId="2" applyNumberFormat="0" applyAlignment="0" applyProtection="0"/>
    <xf numFmtId="0" fontId="43" fillId="13" borderId="2" applyNumberFormat="0" applyAlignment="0" applyProtection="0"/>
    <xf numFmtId="0" fontId="43" fillId="13" borderId="2" applyNumberFormat="0" applyAlignment="0" applyProtection="0"/>
    <xf numFmtId="0" fontId="43" fillId="13" borderId="2" applyNumberFormat="0" applyAlignment="0" applyProtection="0"/>
    <xf numFmtId="0" fontId="43" fillId="13" borderId="2" applyNumberFormat="0" applyAlignment="0" applyProtection="0"/>
    <xf numFmtId="0" fontId="40" fillId="0" borderId="0" applyNumberFormat="0" applyFill="0" applyBorder="0" applyAlignment="0" applyProtection="0">
      <alignment vertical="top"/>
      <protection locked="0"/>
    </xf>
    <xf numFmtId="0" fontId="22" fillId="36" borderId="2" applyNumberFormat="0" applyAlignment="0" applyProtection="0"/>
    <xf numFmtId="0" fontId="22" fillId="36" borderId="2" applyNumberFormat="0" applyAlignment="0" applyProtection="0"/>
    <xf numFmtId="0" fontId="22" fillId="36" borderId="2" applyNumberFormat="0" applyAlignment="0" applyProtection="0"/>
    <xf numFmtId="0" fontId="22" fillId="36" borderId="2" applyNumberFormat="0" applyAlignment="0" applyProtection="0"/>
    <xf numFmtId="0" fontId="22" fillId="36" borderId="2" applyNumberFormat="0" applyAlignment="0" applyProtection="0"/>
    <xf numFmtId="0" fontId="22" fillId="36" borderId="2" applyNumberFormat="0" applyAlignment="0" applyProtection="0"/>
    <xf numFmtId="0" fontId="22" fillId="36" borderId="2" applyNumberFormat="0" applyAlignment="0" applyProtection="0"/>
    <xf numFmtId="0" fontId="22" fillId="36" borderId="2" applyNumberFormat="0" applyAlignment="0" applyProtection="0"/>
    <xf numFmtId="0" fontId="22" fillId="36" borderId="2" applyNumberFormat="0" applyAlignment="0" applyProtection="0"/>
    <xf numFmtId="0" fontId="22" fillId="36" borderId="2" applyNumberFormat="0" applyAlignment="0" applyProtection="0"/>
    <xf numFmtId="0" fontId="22" fillId="36" borderId="2" applyNumberFormat="0" applyAlignment="0" applyProtection="0"/>
    <xf numFmtId="0" fontId="22" fillId="36" borderId="2" applyNumberFormat="0" applyAlignment="0" applyProtection="0"/>
    <xf numFmtId="0" fontId="22" fillId="36" borderId="2" applyNumberFormat="0" applyAlignment="0" applyProtection="0"/>
    <xf numFmtId="0" fontId="22" fillId="36" borderId="2" applyNumberFormat="0" applyAlignment="0" applyProtection="0"/>
    <xf numFmtId="0" fontId="22" fillId="36" borderId="2" applyNumberFormat="0" applyAlignment="0" applyProtection="0"/>
    <xf numFmtId="0" fontId="22" fillId="36" borderId="2" applyNumberFormat="0" applyAlignment="0" applyProtection="0"/>
    <xf numFmtId="0" fontId="22" fillId="36" borderId="2" applyNumberFormat="0" applyAlignment="0" applyProtection="0"/>
    <xf numFmtId="0" fontId="22" fillId="36" borderId="2" applyNumberFormat="0" applyAlignment="0" applyProtection="0"/>
    <xf numFmtId="0" fontId="22" fillId="36" borderId="2" applyNumberFormat="0" applyAlignment="0" applyProtection="0"/>
    <xf numFmtId="0" fontId="22" fillId="36" borderId="2" applyNumberFormat="0" applyAlignment="0" applyProtection="0"/>
    <xf numFmtId="0" fontId="22" fillId="36" borderId="2" applyNumberFormat="0" applyAlignment="0" applyProtection="0"/>
    <xf numFmtId="0" fontId="22" fillId="36" borderId="2" applyNumberFormat="0" applyAlignment="0" applyProtection="0"/>
    <xf numFmtId="0" fontId="22" fillId="36" borderId="2" applyNumberFormat="0" applyAlignment="0" applyProtection="0"/>
    <xf numFmtId="0" fontId="22" fillId="36" borderId="2" applyNumberFormat="0" applyAlignment="0" applyProtection="0"/>
    <xf numFmtId="0" fontId="22" fillId="36" borderId="2" applyNumberFormat="0" applyAlignment="0" applyProtection="0"/>
    <xf numFmtId="0" fontId="22" fillId="36" borderId="2" applyNumberFormat="0" applyAlignment="0" applyProtection="0"/>
    <xf numFmtId="0" fontId="22" fillId="36" borderId="2" applyNumberFormat="0" applyAlignment="0" applyProtection="0"/>
    <xf numFmtId="0" fontId="22" fillId="36" borderId="2" applyNumberFormat="0" applyAlignment="0" applyProtection="0"/>
    <xf numFmtId="0" fontId="22" fillId="36" borderId="2" applyNumberFormat="0" applyAlignment="0" applyProtection="0"/>
    <xf numFmtId="0" fontId="22" fillId="36" borderId="2" applyNumberFormat="0" applyAlignment="0" applyProtection="0"/>
    <xf numFmtId="0" fontId="22" fillId="36" borderId="2" applyNumberFormat="0" applyAlignment="0" applyProtection="0"/>
    <xf numFmtId="0" fontId="22" fillId="36" borderId="2" applyNumberFormat="0" applyAlignment="0" applyProtection="0"/>
    <xf numFmtId="0" fontId="22" fillId="36" borderId="2" applyNumberFormat="0" applyAlignment="0" applyProtection="0"/>
    <xf numFmtId="0" fontId="22" fillId="36" borderId="2" applyNumberFormat="0" applyAlignment="0" applyProtection="0"/>
    <xf numFmtId="0" fontId="22" fillId="36" borderId="2" applyNumberFormat="0" applyAlignment="0" applyProtection="0"/>
    <xf numFmtId="0" fontId="22" fillId="36" borderId="2" applyNumberFormat="0" applyAlignment="0" applyProtection="0"/>
    <xf numFmtId="0" fontId="22" fillId="36" borderId="2" applyNumberFormat="0" applyAlignment="0" applyProtection="0"/>
    <xf numFmtId="0" fontId="22" fillId="36" borderId="2" applyNumberFormat="0" applyAlignment="0" applyProtection="0"/>
    <xf numFmtId="0" fontId="22" fillId="36" borderId="2" applyNumberFormat="0" applyAlignment="0" applyProtection="0"/>
    <xf numFmtId="0" fontId="22" fillId="36" borderId="2" applyNumberFormat="0" applyAlignment="0" applyProtection="0"/>
    <xf numFmtId="0" fontId="22" fillId="36" borderId="2" applyNumberFormat="0" applyAlignment="0" applyProtection="0"/>
    <xf numFmtId="0" fontId="22" fillId="36" borderId="2" applyNumberFormat="0" applyAlignment="0" applyProtection="0"/>
    <xf numFmtId="0" fontId="22" fillId="36" borderId="2" applyNumberFormat="0" applyAlignment="0" applyProtection="0"/>
    <xf numFmtId="0" fontId="22" fillId="36" borderId="2" applyNumberFormat="0" applyAlignment="0" applyProtection="0"/>
    <xf numFmtId="0" fontId="22" fillId="36" borderId="2" applyNumberFormat="0" applyAlignment="0" applyProtection="0"/>
    <xf numFmtId="0" fontId="22" fillId="36" borderId="2" applyNumberFormat="0" applyAlignment="0" applyProtection="0"/>
    <xf numFmtId="0" fontId="22" fillId="36" borderId="2" applyNumberFormat="0" applyAlignment="0" applyProtection="0"/>
    <xf numFmtId="0" fontId="22" fillId="36" borderId="2" applyNumberFormat="0" applyAlignment="0" applyProtection="0"/>
    <xf numFmtId="0" fontId="22" fillId="36" borderId="2" applyNumberFormat="0" applyAlignment="0" applyProtection="0"/>
    <xf numFmtId="0" fontId="22" fillId="36" borderId="2" applyNumberFormat="0" applyAlignment="0" applyProtection="0"/>
    <xf numFmtId="0" fontId="22" fillId="36" borderId="2" applyNumberFormat="0" applyAlignment="0" applyProtection="0"/>
    <xf numFmtId="0" fontId="22" fillId="36" borderId="2" applyNumberFormat="0" applyAlignment="0" applyProtection="0"/>
    <xf numFmtId="0" fontId="22" fillId="36" borderId="2" applyNumberFormat="0" applyAlignment="0" applyProtection="0"/>
    <xf numFmtId="169" fontId="7" fillId="0" borderId="0" applyFont="0" applyFill="0" applyBorder="0" applyAlignment="0" applyProtection="0"/>
    <xf numFmtId="0" fontId="40" fillId="0" borderId="0" applyNumberFormat="0" applyFill="0" applyBorder="0" applyAlignment="0" applyProtection="0">
      <alignment vertical="top"/>
      <protection locked="0"/>
    </xf>
    <xf numFmtId="0" fontId="43" fillId="13" borderId="2" applyNumberFormat="0" applyAlignment="0" applyProtection="0"/>
    <xf numFmtId="0" fontId="43" fillId="13" borderId="2" applyNumberFormat="0" applyAlignment="0" applyProtection="0"/>
    <xf numFmtId="0" fontId="43" fillId="13" borderId="2" applyNumberFormat="0" applyAlignment="0" applyProtection="0"/>
    <xf numFmtId="0" fontId="43" fillId="13" borderId="2" applyNumberFormat="0" applyAlignment="0" applyProtection="0"/>
    <xf numFmtId="0" fontId="43" fillId="13" borderId="2" applyNumberFormat="0" applyAlignment="0" applyProtection="0"/>
    <xf numFmtId="0" fontId="43" fillId="13" borderId="2" applyNumberFormat="0" applyAlignment="0" applyProtection="0"/>
    <xf numFmtId="0" fontId="43" fillId="13" borderId="2" applyNumberFormat="0" applyAlignment="0" applyProtection="0"/>
    <xf numFmtId="0" fontId="43" fillId="13" borderId="2" applyNumberFormat="0" applyAlignment="0" applyProtection="0"/>
    <xf numFmtId="0" fontId="43" fillId="13" borderId="2" applyNumberFormat="0" applyAlignment="0" applyProtection="0"/>
    <xf numFmtId="0" fontId="43" fillId="13" borderId="2" applyNumberFormat="0" applyAlignment="0" applyProtection="0"/>
    <xf numFmtId="0" fontId="43" fillId="13" borderId="2" applyNumberFormat="0" applyAlignment="0" applyProtection="0"/>
    <xf numFmtId="0" fontId="43" fillId="13" borderId="2" applyNumberFormat="0" applyAlignment="0" applyProtection="0"/>
    <xf numFmtId="0" fontId="43" fillId="13" borderId="2" applyNumberFormat="0" applyAlignment="0" applyProtection="0"/>
    <xf numFmtId="0" fontId="43" fillId="13" borderId="2" applyNumberFormat="0" applyAlignment="0" applyProtection="0"/>
    <xf numFmtId="0" fontId="43" fillId="13" borderId="2" applyNumberFormat="0" applyAlignment="0" applyProtection="0"/>
    <xf numFmtId="0" fontId="43" fillId="13" borderId="2" applyNumberFormat="0" applyAlignment="0" applyProtection="0"/>
    <xf numFmtId="0" fontId="43" fillId="13" borderId="2" applyNumberFormat="0" applyAlignment="0" applyProtection="0"/>
    <xf numFmtId="0" fontId="43" fillId="13" borderId="2" applyNumberFormat="0" applyAlignment="0" applyProtection="0"/>
    <xf numFmtId="0" fontId="43" fillId="13" borderId="2" applyNumberFormat="0" applyAlignment="0" applyProtection="0"/>
    <xf numFmtId="0" fontId="43" fillId="13" borderId="2" applyNumberFormat="0" applyAlignment="0" applyProtection="0"/>
    <xf numFmtId="0" fontId="43" fillId="13" borderId="2" applyNumberFormat="0" applyAlignment="0" applyProtection="0"/>
    <xf numFmtId="0" fontId="43" fillId="13" borderId="2" applyNumberFormat="0" applyAlignment="0" applyProtection="0"/>
    <xf numFmtId="0" fontId="43" fillId="13" borderId="2" applyNumberFormat="0" applyAlignment="0" applyProtection="0"/>
    <xf numFmtId="0" fontId="43" fillId="13" borderId="2" applyNumberFormat="0" applyAlignment="0" applyProtection="0"/>
    <xf numFmtId="0" fontId="43" fillId="13" borderId="2" applyNumberFormat="0" applyAlignment="0" applyProtection="0"/>
    <xf numFmtId="0" fontId="43" fillId="13" borderId="2" applyNumberFormat="0" applyAlignment="0" applyProtection="0"/>
    <xf numFmtId="199" fontId="10" fillId="0" borderId="0"/>
    <xf numFmtId="170" fontId="10" fillId="0" borderId="0"/>
    <xf numFmtId="170" fontId="10" fillId="0" borderId="0"/>
    <xf numFmtId="170" fontId="10" fillId="0" borderId="0"/>
    <xf numFmtId="170" fontId="10" fillId="0" borderId="0"/>
    <xf numFmtId="0" fontId="7" fillId="0" borderId="0"/>
    <xf numFmtId="0" fontId="1" fillId="0" borderId="0"/>
    <xf numFmtId="0" fontId="1" fillId="0" borderId="0"/>
    <xf numFmtId="164" fontId="10" fillId="0" borderId="0"/>
    <xf numFmtId="170" fontId="10" fillId="0" borderId="0"/>
    <xf numFmtId="181" fontId="10" fillId="0" borderId="0"/>
    <xf numFmtId="168" fontId="10" fillId="0" borderId="0"/>
    <xf numFmtId="0" fontId="7" fillId="0" borderId="0"/>
    <xf numFmtId="170" fontId="10" fillId="0" borderId="0"/>
    <xf numFmtId="170" fontId="10" fillId="0" borderId="0"/>
    <xf numFmtId="0" fontId="7" fillId="0" borderId="0"/>
    <xf numFmtId="186" fontId="10" fillId="0" borderId="0"/>
    <xf numFmtId="0" fontId="51" fillId="0" borderId="0"/>
    <xf numFmtId="170" fontId="10" fillId="0" borderId="0"/>
    <xf numFmtId="170" fontId="10" fillId="0" borderId="0"/>
    <xf numFmtId="170" fontId="10" fillId="0" borderId="0"/>
    <xf numFmtId="170" fontId="10" fillId="0" borderId="0"/>
    <xf numFmtId="0" fontId="10" fillId="0" borderId="0"/>
    <xf numFmtId="0" fontId="10" fillId="0" borderId="0"/>
    <xf numFmtId="0" fontId="7" fillId="0" borderId="0"/>
    <xf numFmtId="170" fontId="10" fillId="0" borderId="0"/>
    <xf numFmtId="170" fontId="10" fillId="0" borderId="0"/>
    <xf numFmtId="170" fontId="10" fillId="0" borderId="0"/>
    <xf numFmtId="170" fontId="10" fillId="0" borderId="0"/>
    <xf numFmtId="170" fontId="10" fillId="0" borderId="0"/>
    <xf numFmtId="170" fontId="10" fillId="0" borderId="0"/>
    <xf numFmtId="170" fontId="10" fillId="0" borderId="0"/>
    <xf numFmtId="0" fontId="7" fillId="0" borderId="0"/>
    <xf numFmtId="0" fontId="7" fillId="0" borderId="0"/>
    <xf numFmtId="170" fontId="10" fillId="0" borderId="0"/>
    <xf numFmtId="170" fontId="10" fillId="0" borderId="0"/>
    <xf numFmtId="170" fontId="10" fillId="0" borderId="0"/>
    <xf numFmtId="170" fontId="10" fillId="0" borderId="0"/>
    <xf numFmtId="170" fontId="10" fillId="0" borderId="0"/>
    <xf numFmtId="44" fontId="10" fillId="0" borderId="0"/>
    <xf numFmtId="170" fontId="10" fillId="0" borderId="0"/>
    <xf numFmtId="44" fontId="10" fillId="0" borderId="0"/>
    <xf numFmtId="170" fontId="10" fillId="0" borderId="0"/>
    <xf numFmtId="197" fontId="10" fillId="0" borderId="0"/>
    <xf numFmtId="170" fontId="10" fillId="0" borderId="0"/>
    <xf numFmtId="0" fontId="56" fillId="0" borderId="0"/>
    <xf numFmtId="0" fontId="7" fillId="0" borderId="0"/>
    <xf numFmtId="181" fontId="10" fillId="0" borderId="0"/>
    <xf numFmtId="0" fontId="25" fillId="0" borderId="0"/>
    <xf numFmtId="41" fontId="10" fillId="0" borderId="0"/>
    <xf numFmtId="0" fontId="10" fillId="40" borderId="16" applyNumberFormat="0" applyFont="0" applyAlignment="0" applyProtection="0"/>
    <xf numFmtId="0" fontId="10" fillId="40" borderId="16" applyNumberFormat="0" applyFont="0" applyAlignment="0" applyProtection="0"/>
    <xf numFmtId="0" fontId="10" fillId="40" borderId="16" applyNumberFormat="0" applyFont="0" applyAlignment="0" applyProtection="0"/>
    <xf numFmtId="0" fontId="10" fillId="40" borderId="16" applyNumberFormat="0" applyFont="0" applyAlignment="0" applyProtection="0"/>
    <xf numFmtId="0" fontId="10" fillId="40" borderId="16" applyNumberFormat="0" applyFont="0" applyAlignment="0" applyProtection="0"/>
    <xf numFmtId="0" fontId="10" fillId="40" borderId="16" applyNumberFormat="0" applyFont="0" applyAlignment="0" applyProtection="0"/>
    <xf numFmtId="0" fontId="10" fillId="40" borderId="16" applyNumberFormat="0" applyFont="0" applyAlignment="0" applyProtection="0"/>
    <xf numFmtId="0" fontId="10" fillId="40" borderId="16" applyNumberFormat="0" applyFont="0" applyAlignment="0" applyProtection="0"/>
    <xf numFmtId="0" fontId="10" fillId="40" borderId="16" applyNumberFormat="0" applyFont="0" applyAlignment="0" applyProtection="0"/>
    <xf numFmtId="9" fontId="10" fillId="0" borderId="0" applyFont="0" applyFill="0" applyBorder="0" applyAlignment="0" applyProtection="0"/>
    <xf numFmtId="167" fontId="10" fillId="0" borderId="0"/>
    <xf numFmtId="0" fontId="7" fillId="0" borderId="0"/>
    <xf numFmtId="0" fontId="10" fillId="40" borderId="16" applyNumberFormat="0" applyFont="0" applyAlignment="0" applyProtection="0"/>
    <xf numFmtId="0" fontId="10" fillId="40" borderId="16" applyNumberFormat="0" applyFont="0" applyAlignment="0" applyProtection="0"/>
    <xf numFmtId="0" fontId="10" fillId="40" borderId="16" applyNumberFormat="0" applyFont="0" applyAlignment="0" applyProtection="0"/>
    <xf numFmtId="0" fontId="10" fillId="40" borderId="16" applyNumberFormat="0" applyFont="0" applyAlignment="0" applyProtection="0"/>
    <xf numFmtId="9" fontId="10" fillId="0" borderId="0" applyFont="0" applyFill="0" applyBorder="0" applyAlignment="0" applyProtection="0"/>
    <xf numFmtId="0" fontId="10" fillId="0" borderId="0"/>
    <xf numFmtId="41" fontId="10" fillId="0" borderId="0"/>
    <xf numFmtId="169" fontId="7" fillId="0" borderId="0" applyFont="0" applyFill="0" applyBorder="0" applyAlignment="0" applyProtection="0"/>
    <xf numFmtId="0" fontId="40" fillId="0" borderId="0" applyNumberFormat="0" applyFill="0" applyBorder="0" applyAlignment="0" applyProtection="0">
      <alignment vertical="top"/>
      <protection locked="0"/>
    </xf>
    <xf numFmtId="199" fontId="10" fillId="0" borderId="0"/>
    <xf numFmtId="170" fontId="10" fillId="0" borderId="0"/>
    <xf numFmtId="170" fontId="10" fillId="0" borderId="0"/>
    <xf numFmtId="170" fontId="10" fillId="0" borderId="0"/>
    <xf numFmtId="170" fontId="10" fillId="0" borderId="0"/>
    <xf numFmtId="0" fontId="7" fillId="0" borderId="0"/>
    <xf numFmtId="0" fontId="1" fillId="0" borderId="0"/>
    <xf numFmtId="0" fontId="1" fillId="0" borderId="0"/>
    <xf numFmtId="164" fontId="10" fillId="0" borderId="0"/>
    <xf numFmtId="170" fontId="10" fillId="0" borderId="0"/>
    <xf numFmtId="181" fontId="10" fillId="0" borderId="0"/>
    <xf numFmtId="168" fontId="10" fillId="0" borderId="0"/>
    <xf numFmtId="0" fontId="7" fillId="0" borderId="0"/>
    <xf numFmtId="170" fontId="10" fillId="0" borderId="0"/>
    <xf numFmtId="170" fontId="10" fillId="0" borderId="0"/>
    <xf numFmtId="0" fontId="7" fillId="0" borderId="0"/>
    <xf numFmtId="186" fontId="10" fillId="0" borderId="0"/>
    <xf numFmtId="0" fontId="51" fillId="0" borderId="0"/>
    <xf numFmtId="170" fontId="10" fillId="0" borderId="0"/>
    <xf numFmtId="170" fontId="10" fillId="0" borderId="0"/>
    <xf numFmtId="170" fontId="10" fillId="0" borderId="0"/>
    <xf numFmtId="170" fontId="10" fillId="0" borderId="0"/>
    <xf numFmtId="0" fontId="10" fillId="0" borderId="0"/>
    <xf numFmtId="0" fontId="10" fillId="0" borderId="0"/>
    <xf numFmtId="0" fontId="7" fillId="0" borderId="0"/>
    <xf numFmtId="170" fontId="10" fillId="0" borderId="0"/>
    <xf numFmtId="170" fontId="10" fillId="0" borderId="0"/>
    <xf numFmtId="170" fontId="10" fillId="0" borderId="0"/>
    <xf numFmtId="170" fontId="10" fillId="0" borderId="0"/>
    <xf numFmtId="170" fontId="10" fillId="0" borderId="0"/>
    <xf numFmtId="170" fontId="10" fillId="0" borderId="0"/>
    <xf numFmtId="170" fontId="10" fillId="0" borderId="0"/>
    <xf numFmtId="0" fontId="7" fillId="0" borderId="0"/>
    <xf numFmtId="0" fontId="7" fillId="0" borderId="0"/>
    <xf numFmtId="170" fontId="10" fillId="0" borderId="0"/>
    <xf numFmtId="170" fontId="10" fillId="0" borderId="0"/>
    <xf numFmtId="170" fontId="10" fillId="0" borderId="0"/>
    <xf numFmtId="170" fontId="10" fillId="0" borderId="0"/>
    <xf numFmtId="170" fontId="10" fillId="0" borderId="0"/>
    <xf numFmtId="44" fontId="10" fillId="0" borderId="0"/>
    <xf numFmtId="170" fontId="10" fillId="0" borderId="0"/>
    <xf numFmtId="44" fontId="10" fillId="0" borderId="0"/>
    <xf numFmtId="170" fontId="10" fillId="0" borderId="0"/>
    <xf numFmtId="197" fontId="10" fillId="0" borderId="0"/>
    <xf numFmtId="170" fontId="10" fillId="0" borderId="0"/>
    <xf numFmtId="0" fontId="56" fillId="0" borderId="0"/>
    <xf numFmtId="181" fontId="10" fillId="0" borderId="0"/>
    <xf numFmtId="0" fontId="25" fillId="0" borderId="0"/>
    <xf numFmtId="0" fontId="7" fillId="0" borderId="0"/>
    <xf numFmtId="41" fontId="10" fillId="0" borderId="0"/>
    <xf numFmtId="9" fontId="10" fillId="0" borderId="0" applyFont="0" applyFill="0" applyBorder="0" applyAlignment="0" applyProtection="0"/>
    <xf numFmtId="0" fontId="7" fillId="0" borderId="0"/>
    <xf numFmtId="0" fontId="70" fillId="0" borderId="18" applyNumberFormat="0" applyFill="0" applyAlignment="0" applyProtection="0"/>
    <xf numFmtId="0" fontId="1" fillId="0" borderId="0"/>
    <xf numFmtId="0" fontId="10" fillId="0" borderId="0"/>
    <xf numFmtId="0" fontId="51" fillId="0" borderId="0"/>
    <xf numFmtId="0" fontId="10" fillId="0" borderId="0"/>
    <xf numFmtId="167" fontId="10" fillId="0" borderId="0"/>
    <xf numFmtId="181" fontId="52" fillId="0" borderId="0"/>
    <xf numFmtId="169" fontId="24" fillId="0" borderId="0" applyFont="0" applyFill="0" applyBorder="0" applyAlignment="0" applyProtection="0"/>
    <xf numFmtId="0" fontId="7" fillId="0" borderId="0"/>
    <xf numFmtId="0" fontId="1" fillId="0" borderId="0"/>
    <xf numFmtId="0" fontId="1" fillId="0" borderId="0"/>
    <xf numFmtId="0" fontId="1" fillId="0" borderId="0"/>
    <xf numFmtId="0" fontId="52" fillId="0" borderId="0"/>
    <xf numFmtId="189" fontId="52" fillId="0" borderId="0"/>
    <xf numFmtId="164" fontId="52" fillId="0" borderId="0"/>
    <xf numFmtId="170" fontId="52" fillId="0" borderId="0"/>
    <xf numFmtId="181" fontId="52" fillId="0" borderId="0"/>
    <xf numFmtId="168" fontId="52" fillId="0" borderId="0"/>
    <xf numFmtId="0" fontId="52" fillId="0" borderId="0"/>
    <xf numFmtId="0" fontId="1" fillId="0" borderId="0"/>
    <xf numFmtId="0" fontId="7" fillId="0" borderId="0"/>
    <xf numFmtId="0" fontId="7" fillId="0" borderId="0"/>
    <xf numFmtId="0" fontId="7" fillId="0" borderId="0"/>
    <xf numFmtId="0" fontId="52" fillId="0" borderId="0"/>
    <xf numFmtId="0" fontId="52" fillId="0" borderId="0"/>
    <xf numFmtId="170" fontId="52" fillId="0" borderId="0"/>
    <xf numFmtId="189" fontId="52" fillId="0" borderId="0"/>
    <xf numFmtId="170" fontId="52" fillId="0" borderId="0"/>
    <xf numFmtId="0" fontId="7" fillId="0" borderId="0"/>
    <xf numFmtId="0" fontId="7" fillId="0" borderId="0"/>
    <xf numFmtId="0" fontId="1" fillId="0" borderId="0"/>
    <xf numFmtId="0" fontId="51" fillId="0" borderId="0"/>
    <xf numFmtId="0" fontId="7" fillId="0" borderId="0"/>
    <xf numFmtId="0" fontId="7" fillId="0" borderId="0"/>
    <xf numFmtId="170" fontId="52" fillId="0" borderId="0"/>
    <xf numFmtId="0" fontId="1" fillId="0" borderId="0"/>
    <xf numFmtId="0" fontId="51" fillId="0" borderId="0"/>
    <xf numFmtId="0" fontId="1" fillId="0" borderId="0"/>
    <xf numFmtId="0" fontId="1" fillId="0" borderId="0"/>
    <xf numFmtId="0" fontId="1" fillId="0" borderId="0"/>
    <xf numFmtId="0" fontId="7" fillId="0" borderId="0"/>
    <xf numFmtId="0" fontId="57" fillId="0" borderId="0"/>
    <xf numFmtId="0" fontId="1" fillId="0" borderId="0"/>
    <xf numFmtId="0" fontId="1" fillId="0" borderId="0"/>
    <xf numFmtId="0" fontId="51" fillId="0" borderId="0"/>
    <xf numFmtId="9" fontId="15" fillId="0" borderId="0" applyFont="0" applyFill="0" applyBorder="0" applyAlignment="0" applyProtection="0"/>
    <xf numFmtId="0" fontId="51" fillId="0" borderId="0"/>
    <xf numFmtId="195" fontId="10" fillId="0" borderId="0"/>
    <xf numFmtId="195" fontId="10" fillId="0" borderId="0"/>
    <xf numFmtId="170" fontId="52" fillId="0" borderId="0"/>
    <xf numFmtId="0" fontId="7" fillId="0" borderId="0"/>
    <xf numFmtId="186" fontId="10" fillId="0" borderId="0"/>
    <xf numFmtId="0" fontId="25" fillId="0" borderId="0"/>
    <xf numFmtId="0" fontId="1" fillId="0" borderId="0"/>
    <xf numFmtId="0" fontId="1" fillId="0" borderId="0"/>
    <xf numFmtId="0" fontId="1" fillId="0" borderId="0"/>
    <xf numFmtId="0" fontId="1" fillId="0" borderId="0"/>
    <xf numFmtId="0" fontId="1" fillId="0" borderId="0"/>
    <xf numFmtId="0" fontId="1" fillId="0" borderId="0"/>
    <xf numFmtId="7" fontId="1" fillId="0" borderId="0" applyFont="0" applyFill="0" applyBorder="0" applyAlignment="0" applyProtection="0"/>
    <xf numFmtId="7" fontId="1" fillId="0" borderId="0" applyFont="0" applyFill="0" applyBorder="0" applyAlignment="0" applyProtection="0"/>
    <xf numFmtId="0" fontId="1" fillId="0" borderId="0"/>
    <xf numFmtId="0" fontId="1" fillId="0" borderId="0"/>
    <xf numFmtId="0" fontId="1" fillId="0" borderId="0"/>
    <xf numFmtId="0" fontId="1" fillId="0" borderId="0"/>
    <xf numFmtId="0" fontId="25" fillId="0" borderId="0"/>
    <xf numFmtId="0" fontId="7" fillId="0" borderId="0"/>
    <xf numFmtId="170" fontId="52" fillId="0" borderId="0"/>
    <xf numFmtId="195" fontId="10" fillId="0" borderId="0"/>
    <xf numFmtId="9" fontId="15" fillId="0" borderId="0" applyFont="0" applyFill="0" applyBorder="0" applyAlignment="0" applyProtection="0"/>
    <xf numFmtId="0" fontId="1" fillId="0" borderId="0"/>
    <xf numFmtId="0" fontId="57" fillId="0" borderId="0"/>
    <xf numFmtId="0" fontId="7" fillId="0" borderId="0"/>
    <xf numFmtId="0" fontId="1" fillId="0" borderId="0"/>
    <xf numFmtId="0" fontId="51" fillId="0" borderId="0"/>
    <xf numFmtId="0" fontId="1" fillId="0" borderId="0"/>
    <xf numFmtId="170" fontId="52" fillId="0" borderId="0"/>
    <xf numFmtId="0" fontId="7" fillId="0" borderId="0"/>
    <xf numFmtId="0" fontId="7" fillId="0" borderId="0"/>
    <xf numFmtId="0" fontId="51" fillId="0" borderId="0"/>
    <xf numFmtId="0" fontId="1" fillId="0" borderId="0"/>
    <xf numFmtId="0" fontId="7" fillId="0" borderId="0"/>
    <xf numFmtId="0" fontId="7" fillId="0" borderId="0"/>
    <xf numFmtId="170" fontId="52" fillId="0" borderId="0"/>
    <xf numFmtId="189" fontId="52" fillId="0" borderId="0"/>
    <xf numFmtId="170" fontId="52" fillId="0" borderId="0"/>
    <xf numFmtId="0" fontId="7" fillId="0" borderId="0"/>
    <xf numFmtId="0" fontId="7" fillId="0" borderId="0"/>
    <xf numFmtId="0" fontId="7" fillId="0" borderId="0"/>
    <xf numFmtId="0" fontId="1" fillId="0" borderId="0"/>
    <xf numFmtId="0" fontId="52" fillId="0" borderId="0"/>
    <xf numFmtId="181" fontId="52" fillId="0" borderId="0"/>
    <xf numFmtId="170" fontId="52" fillId="0" borderId="0"/>
    <xf numFmtId="189" fontId="52" fillId="0" borderId="0"/>
    <xf numFmtId="0" fontId="52" fillId="0" borderId="0"/>
    <xf numFmtId="0" fontId="1" fillId="0" borderId="0"/>
    <xf numFmtId="0" fontId="1" fillId="0" borderId="0"/>
    <xf numFmtId="0" fontId="1" fillId="0" borderId="0"/>
    <xf numFmtId="0" fontId="7" fillId="0" borderId="0"/>
    <xf numFmtId="0" fontId="51" fillId="0" borderId="0"/>
    <xf numFmtId="169" fontId="24" fillId="0" borderId="0" applyFont="0" applyFill="0" applyBorder="0" applyAlignment="0" applyProtection="0"/>
    <xf numFmtId="181" fontId="52" fillId="0" borderId="0"/>
    <xf numFmtId="167" fontId="10" fillId="0" borderId="0"/>
    <xf numFmtId="0" fontId="51" fillId="0" borderId="0"/>
    <xf numFmtId="0" fontId="7" fillId="0" borderId="0"/>
    <xf numFmtId="41" fontId="10" fillId="0" borderId="0"/>
    <xf numFmtId="0" fontId="7" fillId="0" borderId="0"/>
    <xf numFmtId="0" fontId="25" fillId="0" borderId="0"/>
    <xf numFmtId="181" fontId="10" fillId="0" borderId="0"/>
    <xf numFmtId="0" fontId="7" fillId="0" borderId="0"/>
    <xf numFmtId="0" fontId="56" fillId="0" borderId="0"/>
    <xf numFmtId="170" fontId="10" fillId="0" borderId="0"/>
    <xf numFmtId="197" fontId="10" fillId="0" borderId="0"/>
    <xf numFmtId="170" fontId="10" fillId="0" borderId="0"/>
    <xf numFmtId="44" fontId="10" fillId="0" borderId="0"/>
    <xf numFmtId="44" fontId="10" fillId="0" borderId="0"/>
    <xf numFmtId="170" fontId="10" fillId="0" borderId="0"/>
    <xf numFmtId="44" fontId="10" fillId="0" borderId="0"/>
    <xf numFmtId="170" fontId="10" fillId="0" borderId="0"/>
    <xf numFmtId="170" fontId="10" fillId="0" borderId="0"/>
    <xf numFmtId="170" fontId="10" fillId="0" borderId="0"/>
    <xf numFmtId="170" fontId="10" fillId="0" borderId="0"/>
    <xf numFmtId="170" fontId="10" fillId="0" borderId="0"/>
    <xf numFmtId="0" fontId="7" fillId="0" borderId="0"/>
    <xf numFmtId="170" fontId="10" fillId="0" borderId="0"/>
    <xf numFmtId="170" fontId="10" fillId="0" borderId="0"/>
    <xf numFmtId="170" fontId="10" fillId="0" borderId="0"/>
    <xf numFmtId="170" fontId="10" fillId="0" borderId="0"/>
    <xf numFmtId="170" fontId="10" fillId="0" borderId="0"/>
    <xf numFmtId="170" fontId="10" fillId="0" borderId="0"/>
    <xf numFmtId="170" fontId="10" fillId="0" borderId="0"/>
    <xf numFmtId="0" fontId="7" fillId="0" borderId="0"/>
    <xf numFmtId="170" fontId="10" fillId="0" borderId="0"/>
    <xf numFmtId="170" fontId="10" fillId="0" borderId="0"/>
    <xf numFmtId="170" fontId="10" fillId="0" borderId="0"/>
    <xf numFmtId="170" fontId="10" fillId="0" borderId="0"/>
    <xf numFmtId="0" fontId="51" fillId="0" borderId="0"/>
    <xf numFmtId="0" fontId="7" fillId="0" borderId="0"/>
    <xf numFmtId="170" fontId="10" fillId="0" borderId="0"/>
    <xf numFmtId="170" fontId="10" fillId="0" borderId="0"/>
    <xf numFmtId="0" fontId="7" fillId="0" borderId="0"/>
    <xf numFmtId="181" fontId="10" fillId="0" borderId="0"/>
    <xf numFmtId="170" fontId="10" fillId="0" borderId="0"/>
    <xf numFmtId="0" fontId="1" fillId="0" borderId="0"/>
    <xf numFmtId="0" fontId="1" fillId="0" borderId="0"/>
    <xf numFmtId="0" fontId="7" fillId="0" borderId="0"/>
    <xf numFmtId="170" fontId="10" fillId="0" borderId="0"/>
    <xf numFmtId="170" fontId="10" fillId="0" borderId="0"/>
    <xf numFmtId="170" fontId="10" fillId="0" borderId="0"/>
    <xf numFmtId="186" fontId="10" fillId="0" borderId="0"/>
    <xf numFmtId="170" fontId="10" fillId="0" borderId="0"/>
    <xf numFmtId="199" fontId="10" fillId="0" borderId="0"/>
    <xf numFmtId="0" fontId="40" fillId="0" borderId="0" applyNumberFormat="0" applyFill="0" applyBorder="0" applyAlignment="0" applyProtection="0">
      <alignment vertical="top"/>
      <protection locked="0"/>
    </xf>
    <xf numFmtId="169" fontId="7" fillId="0" borderId="0" applyFont="0" applyFill="0" applyBorder="0" applyAlignment="0" applyProtection="0"/>
    <xf numFmtId="199" fontId="10" fillId="0" borderId="0"/>
    <xf numFmtId="170" fontId="10" fillId="0" borderId="0"/>
    <xf numFmtId="170" fontId="10" fillId="0" borderId="0"/>
    <xf numFmtId="170" fontId="10" fillId="0" borderId="0"/>
    <xf numFmtId="170" fontId="10" fillId="0" borderId="0"/>
    <xf numFmtId="0" fontId="7" fillId="0" borderId="0"/>
    <xf numFmtId="0" fontId="1" fillId="0" borderId="0"/>
    <xf numFmtId="0" fontId="1" fillId="0" borderId="0"/>
    <xf numFmtId="164" fontId="10" fillId="0" borderId="0"/>
    <xf numFmtId="170" fontId="10" fillId="0" borderId="0"/>
    <xf numFmtId="181" fontId="10" fillId="0" borderId="0"/>
    <xf numFmtId="168" fontId="10" fillId="0" borderId="0"/>
    <xf numFmtId="0" fontId="7" fillId="0" borderId="0"/>
    <xf numFmtId="170" fontId="10" fillId="0" borderId="0"/>
    <xf numFmtId="170" fontId="10" fillId="0" borderId="0"/>
    <xf numFmtId="0" fontId="7" fillId="0" borderId="0"/>
    <xf numFmtId="186" fontId="10" fillId="0" borderId="0"/>
    <xf numFmtId="0" fontId="51" fillId="0" borderId="0"/>
    <xf numFmtId="170" fontId="10" fillId="0" borderId="0"/>
    <xf numFmtId="170" fontId="10" fillId="0" borderId="0"/>
    <xf numFmtId="170" fontId="10" fillId="0" borderId="0"/>
    <xf numFmtId="170" fontId="10" fillId="0" borderId="0"/>
    <xf numFmtId="0" fontId="10" fillId="0" borderId="0"/>
    <xf numFmtId="0" fontId="10" fillId="0" borderId="0"/>
    <xf numFmtId="0" fontId="7" fillId="0" borderId="0"/>
    <xf numFmtId="170" fontId="10" fillId="0" borderId="0"/>
    <xf numFmtId="170" fontId="10" fillId="0" borderId="0"/>
    <xf numFmtId="170" fontId="10" fillId="0" borderId="0"/>
    <xf numFmtId="170" fontId="10" fillId="0" borderId="0"/>
    <xf numFmtId="170" fontId="10" fillId="0" borderId="0"/>
    <xf numFmtId="170" fontId="10" fillId="0" borderId="0"/>
    <xf numFmtId="170" fontId="10" fillId="0" borderId="0"/>
    <xf numFmtId="0" fontId="7" fillId="0" borderId="0"/>
    <xf numFmtId="0" fontId="7" fillId="0" borderId="0"/>
    <xf numFmtId="170" fontId="10" fillId="0" borderId="0"/>
    <xf numFmtId="170" fontId="10" fillId="0" borderId="0"/>
    <xf numFmtId="170" fontId="10" fillId="0" borderId="0"/>
    <xf numFmtId="170" fontId="10" fillId="0" borderId="0"/>
    <xf numFmtId="170" fontId="10" fillId="0" borderId="0"/>
    <xf numFmtId="44" fontId="10" fillId="0" borderId="0"/>
    <xf numFmtId="170" fontId="10" fillId="0" borderId="0"/>
    <xf numFmtId="44" fontId="10" fillId="0" borderId="0"/>
    <xf numFmtId="170" fontId="10" fillId="0" borderId="0"/>
    <xf numFmtId="197" fontId="10" fillId="0" borderId="0"/>
    <xf numFmtId="170" fontId="10" fillId="0" borderId="0"/>
    <xf numFmtId="0" fontId="56" fillId="0" borderId="0"/>
    <xf numFmtId="0" fontId="7" fillId="0" borderId="0"/>
    <xf numFmtId="181" fontId="10" fillId="0" borderId="0"/>
    <xf numFmtId="0" fontId="25" fillId="0" borderId="0"/>
    <xf numFmtId="41" fontId="10" fillId="0" borderId="0"/>
    <xf numFmtId="9" fontId="10" fillId="0" borderId="0" applyFont="0" applyFill="0" applyBorder="0" applyAlignment="0" applyProtection="0"/>
    <xf numFmtId="167" fontId="10" fillId="0" borderId="0"/>
    <xf numFmtId="0" fontId="7" fillId="0" borderId="0"/>
    <xf numFmtId="9" fontId="10" fillId="0" borderId="0" applyFont="0" applyFill="0" applyBorder="0" applyAlignment="0" applyProtection="0"/>
    <xf numFmtId="0" fontId="10" fillId="0" borderId="0"/>
    <xf numFmtId="170" fontId="10" fillId="0" borderId="0"/>
    <xf numFmtId="170" fontId="10" fillId="0" borderId="0"/>
    <xf numFmtId="170" fontId="10" fillId="0" borderId="0"/>
    <xf numFmtId="0" fontId="7" fillId="0" borderId="0"/>
    <xf numFmtId="0" fontId="1" fillId="0" borderId="0"/>
    <xf numFmtId="0" fontId="1" fillId="0" borderId="0"/>
    <xf numFmtId="170" fontId="10" fillId="0" borderId="0"/>
    <xf numFmtId="170" fontId="10" fillId="0" borderId="0"/>
    <xf numFmtId="170" fontId="10" fillId="0" borderId="0"/>
    <xf numFmtId="0" fontId="7" fillId="0" borderId="0"/>
    <xf numFmtId="186" fontId="10" fillId="0" borderId="0"/>
    <xf numFmtId="0" fontId="51" fillId="0" borderId="0"/>
    <xf numFmtId="170" fontId="10" fillId="0" borderId="0"/>
    <xf numFmtId="170" fontId="10" fillId="0" borderId="0"/>
    <xf numFmtId="170" fontId="10" fillId="0" borderId="0"/>
    <xf numFmtId="170" fontId="10" fillId="0" borderId="0"/>
    <xf numFmtId="0" fontId="7" fillId="0" borderId="0"/>
    <xf numFmtId="170" fontId="10" fillId="0" borderId="0"/>
    <xf numFmtId="170" fontId="10" fillId="0" borderId="0"/>
    <xf numFmtId="170" fontId="10" fillId="0" borderId="0"/>
    <xf numFmtId="170" fontId="10" fillId="0" borderId="0"/>
    <xf numFmtId="170" fontId="10" fillId="0" borderId="0"/>
    <xf numFmtId="0" fontId="7" fillId="0" borderId="0"/>
    <xf numFmtId="170" fontId="10" fillId="0" borderId="0"/>
    <xf numFmtId="170" fontId="10" fillId="0" borderId="0"/>
    <xf numFmtId="170" fontId="10" fillId="0" borderId="0"/>
    <xf numFmtId="170" fontId="10" fillId="0" borderId="0"/>
    <xf numFmtId="170" fontId="10" fillId="0" borderId="0"/>
    <xf numFmtId="44" fontId="10" fillId="0" borderId="0"/>
    <xf numFmtId="170" fontId="10" fillId="0" borderId="0"/>
    <xf numFmtId="170" fontId="10" fillId="0" borderId="0"/>
    <xf numFmtId="197" fontId="10" fillId="0" borderId="0"/>
    <xf numFmtId="170" fontId="10" fillId="0" borderId="0"/>
    <xf numFmtId="0" fontId="56" fillId="0" borderId="0"/>
    <xf numFmtId="181" fontId="10" fillId="0" borderId="0"/>
    <xf numFmtId="0" fontId="7" fillId="0" borderId="0"/>
    <xf numFmtId="9" fontId="10" fillId="0" borderId="0" applyFont="0" applyFill="0" applyBorder="0" applyAlignment="0" applyProtection="0"/>
  </cellStyleXfs>
  <cellXfs count="402">
    <xf numFmtId="0" fontId="0" fillId="0" borderId="0" xfId="0"/>
    <xf numFmtId="0" fontId="3" fillId="0" borderId="0" xfId="0" applyFont="1"/>
    <xf numFmtId="0" fontId="2" fillId="0" borderId="1" xfId="0" applyFont="1" applyBorder="1" applyAlignment="1">
      <alignment horizontal="center" vertical="center" wrapText="1"/>
    </xf>
    <xf numFmtId="0" fontId="2" fillId="0" borderId="1" xfId="0" applyFont="1" applyBorder="1" applyAlignment="1">
      <alignment horizontal="center" vertical="center"/>
    </xf>
    <xf numFmtId="2" fontId="2" fillId="0" borderId="1" xfId="0" applyNumberFormat="1" applyFont="1" applyBorder="1" applyAlignment="1">
      <alignment horizontal="center" vertical="center"/>
    </xf>
    <xf numFmtId="0" fontId="4" fillId="0" borderId="0" xfId="0" applyFont="1" applyAlignment="1">
      <alignment horizontal="center" vertical="center"/>
    </xf>
    <xf numFmtId="0" fontId="5" fillId="0" borderId="1" xfId="0" applyFont="1" applyBorder="1" applyAlignment="1">
      <alignment horizontal="center" vertical="top"/>
    </xf>
    <xf numFmtId="2" fontId="5" fillId="0" borderId="1" xfId="0" applyNumberFormat="1" applyFont="1" applyBorder="1" applyAlignment="1">
      <alignment horizontal="center" vertical="top"/>
    </xf>
    <xf numFmtId="0" fontId="5" fillId="0" borderId="1" xfId="0" applyFont="1" applyBorder="1" applyAlignment="1">
      <alignment horizontal="justify" vertical="top" wrapText="1"/>
    </xf>
    <xf numFmtId="2" fontId="5" fillId="2" borderId="1" xfId="0" applyNumberFormat="1" applyFont="1" applyFill="1" applyBorder="1" applyAlignment="1">
      <alignment horizontal="center" vertical="top"/>
    </xf>
    <xf numFmtId="2" fontId="5" fillId="0" borderId="1" xfId="0" applyNumberFormat="1" applyFont="1" applyBorder="1" applyAlignment="1">
      <alignment horizontal="right" vertical="top"/>
    </xf>
    <xf numFmtId="0" fontId="3" fillId="0" borderId="0" xfId="0" applyFont="1" applyAlignment="1">
      <alignment vertical="center"/>
    </xf>
    <xf numFmtId="0" fontId="6" fillId="3" borderId="1" xfId="0" applyFont="1" applyFill="1" applyBorder="1" applyAlignment="1">
      <alignment horizontal="justify" vertical="top" wrapText="1"/>
    </xf>
    <xf numFmtId="0" fontId="5" fillId="2" borderId="1" xfId="0" applyFont="1" applyFill="1" applyBorder="1" applyAlignment="1">
      <alignment horizontal="center" vertical="top"/>
    </xf>
    <xf numFmtId="0" fontId="5" fillId="2" borderId="1" xfId="0" applyFont="1" applyFill="1" applyBorder="1" applyAlignment="1">
      <alignment horizontal="justify" vertical="top" wrapText="1"/>
    </xf>
    <xf numFmtId="0" fontId="3" fillId="2" borderId="0" xfId="0" applyFont="1" applyFill="1"/>
    <xf numFmtId="0" fontId="5" fillId="0" borderId="1" xfId="1" applyFont="1" applyBorder="1" applyAlignment="1">
      <alignment horizontal="center" vertical="top" wrapText="1"/>
    </xf>
    <xf numFmtId="2" fontId="5" fillId="0" borderId="1" xfId="1" applyNumberFormat="1" applyFont="1" applyBorder="1" applyAlignment="1">
      <alignment horizontal="center" vertical="top" wrapText="1"/>
    </xf>
    <xf numFmtId="2" fontId="5" fillId="2" borderId="1" xfId="1" applyNumberFormat="1" applyFont="1" applyFill="1" applyBorder="1" applyAlignment="1">
      <alignment horizontal="center" vertical="top" wrapText="1"/>
    </xf>
    <xf numFmtId="0" fontId="2" fillId="0" borderId="1" xfId="0" applyFont="1" applyBorder="1" applyAlignment="1">
      <alignment horizontal="justify" vertical="top" wrapText="1"/>
    </xf>
    <xf numFmtId="170" fontId="9" fillId="3" borderId="1" xfId="0" applyNumberFormat="1" applyFont="1" applyFill="1" applyBorder="1" applyAlignment="1">
      <alignment horizontal="justify" vertical="top" wrapText="1"/>
    </xf>
    <xf numFmtId="2" fontId="3" fillId="0" borderId="0" xfId="0" applyNumberFormat="1" applyFont="1"/>
    <xf numFmtId="170" fontId="6" fillId="3" borderId="1" xfId="4" applyFont="1" applyFill="1" applyBorder="1" applyAlignment="1">
      <alignment horizontal="justify" vertical="top" wrapText="1"/>
    </xf>
    <xf numFmtId="0" fontId="5" fillId="0" borderId="1" xfId="0" applyFont="1" applyBorder="1" applyAlignment="1">
      <alignment horizontal="center" vertical="center"/>
    </xf>
    <xf numFmtId="2" fontId="5" fillId="0" borderId="1" xfId="0" applyNumberFormat="1" applyFont="1" applyBorder="1" applyAlignment="1">
      <alignment vertical="center"/>
    </xf>
    <xf numFmtId="0" fontId="3" fillId="0" borderId="1" xfId="0" applyFont="1" applyBorder="1" applyAlignment="1">
      <alignment vertical="center"/>
    </xf>
    <xf numFmtId="0" fontId="2" fillId="0" borderId="1" xfId="0" applyFont="1" applyBorder="1" applyAlignment="1"/>
    <xf numFmtId="0" fontId="5" fillId="0" borderId="1" xfId="0" applyFont="1" applyBorder="1" applyAlignment="1">
      <alignment horizontal="left" vertical="center" wrapText="1"/>
    </xf>
    <xf numFmtId="0" fontId="5" fillId="0" borderId="1" xfId="0" applyFont="1" applyBorder="1" applyAlignment="1"/>
    <xf numFmtId="0" fontId="5" fillId="0" borderId="1" xfId="0" applyFont="1" applyBorder="1" applyAlignment="1">
      <alignment vertical="center"/>
    </xf>
    <xf numFmtId="0" fontId="5" fillId="0" borderId="1" xfId="0" applyFont="1" applyBorder="1"/>
    <xf numFmtId="0" fontId="5" fillId="0" borderId="1" xfId="0" applyFont="1" applyBorder="1" applyAlignment="1">
      <alignment vertical="top"/>
    </xf>
    <xf numFmtId="4" fontId="2" fillId="0" borderId="1" xfId="0" applyNumberFormat="1" applyFont="1" applyBorder="1" applyAlignment="1">
      <alignment horizontal="right"/>
    </xf>
    <xf numFmtId="0" fontId="3" fillId="0" borderId="0" xfId="0" applyFont="1" applyAlignment="1">
      <alignment horizontal="center" vertical="center"/>
    </xf>
    <xf numFmtId="0" fontId="3" fillId="0" borderId="0" xfId="0" applyFont="1" applyAlignment="1">
      <alignment vertical="top"/>
    </xf>
    <xf numFmtId="0" fontId="6" fillId="2" borderId="1" xfId="0" applyFont="1" applyFill="1" applyBorder="1" applyAlignment="1">
      <alignment horizontal="justify" vertical="top" wrapText="1"/>
    </xf>
    <xf numFmtId="0" fontId="5" fillId="3" borderId="1" xfId="12794" applyFont="1" applyFill="1" applyBorder="1" applyAlignment="1">
      <alignment horizontal="center" vertical="top"/>
    </xf>
    <xf numFmtId="2" fontId="6" fillId="3" borderId="1" xfId="12794" applyNumberFormat="1" applyFont="1" applyFill="1" applyBorder="1" applyAlignment="1">
      <alignment horizontal="center" vertical="top"/>
    </xf>
    <xf numFmtId="0" fontId="6" fillId="0" borderId="1" xfId="0" applyFont="1" applyBorder="1" applyAlignment="1">
      <alignment horizontal="justify" vertical="top" wrapText="1"/>
    </xf>
    <xf numFmtId="2" fontId="6" fillId="3" borderId="1" xfId="12794" applyNumberFormat="1" applyFont="1" applyFill="1" applyBorder="1" applyAlignment="1">
      <alignment horizontal="right" vertical="top"/>
    </xf>
    <xf numFmtId="0" fontId="75" fillId="0" borderId="0" xfId="12794" applyFont="1"/>
    <xf numFmtId="0" fontId="5" fillId="3" borderId="1" xfId="12794" applyFont="1" applyFill="1" applyBorder="1" applyAlignment="1">
      <alignment horizontal="center" vertical="top" wrapText="1"/>
    </xf>
    <xf numFmtId="2" fontId="5" fillId="3" borderId="1" xfId="12794" applyNumberFormat="1" applyFont="1" applyFill="1" applyBorder="1" applyAlignment="1">
      <alignment horizontal="center" vertical="top"/>
    </xf>
    <xf numFmtId="4" fontId="5" fillId="0" borderId="1" xfId="2" applyNumberFormat="1" applyFont="1" applyBorder="1" applyAlignment="1">
      <alignment horizontal="justify" vertical="top" wrapText="1"/>
    </xf>
    <xf numFmtId="2" fontId="5" fillId="0" borderId="1" xfId="12794" applyNumberFormat="1" applyFont="1" applyBorder="1" applyAlignment="1">
      <alignment horizontal="center" vertical="top"/>
    </xf>
    <xf numFmtId="2" fontId="5" fillId="3" borderId="1" xfId="12794" applyNumberFormat="1" applyFont="1" applyFill="1" applyBorder="1" applyAlignment="1">
      <alignment horizontal="right" vertical="top"/>
    </xf>
    <xf numFmtId="0" fontId="6" fillId="0" borderId="0" xfId="12794" applyFont="1"/>
    <xf numFmtId="0" fontId="6" fillId="0" borderId="1" xfId="0" applyFont="1" applyBorder="1" applyAlignment="1">
      <alignment horizontal="center" vertical="top"/>
    </xf>
    <xf numFmtId="2" fontId="6" fillId="0" borderId="1" xfId="0" applyNumberFormat="1" applyFont="1" applyBorder="1" applyAlignment="1">
      <alignment horizontal="center" vertical="top"/>
    </xf>
    <xf numFmtId="2" fontId="5" fillId="0" borderId="1" xfId="3" applyNumberFormat="1" applyFont="1" applyFill="1" applyBorder="1" applyAlignment="1">
      <alignment horizontal="justify" vertical="top" wrapText="1"/>
    </xf>
    <xf numFmtId="2" fontId="6" fillId="0" borderId="1" xfId="0" applyNumberFormat="1" applyFont="1" applyBorder="1" applyAlignment="1">
      <alignment horizontal="right" vertical="top"/>
    </xf>
    <xf numFmtId="0" fontId="57" fillId="0" borderId="0" xfId="0" applyFont="1"/>
    <xf numFmtId="181" fontId="6" fillId="0" borderId="1" xfId="0" applyNumberFormat="1" applyFont="1" applyBorder="1" applyAlignment="1">
      <alignment horizontal="center" vertical="top"/>
    </xf>
    <xf numFmtId="4" fontId="9" fillId="0" borderId="1" xfId="3" applyNumberFormat="1" applyFont="1" applyBorder="1" applyAlignment="1">
      <alignment horizontal="justify" vertical="top" wrapText="1"/>
    </xf>
    <xf numFmtId="0" fontId="5" fillId="44" borderId="21" xfId="9345" applyNumberFormat="1" applyFont="1" applyFill="1" applyBorder="1" applyAlignment="1">
      <alignment horizontal="justify" vertical="top" wrapText="1"/>
    </xf>
    <xf numFmtId="170" fontId="6" fillId="0" borderId="0" xfId="9345" applyNumberFormat="1" applyFont="1"/>
    <xf numFmtId="0" fontId="9" fillId="0" borderId="1" xfId="0" applyFont="1" applyBorder="1" applyAlignment="1">
      <alignment horizontal="justify" vertical="top" wrapText="1"/>
    </xf>
    <xf numFmtId="0" fontId="6" fillId="0" borderId="1" xfId="0" applyNumberFormat="1" applyFont="1" applyFill="1" applyBorder="1" applyAlignment="1">
      <alignment horizontal="justify" vertical="top" wrapText="1"/>
    </xf>
    <xf numFmtId="0" fontId="6" fillId="0" borderId="1" xfId="0" applyNumberFormat="1" applyFont="1" applyBorder="1" applyAlignment="1">
      <alignment horizontal="justify" vertical="top"/>
    </xf>
    <xf numFmtId="0" fontId="6" fillId="0" borderId="1" xfId="0" applyFont="1" applyBorder="1" applyAlignment="1">
      <alignment horizontal="left" vertical="top" wrapText="1"/>
    </xf>
    <xf numFmtId="0" fontId="5" fillId="0" borderId="0" xfId="0" applyFont="1"/>
    <xf numFmtId="0" fontId="66" fillId="0" borderId="0" xfId="0" applyFont="1" applyAlignment="1">
      <alignment vertical="top"/>
    </xf>
    <xf numFmtId="1" fontId="5" fillId="0" borderId="1" xfId="0" applyNumberFormat="1" applyFont="1" applyBorder="1" applyAlignment="1">
      <alignment horizontal="center" vertical="top"/>
    </xf>
    <xf numFmtId="0" fontId="6" fillId="0" borderId="1" xfId="0" applyNumberFormat="1" applyFont="1" applyBorder="1" applyAlignment="1">
      <alignment horizontal="justify" vertical="top" wrapText="1"/>
    </xf>
    <xf numFmtId="0" fontId="5" fillId="0" borderId="1" xfId="0" applyFont="1" applyFill="1" applyBorder="1" applyAlignment="1">
      <alignment horizontal="justify" vertical="top" wrapText="1"/>
    </xf>
    <xf numFmtId="0" fontId="5" fillId="2" borderId="1" xfId="0" applyFont="1" applyFill="1" applyBorder="1" applyAlignment="1">
      <alignment horizontal="center" vertical="top" wrapText="1"/>
    </xf>
    <xf numFmtId="2" fontId="5" fillId="0" borderId="1" xfId="0" applyNumberFormat="1" applyFont="1" applyBorder="1" applyAlignment="1">
      <alignment horizontal="center" vertical="top" wrapText="1"/>
    </xf>
    <xf numFmtId="0" fontId="77" fillId="0" borderId="0" xfId="0" applyFont="1"/>
    <xf numFmtId="2" fontId="2" fillId="0" borderId="1" xfId="0" applyNumberFormat="1" applyFont="1" applyBorder="1" applyAlignment="1">
      <alignment horizontal="right" vertical="center"/>
    </xf>
    <xf numFmtId="2" fontId="5" fillId="0" borderId="1" xfId="0" applyNumberFormat="1" applyFont="1" applyBorder="1" applyAlignment="1">
      <alignment horizontal="right" vertical="center"/>
    </xf>
    <xf numFmtId="170" fontId="6" fillId="0" borderId="0" xfId="6937" applyNumberFormat="1" applyFont="1"/>
    <xf numFmtId="4" fontId="78" fillId="0" borderId="1" xfId="3" applyNumberFormat="1" applyFont="1" applyBorder="1" applyAlignment="1">
      <alignment horizontal="center" vertical="center" wrapText="1"/>
    </xf>
    <xf numFmtId="4" fontId="78" fillId="0" borderId="1" xfId="6937" applyNumberFormat="1" applyFont="1" applyBorder="1" applyAlignment="1">
      <alignment horizontal="center" vertical="center" wrapText="1"/>
    </xf>
    <xf numFmtId="3" fontId="78" fillId="0" borderId="1" xfId="6937" applyNumberFormat="1" applyFont="1" applyBorder="1" applyAlignment="1">
      <alignment horizontal="center" vertical="center" wrapText="1"/>
    </xf>
    <xf numFmtId="170" fontId="6" fillId="0" borderId="0" xfId="6937" applyNumberFormat="1" applyFont="1" applyAlignment="1">
      <alignment vertical="center"/>
    </xf>
    <xf numFmtId="0" fontId="6" fillId="0" borderId="1" xfId="7760" applyFont="1" applyBorder="1" applyAlignment="1">
      <alignment horizontal="center" vertical="top"/>
    </xf>
    <xf numFmtId="189" fontId="6" fillId="2" borderId="1" xfId="7760" applyNumberFormat="1" applyFont="1" applyFill="1" applyBorder="1" applyAlignment="1">
      <alignment horizontal="center" vertical="top"/>
    </xf>
    <xf numFmtId="0" fontId="5" fillId="0" borderId="1" xfId="7760" applyFont="1" applyBorder="1"/>
    <xf numFmtId="0" fontId="6" fillId="0" borderId="1" xfId="7760" applyFont="1" applyBorder="1" applyAlignment="1">
      <alignment horizontal="justify" vertical="top" wrapText="1"/>
    </xf>
    <xf numFmtId="0" fontId="5" fillId="0" borderId="1" xfId="7760" applyFont="1" applyBorder="1" applyAlignment="1">
      <alignment horizontal="center" vertical="top" wrapText="1"/>
    </xf>
    <xf numFmtId="0" fontId="6" fillId="0" borderId="1" xfId="7760" applyFont="1" applyBorder="1" applyAlignment="1">
      <alignment horizontal="center" vertical="center" wrapText="1"/>
    </xf>
    <xf numFmtId="0" fontId="5" fillId="0" borderId="0" xfId="7760" applyFont="1"/>
    <xf numFmtId="0" fontId="5" fillId="0" borderId="1" xfId="0" applyFont="1" applyBorder="1" applyAlignment="1">
      <alignment horizontal="center" vertical="top" wrapText="1"/>
    </xf>
    <xf numFmtId="1" fontId="6" fillId="2" borderId="1" xfId="7760" applyNumberFormat="1" applyFont="1" applyFill="1" applyBorder="1" applyAlignment="1">
      <alignment horizontal="center" vertical="top"/>
    </xf>
    <xf numFmtId="0" fontId="6" fillId="0" borderId="1" xfId="6648" applyNumberFormat="1" applyFont="1" applyBorder="1" applyAlignment="1">
      <alignment horizontal="justify" vertical="top" wrapText="1"/>
    </xf>
    <xf numFmtId="0" fontId="80" fillId="0" borderId="1" xfId="6648" applyNumberFormat="1" applyFont="1" applyBorder="1" applyAlignment="1">
      <alignment horizontal="justify" vertical="top" wrapText="1"/>
    </xf>
    <xf numFmtId="0" fontId="6" fillId="0" borderId="1" xfId="6648" applyNumberFormat="1" applyFont="1" applyBorder="1" applyAlignment="1">
      <alignment horizontal="center" vertical="top" wrapText="1"/>
    </xf>
    <xf numFmtId="3" fontId="9" fillId="0" borderId="1" xfId="6648" applyNumberFormat="1" applyFont="1" applyBorder="1" applyAlignment="1">
      <alignment horizontal="center" vertical="center" wrapText="1"/>
    </xf>
    <xf numFmtId="170" fontId="6" fillId="0" borderId="0" xfId="6648" applyNumberFormat="1" applyFont="1"/>
    <xf numFmtId="0" fontId="6" fillId="0" borderId="1" xfId="0" applyFont="1" applyBorder="1" applyAlignment="1">
      <alignment horizontal="center" vertical="top" wrapText="1"/>
    </xf>
    <xf numFmtId="3" fontId="78" fillId="0" borderId="1" xfId="2" applyNumberFormat="1" applyFont="1" applyBorder="1" applyAlignment="1">
      <alignment horizontal="center" vertical="center" wrapText="1"/>
    </xf>
    <xf numFmtId="1" fontId="9" fillId="0" borderId="1" xfId="3" applyNumberFormat="1" applyFont="1" applyBorder="1" applyAlignment="1">
      <alignment horizontal="center" vertical="center" wrapText="1"/>
    </xf>
    <xf numFmtId="3" fontId="9" fillId="0" borderId="1" xfId="6937" applyNumberFormat="1" applyFont="1" applyBorder="1" applyAlignment="1">
      <alignment horizontal="center" vertical="top" wrapText="1"/>
    </xf>
    <xf numFmtId="1" fontId="9" fillId="0" borderId="1" xfId="6937" applyNumberFormat="1" applyFont="1" applyBorder="1" applyAlignment="1">
      <alignment horizontal="center" vertical="center" wrapText="1"/>
    </xf>
    <xf numFmtId="4" fontId="9" fillId="0" borderId="1" xfId="3" applyNumberFormat="1" applyFont="1" applyBorder="1" applyAlignment="1">
      <alignment vertical="top" wrapText="1"/>
    </xf>
    <xf numFmtId="170" fontId="9" fillId="0" borderId="1" xfId="6937" applyNumberFormat="1" applyFont="1" applyBorder="1"/>
    <xf numFmtId="170" fontId="9" fillId="0" borderId="1" xfId="6937" applyNumberFormat="1" applyFont="1" applyBorder="1" applyAlignment="1">
      <alignment horizontal="justify" vertical="top" wrapText="1"/>
    </xf>
    <xf numFmtId="170" fontId="6" fillId="0" borderId="1" xfId="6937" applyNumberFormat="1" applyFont="1" applyBorder="1"/>
    <xf numFmtId="0" fontId="6" fillId="0" borderId="1" xfId="6937" applyNumberFormat="1" applyFont="1" applyBorder="1"/>
    <xf numFmtId="0" fontId="9" fillId="0" borderId="1" xfId="7760" applyNumberFormat="1" applyFont="1" applyBorder="1" applyAlignment="1">
      <alignment horizontal="justify" vertical="top" wrapText="1"/>
    </xf>
    <xf numFmtId="170" fontId="9" fillId="0" borderId="1" xfId="7760" applyNumberFormat="1" applyFont="1" applyBorder="1" applyAlignment="1">
      <alignment wrapText="1"/>
    </xf>
    <xf numFmtId="0" fontId="6" fillId="0" borderId="1" xfId="7760" applyNumberFormat="1" applyFont="1" applyBorder="1" applyAlignment="1">
      <alignment horizontal="justify" vertical="top" wrapText="1"/>
    </xf>
    <xf numFmtId="170" fontId="9" fillId="0" borderId="1" xfId="7760" applyNumberFormat="1" applyFont="1" applyBorder="1"/>
    <xf numFmtId="170" fontId="6" fillId="0" borderId="1" xfId="7760" applyNumberFormat="1" applyFont="1" applyBorder="1"/>
    <xf numFmtId="170" fontId="6" fillId="0" borderId="0" xfId="7760" applyNumberFormat="1" applyFont="1"/>
    <xf numFmtId="170" fontId="9" fillId="0" borderId="1" xfId="6809" applyNumberFormat="1" applyFont="1" applyBorder="1"/>
    <xf numFmtId="170" fontId="6" fillId="0" borderId="1" xfId="6809" applyNumberFormat="1" applyFont="1" applyBorder="1"/>
    <xf numFmtId="170" fontId="6" fillId="0" borderId="0" xfId="6809" applyNumberFormat="1" applyFont="1"/>
    <xf numFmtId="0" fontId="5" fillId="0" borderId="1" xfId="6039" applyNumberFormat="1" applyFont="1" applyBorder="1" applyAlignment="1">
      <alignment horizontal="justify" vertical="top" wrapText="1"/>
    </xf>
    <xf numFmtId="4" fontId="9" fillId="0" borderId="1" xfId="6937" applyNumberFormat="1" applyFont="1" applyBorder="1" applyAlignment="1">
      <alignment horizontal="center" vertical="center" wrapText="1"/>
    </xf>
    <xf numFmtId="4" fontId="9" fillId="0" borderId="1" xfId="6937" applyNumberFormat="1" applyFont="1" applyBorder="1" applyAlignment="1">
      <alignment vertical="top" wrapText="1"/>
    </xf>
    <xf numFmtId="2" fontId="6" fillId="0" borderId="1" xfId="3" applyNumberFormat="1" applyFont="1" applyBorder="1" applyAlignment="1">
      <alignment horizontal="center" vertical="top" wrapText="1"/>
    </xf>
    <xf numFmtId="190" fontId="6" fillId="0" borderId="1" xfId="3" applyNumberFormat="1" applyFont="1" applyBorder="1" applyAlignment="1">
      <alignment horizontal="center" vertical="top" wrapText="1"/>
    </xf>
    <xf numFmtId="2" fontId="6" fillId="0" borderId="1" xfId="3" applyNumberFormat="1" applyFont="1" applyBorder="1" applyAlignment="1">
      <alignment horizontal="center" vertical="center" wrapText="1"/>
    </xf>
    <xf numFmtId="170" fontId="82" fillId="0" borderId="0" xfId="6937" applyNumberFormat="1" applyFont="1"/>
    <xf numFmtId="170" fontId="6" fillId="0" borderId="1" xfId="7675" applyNumberFormat="1" applyFont="1" applyBorder="1"/>
    <xf numFmtId="170" fontId="6" fillId="0" borderId="1" xfId="7675" applyNumberFormat="1" applyFont="1" applyBorder="1" applyAlignment="1">
      <alignment horizontal="center" vertical="center"/>
    </xf>
    <xf numFmtId="170" fontId="6" fillId="0" borderId="0" xfId="7675" applyNumberFormat="1" applyFont="1"/>
    <xf numFmtId="170" fontId="6" fillId="0" borderId="1" xfId="6765" applyFont="1" applyBorder="1"/>
    <xf numFmtId="170" fontId="6" fillId="0" borderId="1" xfId="6765" applyFont="1" applyBorder="1" applyAlignment="1">
      <alignment horizontal="center" vertical="center"/>
    </xf>
    <xf numFmtId="170" fontId="6" fillId="0" borderId="0" xfId="6765" applyFont="1"/>
    <xf numFmtId="170" fontId="6" fillId="0" borderId="1" xfId="0" applyNumberFormat="1" applyFont="1" applyBorder="1"/>
    <xf numFmtId="170" fontId="6" fillId="0" borderId="0" xfId="0" applyNumberFormat="1" applyFont="1"/>
    <xf numFmtId="0" fontId="6" fillId="0" borderId="1" xfId="8799" applyFont="1" applyBorder="1" applyAlignment="1">
      <alignment horizontal="justify" vertical="top" wrapText="1"/>
    </xf>
    <xf numFmtId="170" fontId="6" fillId="0" borderId="0" xfId="6780" applyNumberFormat="1" applyFont="1"/>
    <xf numFmtId="0" fontId="6" fillId="0" borderId="1" xfId="6780" applyNumberFormat="1" applyFont="1" applyBorder="1" applyAlignment="1">
      <alignment horizontal="justify" vertical="top" wrapText="1"/>
    </xf>
    <xf numFmtId="0" fontId="6" fillId="0" borderId="1" xfId="12795" applyFont="1" applyBorder="1" applyAlignment="1">
      <alignment horizontal="center" vertical="top" wrapText="1"/>
    </xf>
    <xf numFmtId="170" fontId="82" fillId="0" borderId="1" xfId="6780" applyNumberFormat="1" applyFont="1" applyBorder="1"/>
    <xf numFmtId="170" fontId="82" fillId="0" borderId="0" xfId="6780" applyNumberFormat="1" applyFont="1"/>
    <xf numFmtId="170" fontId="6" fillId="0" borderId="0" xfId="6937" applyNumberFormat="1" applyFont="1" applyAlignment="1">
      <alignment horizontal="center" vertical="top"/>
    </xf>
    <xf numFmtId="170" fontId="6" fillId="0" borderId="0" xfId="6937" applyNumberFormat="1" applyFont="1" applyAlignment="1">
      <alignment vertical="top"/>
    </xf>
    <xf numFmtId="191" fontId="9" fillId="0" borderId="1" xfId="7678" applyNumberFormat="1" applyFont="1" applyBorder="1" applyAlignment="1">
      <alignment horizontal="center" vertical="top"/>
    </xf>
    <xf numFmtId="170" fontId="9" fillId="0" borderId="1" xfId="7678" applyFont="1" applyBorder="1"/>
    <xf numFmtId="0" fontId="9" fillId="0" borderId="1" xfId="7678" applyNumberFormat="1" applyFont="1" applyBorder="1" applyAlignment="1">
      <alignment horizontal="justify" vertical="top" wrapText="1"/>
    </xf>
    <xf numFmtId="170" fontId="9" fillId="0" borderId="1" xfId="7678" applyFont="1" applyBorder="1" applyAlignment="1">
      <alignment horizontal="center" vertical="center"/>
    </xf>
    <xf numFmtId="4" fontId="6" fillId="0" borderId="1" xfId="7678" applyNumberFormat="1" applyFont="1" applyBorder="1" applyAlignment="1">
      <alignment horizontal="center" vertical="center" wrapText="1"/>
    </xf>
    <xf numFmtId="170" fontId="6" fillId="0" borderId="1" xfId="7678" applyFont="1" applyBorder="1"/>
    <xf numFmtId="170" fontId="6" fillId="0" borderId="0" xfId="7678" applyFont="1"/>
    <xf numFmtId="0" fontId="6" fillId="0" borderId="1" xfId="9041" applyFont="1" applyBorder="1" applyAlignment="1">
      <alignment horizontal="center" vertical="top" wrapText="1"/>
    </xf>
    <xf numFmtId="0" fontId="6" fillId="0" borderId="1" xfId="9041" applyFont="1" applyBorder="1" applyAlignment="1">
      <alignment wrapText="1"/>
    </xf>
    <xf numFmtId="0" fontId="6" fillId="0" borderId="1" xfId="9041" applyFont="1" applyBorder="1" applyAlignment="1">
      <alignment horizontal="justify" vertical="top" wrapText="1"/>
    </xf>
    <xf numFmtId="2" fontId="6" fillId="0" borderId="1" xfId="2" applyNumberFormat="1" applyFont="1" applyBorder="1" applyAlignment="1">
      <alignment horizontal="center" vertical="center" wrapText="1"/>
    </xf>
    <xf numFmtId="4" fontId="9" fillId="0" borderId="1" xfId="7760" applyNumberFormat="1" applyFont="1" applyBorder="1" applyAlignment="1">
      <alignment horizontal="center" vertical="center" wrapText="1"/>
    </xf>
    <xf numFmtId="1" fontId="6" fillId="0" borderId="1" xfId="0" applyNumberFormat="1" applyFont="1" applyBorder="1" applyAlignment="1">
      <alignment horizontal="center" vertical="top"/>
    </xf>
    <xf numFmtId="4" fontId="6" fillId="0" borderId="1" xfId="0" applyNumberFormat="1" applyFont="1" applyBorder="1" applyAlignment="1">
      <alignment horizontal="center" vertical="top" wrapText="1"/>
    </xf>
    <xf numFmtId="1" fontId="6" fillId="0" borderId="1" xfId="7760" applyNumberFormat="1" applyFont="1" applyBorder="1" applyAlignment="1">
      <alignment horizontal="center" vertical="top"/>
    </xf>
    <xf numFmtId="4" fontId="6" fillId="0" borderId="1" xfId="7760" applyNumberFormat="1" applyFont="1" applyBorder="1" applyAlignment="1">
      <alignment horizontal="center" vertical="top" wrapText="1"/>
    </xf>
    <xf numFmtId="3" fontId="9" fillId="0" borderId="22" xfId="3" applyNumberFormat="1" applyFont="1" applyBorder="1" applyAlignment="1">
      <alignment horizontal="center" vertical="top" wrapText="1"/>
    </xf>
    <xf numFmtId="4" fontId="9" fillId="0" borderId="22" xfId="3" applyNumberFormat="1" applyFont="1" applyBorder="1" applyAlignment="1">
      <alignment horizontal="center" vertical="top" wrapText="1"/>
    </xf>
    <xf numFmtId="4" fontId="9" fillId="0" borderId="22" xfId="3" applyNumberFormat="1" applyFont="1" applyBorder="1" applyAlignment="1">
      <alignment vertical="top" wrapText="1"/>
    </xf>
    <xf numFmtId="170" fontId="6" fillId="0" borderId="22" xfId="6937" applyNumberFormat="1" applyFont="1" applyBorder="1" applyAlignment="1">
      <alignment vertical="top"/>
    </xf>
    <xf numFmtId="3" fontId="9" fillId="0" borderId="22" xfId="6937" applyNumberFormat="1" applyFont="1" applyBorder="1" applyAlignment="1">
      <alignment horizontal="center" vertical="center" wrapText="1"/>
    </xf>
    <xf numFmtId="4" fontId="6" fillId="0" borderId="22" xfId="6937" applyNumberFormat="1" applyFont="1" applyBorder="1" applyAlignment="1">
      <alignment horizontal="center" vertical="center" wrapText="1"/>
    </xf>
    <xf numFmtId="3" fontId="9" fillId="0" borderId="21" xfId="3" applyNumberFormat="1" applyFont="1" applyBorder="1" applyAlignment="1">
      <alignment horizontal="center" vertical="top" wrapText="1"/>
    </xf>
    <xf numFmtId="4" fontId="9" fillId="0" borderId="21" xfId="3" applyNumberFormat="1" applyFont="1" applyBorder="1" applyAlignment="1">
      <alignment horizontal="center" vertical="top" wrapText="1"/>
    </xf>
    <xf numFmtId="4" fontId="9" fillId="0" borderId="21" xfId="3" applyNumberFormat="1" applyFont="1" applyBorder="1" applyAlignment="1">
      <alignment vertical="top" wrapText="1"/>
    </xf>
    <xf numFmtId="3" fontId="9" fillId="0" borderId="21" xfId="6937" applyNumberFormat="1" applyFont="1" applyBorder="1" applyAlignment="1">
      <alignment horizontal="center" vertical="center" wrapText="1"/>
    </xf>
    <xf numFmtId="170" fontId="6" fillId="0" borderId="21" xfId="6937" applyNumberFormat="1" applyFont="1" applyBorder="1"/>
    <xf numFmtId="4" fontId="6" fillId="0" borderId="21" xfId="6937" applyNumberFormat="1" applyFont="1" applyBorder="1" applyAlignment="1">
      <alignment horizontal="center" vertical="center" wrapText="1"/>
    </xf>
    <xf numFmtId="3" fontId="78" fillId="0" borderId="21" xfId="6937" applyNumberFormat="1" applyFont="1" applyBorder="1" applyAlignment="1">
      <alignment horizontal="center" vertical="center" wrapText="1"/>
    </xf>
    <xf numFmtId="3" fontId="9" fillId="0" borderId="1" xfId="3" applyNumberFormat="1" applyFont="1" applyBorder="1" applyAlignment="1">
      <alignment horizontal="center" vertical="top" wrapText="1"/>
    </xf>
    <xf numFmtId="171" fontId="9" fillId="0" borderId="1" xfId="3" applyNumberFormat="1" applyFont="1" applyBorder="1" applyAlignment="1">
      <alignment horizontal="center" vertical="top" wrapText="1"/>
    </xf>
    <xf numFmtId="0" fontId="80" fillId="2" borderId="1" xfId="0" applyNumberFormat="1" applyFont="1" applyFill="1" applyBorder="1" applyAlignment="1">
      <alignment horizontal="justify" vertical="top" wrapText="1"/>
    </xf>
    <xf numFmtId="191" fontId="9" fillId="0" borderId="1" xfId="6765" applyNumberFormat="1" applyFont="1" applyFill="1" applyBorder="1" applyAlignment="1">
      <alignment horizontal="center" vertical="top"/>
    </xf>
    <xf numFmtId="170" fontId="9" fillId="0" borderId="1" xfId="6765" applyFont="1" applyBorder="1"/>
    <xf numFmtId="0" fontId="9" fillId="0" borderId="1" xfId="6765" applyNumberFormat="1" applyFont="1" applyBorder="1" applyAlignment="1">
      <alignment horizontal="justify" vertical="top" wrapText="1"/>
    </xf>
    <xf numFmtId="0" fontId="9" fillId="0" borderId="1" xfId="6765" applyNumberFormat="1" applyFont="1" applyBorder="1" applyAlignment="1">
      <alignment horizontal="center" vertical="center"/>
    </xf>
    <xf numFmtId="0" fontId="9" fillId="0" borderId="1" xfId="6765" applyNumberFormat="1" applyFont="1" applyBorder="1"/>
    <xf numFmtId="4" fontId="6" fillId="0" borderId="1" xfId="0" applyNumberFormat="1" applyFont="1" applyBorder="1" applyAlignment="1">
      <alignment horizontal="center" vertical="center" wrapText="1"/>
    </xf>
    <xf numFmtId="190" fontId="6" fillId="0" borderId="23" xfId="3" applyNumberFormat="1" applyFont="1" applyBorder="1" applyAlignment="1">
      <alignment horizontal="center" vertical="top" wrapText="1"/>
    </xf>
    <xf numFmtId="191" fontId="6" fillId="0" borderId="1" xfId="6765" applyNumberFormat="1" applyFont="1" applyFill="1" applyBorder="1" applyAlignment="1">
      <alignment horizontal="center" vertical="top"/>
    </xf>
    <xf numFmtId="0" fontId="6" fillId="0" borderId="1" xfId="0" applyNumberFormat="1" applyFont="1" applyBorder="1" applyAlignment="1">
      <alignment horizontal="justify" vertical="top" wrapText="1" shrinkToFit="1"/>
    </xf>
    <xf numFmtId="4" fontId="9" fillId="0" borderId="1" xfId="0" applyNumberFormat="1" applyFont="1" applyBorder="1" applyAlignment="1">
      <alignment horizontal="center" vertical="center" wrapText="1"/>
    </xf>
    <xf numFmtId="190" fontId="9" fillId="0" borderId="23" xfId="6937" applyNumberFormat="1" applyFont="1" applyBorder="1" applyAlignment="1">
      <alignment horizontal="center" vertical="top" wrapText="1"/>
    </xf>
    <xf numFmtId="191" fontId="9" fillId="0" borderId="1" xfId="6937" applyNumberFormat="1" applyFont="1" applyFill="1" applyBorder="1" applyAlignment="1">
      <alignment horizontal="center" vertical="top"/>
    </xf>
    <xf numFmtId="0" fontId="9" fillId="0" borderId="1" xfId="0" applyNumberFormat="1" applyFont="1" applyBorder="1" applyAlignment="1">
      <alignment horizontal="justify" vertical="top" wrapText="1"/>
    </xf>
    <xf numFmtId="191" fontId="9" fillId="0" borderId="1" xfId="6825" applyNumberFormat="1" applyFont="1" applyBorder="1" applyAlignment="1">
      <alignment horizontal="center" vertical="top"/>
    </xf>
    <xf numFmtId="170" fontId="9" fillId="0" borderId="1" xfId="6825" applyNumberFormat="1" applyFont="1" applyBorder="1"/>
    <xf numFmtId="0" fontId="9" fillId="0" borderId="1" xfId="6825" applyNumberFormat="1" applyFont="1" applyBorder="1" applyAlignment="1">
      <alignment horizontal="justify" vertical="top" wrapText="1"/>
    </xf>
    <xf numFmtId="4" fontId="9" fillId="0" borderId="1" xfId="6825" applyNumberFormat="1" applyFont="1" applyBorder="1" applyAlignment="1">
      <alignment horizontal="center" vertical="center" wrapText="1"/>
    </xf>
    <xf numFmtId="170" fontId="6" fillId="0" borderId="1" xfId="6825" applyNumberFormat="1" applyFont="1" applyBorder="1"/>
    <xf numFmtId="170" fontId="6" fillId="0" borderId="0" xfId="6825" applyNumberFormat="1" applyFont="1"/>
    <xf numFmtId="189" fontId="6" fillId="0" borderId="1" xfId="0" applyNumberFormat="1" applyFont="1" applyBorder="1" applyAlignment="1">
      <alignment horizontal="center" vertical="top"/>
    </xf>
    <xf numFmtId="3" fontId="9" fillId="0" borderId="1" xfId="12797" applyNumberFormat="1" applyFont="1" applyBorder="1" applyAlignment="1">
      <alignment horizontal="center" vertical="top" wrapText="1"/>
    </xf>
    <xf numFmtId="191" fontId="9" fillId="0" borderId="1" xfId="6041" applyNumberFormat="1" applyFont="1" applyFill="1" applyBorder="1" applyAlignment="1">
      <alignment horizontal="center" vertical="top"/>
    </xf>
    <xf numFmtId="170" fontId="9" fillId="0" borderId="1" xfId="6041" applyNumberFormat="1" applyFont="1" applyBorder="1"/>
    <xf numFmtId="170" fontId="9" fillId="0" borderId="1" xfId="6041" applyNumberFormat="1" applyFont="1" applyBorder="1" applyAlignment="1">
      <alignment horizontal="justify" vertical="top" wrapText="1"/>
    </xf>
    <xf numFmtId="4" fontId="6" fillId="0" borderId="1" xfId="6809" applyNumberFormat="1" applyFont="1" applyBorder="1" applyAlignment="1">
      <alignment horizontal="center" vertical="center" wrapText="1"/>
    </xf>
    <xf numFmtId="170" fontId="6" fillId="0" borderId="1" xfId="6041" applyNumberFormat="1" applyFont="1" applyBorder="1"/>
    <xf numFmtId="170" fontId="6" fillId="0" borderId="0" xfId="6041" applyNumberFormat="1" applyFont="1"/>
    <xf numFmtId="191" fontId="9" fillId="0" borderId="1" xfId="7760" applyNumberFormat="1" applyFont="1" applyFill="1" applyBorder="1" applyAlignment="1">
      <alignment horizontal="center" vertical="top"/>
    </xf>
    <xf numFmtId="170" fontId="9" fillId="0" borderId="1" xfId="7760" applyNumberFormat="1" applyFont="1" applyBorder="1" applyAlignment="1">
      <alignment horizontal="justify" vertical="top" wrapText="1"/>
    </xf>
    <xf numFmtId="191" fontId="9" fillId="0" borderId="1" xfId="0" applyNumberFormat="1" applyFont="1" applyFill="1" applyBorder="1" applyAlignment="1">
      <alignment horizontal="center" vertical="top"/>
    </xf>
    <xf numFmtId="170" fontId="9" fillId="0" borderId="1" xfId="0" applyNumberFormat="1" applyFont="1" applyBorder="1"/>
    <xf numFmtId="170" fontId="9" fillId="0" borderId="1" xfId="7335" applyNumberFormat="1" applyFont="1" applyBorder="1" applyAlignment="1">
      <alignment horizontal="justify" vertical="top" wrapText="1"/>
    </xf>
    <xf numFmtId="171" fontId="9" fillId="0" borderId="1" xfId="12797" applyNumberFormat="1" applyFont="1" applyBorder="1" applyAlignment="1">
      <alignment horizontal="center" vertical="top" wrapText="1"/>
    </xf>
    <xf numFmtId="4" fontId="9" fillId="0" borderId="1" xfId="12797" applyNumberFormat="1" applyFont="1" applyBorder="1" applyAlignment="1">
      <alignment vertical="top" wrapText="1"/>
    </xf>
    <xf numFmtId="4" fontId="9" fillId="0" borderId="1" xfId="6041" applyNumberFormat="1" applyFont="1" applyBorder="1" applyAlignment="1">
      <alignment horizontal="center" vertical="center" wrapText="1"/>
    </xf>
    <xf numFmtId="4" fontId="9" fillId="0" borderId="1" xfId="6041" applyNumberFormat="1" applyFont="1" applyBorder="1" applyAlignment="1">
      <alignment vertical="top" wrapText="1"/>
    </xf>
    <xf numFmtId="2" fontId="9" fillId="0" borderId="1" xfId="12797" applyNumberFormat="1" applyFont="1" applyBorder="1" applyAlignment="1">
      <alignment horizontal="center" vertical="center" wrapText="1"/>
    </xf>
    <xf numFmtId="3" fontId="9" fillId="0" borderId="1" xfId="2" applyNumberFormat="1" applyFont="1" applyBorder="1" applyAlignment="1">
      <alignment horizontal="center" vertical="top" wrapText="1"/>
    </xf>
    <xf numFmtId="191" fontId="6" fillId="0" borderId="1" xfId="6809" applyNumberFormat="1" applyFont="1" applyFill="1" applyBorder="1" applyAlignment="1">
      <alignment horizontal="center" vertical="top"/>
    </xf>
    <xf numFmtId="170" fontId="80" fillId="0" borderId="1" xfId="6809" applyNumberFormat="1" applyFont="1" applyBorder="1" applyAlignment="1">
      <alignment horizontal="justify" vertical="top" wrapText="1"/>
    </xf>
    <xf numFmtId="4" fontId="6" fillId="0" borderId="1" xfId="7760" applyNumberFormat="1" applyFont="1" applyBorder="1" applyAlignment="1">
      <alignment horizontal="center" vertical="center" wrapText="1"/>
    </xf>
    <xf numFmtId="3" fontId="9" fillId="0" borderId="23" xfId="3" applyNumberFormat="1" applyFont="1" applyBorder="1" applyAlignment="1">
      <alignment horizontal="center" vertical="top" wrapText="1"/>
    </xf>
    <xf numFmtId="189" fontId="6" fillId="0" borderId="1" xfId="3" applyNumberFormat="1" applyFont="1" applyBorder="1" applyAlignment="1">
      <alignment horizontal="center" vertical="top" wrapText="1"/>
    </xf>
    <xf numFmtId="0" fontId="86" fillId="0" borderId="1" xfId="7678" applyNumberFormat="1" applyFont="1" applyBorder="1" applyAlignment="1">
      <alignment horizontal="justify" vertical="top" wrapText="1"/>
    </xf>
    <xf numFmtId="190" fontId="6" fillId="0" borderId="1" xfId="6765" applyNumberFormat="1" applyFont="1" applyBorder="1" applyAlignment="1">
      <alignment horizontal="center" vertical="top"/>
    </xf>
    <xf numFmtId="0" fontId="6" fillId="0" borderId="1" xfId="4" applyNumberFormat="1" applyFont="1" applyFill="1" applyBorder="1" applyAlignment="1">
      <alignment horizontal="justify" vertical="top" wrapText="1"/>
    </xf>
    <xf numFmtId="4" fontId="9" fillId="0" borderId="1" xfId="7125" applyNumberFormat="1" applyFont="1" applyFill="1" applyBorder="1" applyAlignment="1">
      <alignment horizontal="center" vertical="center" wrapText="1"/>
    </xf>
    <xf numFmtId="0" fontId="6" fillId="0" borderId="1" xfId="0" applyFont="1" applyBorder="1" applyAlignment="1">
      <alignment wrapText="1"/>
    </xf>
    <xf numFmtId="4" fontId="6" fillId="0" borderId="1" xfId="6846" applyNumberFormat="1" applyFont="1" applyBorder="1" applyAlignment="1">
      <alignment horizontal="center" vertical="center" wrapText="1"/>
    </xf>
    <xf numFmtId="198" fontId="6" fillId="0" borderId="1" xfId="7791" applyNumberFormat="1" applyFont="1" applyBorder="1"/>
    <xf numFmtId="170" fontId="6" fillId="0" borderId="1" xfId="7791" applyNumberFormat="1" applyFont="1" applyBorder="1"/>
    <xf numFmtId="0" fontId="5" fillId="0" borderId="1" xfId="0" applyFont="1" applyBorder="1" applyAlignment="1">
      <alignment horizontal="center" vertical="center" wrapText="1"/>
    </xf>
    <xf numFmtId="170" fontId="6" fillId="0" borderId="0" xfId="7791" applyNumberFormat="1" applyFont="1"/>
    <xf numFmtId="189" fontId="9" fillId="0" borderId="1" xfId="3" applyNumberFormat="1" applyFont="1" applyFill="1" applyBorder="1" applyAlignment="1">
      <alignment horizontal="center" vertical="top" wrapText="1"/>
    </xf>
    <xf numFmtId="170" fontId="78" fillId="0" borderId="1" xfId="6028" applyNumberFormat="1" applyFont="1" applyFill="1" applyBorder="1"/>
    <xf numFmtId="2" fontId="9" fillId="0" borderId="1" xfId="3" applyNumberFormat="1" applyFont="1" applyFill="1" applyBorder="1" applyAlignment="1">
      <alignment horizontal="justify" vertical="top" wrapText="1"/>
    </xf>
    <xf numFmtId="170" fontId="78" fillId="0" borderId="1" xfId="6028" applyNumberFormat="1" applyFont="1" applyFill="1" applyBorder="1" applyAlignment="1">
      <alignment horizontal="center" vertical="center"/>
    </xf>
    <xf numFmtId="4" fontId="9" fillId="0" borderId="1" xfId="6028" applyNumberFormat="1" applyFont="1" applyFill="1" applyBorder="1" applyAlignment="1">
      <alignment horizontal="center" vertical="center" wrapText="1"/>
    </xf>
    <xf numFmtId="170" fontId="9" fillId="0" borderId="1" xfId="6028" applyNumberFormat="1" applyFont="1" applyBorder="1"/>
    <xf numFmtId="170" fontId="6" fillId="0" borderId="0" xfId="6028" applyNumberFormat="1" applyFont="1"/>
    <xf numFmtId="3" fontId="6" fillId="0" borderId="1" xfId="3" applyNumberFormat="1" applyFont="1" applyBorder="1" applyAlignment="1">
      <alignment horizontal="center" vertical="top" wrapText="1"/>
    </xf>
    <xf numFmtId="189" fontId="6" fillId="0" borderId="1" xfId="3" applyNumberFormat="1" applyFont="1" applyFill="1" applyBorder="1" applyAlignment="1">
      <alignment horizontal="center" vertical="top" wrapText="1"/>
    </xf>
    <xf numFmtId="170" fontId="84" fillId="0" borderId="1" xfId="0" applyNumberFormat="1" applyFont="1" applyBorder="1"/>
    <xf numFmtId="170" fontId="6" fillId="0" borderId="1" xfId="4" applyNumberFormat="1" applyFont="1" applyBorder="1" applyAlignment="1">
      <alignment horizontal="justify" vertical="top" wrapText="1"/>
    </xf>
    <xf numFmtId="170" fontId="78" fillId="0" borderId="1" xfId="7125" applyNumberFormat="1" applyFont="1" applyFill="1" applyBorder="1" applyAlignment="1">
      <alignment horizontal="center" vertical="center"/>
    </xf>
    <xf numFmtId="170" fontId="78" fillId="0" borderId="1" xfId="7125" applyNumberFormat="1" applyFont="1" applyFill="1" applyBorder="1"/>
    <xf numFmtId="0" fontId="84" fillId="0" borderId="0" xfId="0" applyFont="1"/>
    <xf numFmtId="3" fontId="6" fillId="0" borderId="21" xfId="3" applyNumberFormat="1" applyFont="1" applyBorder="1" applyAlignment="1">
      <alignment horizontal="center" vertical="top" wrapText="1"/>
    </xf>
    <xf numFmtId="189" fontId="6" fillId="0" borderId="21" xfId="3" applyNumberFormat="1" applyFont="1" applyFill="1" applyBorder="1" applyAlignment="1">
      <alignment horizontal="center" vertical="top" wrapText="1"/>
    </xf>
    <xf numFmtId="0" fontId="84" fillId="0" borderId="21" xfId="6660" applyNumberFormat="1" applyFont="1" applyBorder="1"/>
    <xf numFmtId="0" fontId="6" fillId="0" borderId="1" xfId="0" applyFont="1" applyBorder="1" applyAlignment="1">
      <alignment horizontal="center" vertical="center" wrapText="1"/>
    </xf>
    <xf numFmtId="0" fontId="6" fillId="0" borderId="1" xfId="0" applyFont="1" applyBorder="1" applyAlignment="1">
      <alignment vertical="top" wrapText="1"/>
    </xf>
    <xf numFmtId="0" fontId="6" fillId="0" borderId="1" xfId="0" applyNumberFormat="1" applyFont="1" applyBorder="1" applyAlignment="1">
      <alignment horizontal="center" vertical="center" wrapText="1"/>
    </xf>
    <xf numFmtId="170" fontId="84" fillId="0" borderId="21" xfId="6660" applyNumberFormat="1" applyFont="1" applyBorder="1"/>
    <xf numFmtId="170" fontId="84" fillId="0" borderId="0" xfId="6660" applyNumberFormat="1" applyFont="1"/>
    <xf numFmtId="170" fontId="84" fillId="0" borderId="0" xfId="12796" applyNumberFormat="1" applyFont="1" applyBorder="1" applyAlignment="1">
      <alignment horizontal="justify" vertical="top" wrapText="1"/>
    </xf>
    <xf numFmtId="170" fontId="78" fillId="0" borderId="1" xfId="7760" applyNumberFormat="1" applyFont="1" applyFill="1" applyBorder="1"/>
    <xf numFmtId="170" fontId="78" fillId="0" borderId="1" xfId="7760" applyNumberFormat="1" applyFont="1" applyFill="1" applyBorder="1" applyAlignment="1">
      <alignment horizontal="center" vertical="center"/>
    </xf>
    <xf numFmtId="4" fontId="9" fillId="0" borderId="1" xfId="7760" applyNumberFormat="1" applyFont="1" applyFill="1" applyBorder="1" applyAlignment="1">
      <alignment horizontal="center" vertical="center" wrapText="1"/>
    </xf>
    <xf numFmtId="190" fontId="6" fillId="0" borderId="1" xfId="7791" applyNumberFormat="1" applyFont="1" applyBorder="1" applyAlignment="1">
      <alignment horizontal="center" vertical="top"/>
    </xf>
    <xf numFmtId="3" fontId="78" fillId="0" borderId="1" xfId="3" applyNumberFormat="1" applyFont="1" applyBorder="1" applyAlignment="1">
      <alignment horizontal="center" wrapText="1"/>
    </xf>
    <xf numFmtId="3" fontId="78" fillId="0" borderId="1" xfId="6937" applyNumberFormat="1" applyFont="1" applyBorder="1" applyAlignment="1">
      <alignment horizontal="center" wrapText="1"/>
    </xf>
    <xf numFmtId="0" fontId="1" fillId="0" borderId="0" xfId="6525"/>
    <xf numFmtId="0" fontId="80" fillId="0" borderId="1" xfId="7126" applyFont="1" applyBorder="1" applyAlignment="1">
      <alignment horizontal="center" vertical="center" wrapText="1"/>
    </xf>
    <xf numFmtId="0" fontId="80" fillId="0" borderId="1" xfId="3" applyFont="1" applyBorder="1" applyAlignment="1">
      <alignment horizontal="center" vertical="center" wrapText="1"/>
    </xf>
    <xf numFmtId="0" fontId="6" fillId="0" borderId="1" xfId="6525" applyFont="1" applyBorder="1" applyAlignment="1">
      <alignment horizontal="center" vertical="top"/>
    </xf>
    <xf numFmtId="0" fontId="6" fillId="0" borderId="1" xfId="3" applyFont="1" applyFill="1" applyBorder="1" applyAlignment="1">
      <alignment horizontal="center" vertical="top" wrapText="1"/>
    </xf>
    <xf numFmtId="0" fontId="6" fillId="0" borderId="1" xfId="3" applyFont="1" applyFill="1" applyBorder="1" applyAlignment="1">
      <alignment horizontal="justify" vertical="top" wrapText="1"/>
    </xf>
    <xf numFmtId="2" fontId="5" fillId="0" borderId="1" xfId="3" applyNumberFormat="1" applyFont="1" applyFill="1" applyBorder="1" applyAlignment="1">
      <alignment horizontal="center" vertical="top" wrapText="1"/>
    </xf>
    <xf numFmtId="2" fontId="6" fillId="0" borderId="1" xfId="3" applyNumberFormat="1" applyFont="1" applyFill="1" applyBorder="1" applyAlignment="1">
      <alignment horizontal="center" vertical="top" wrapText="1"/>
    </xf>
    <xf numFmtId="2" fontId="88" fillId="0" borderId="1" xfId="6525" applyNumberFormat="1" applyFont="1" applyBorder="1" applyAlignment="1">
      <alignment horizontal="right" vertical="top"/>
    </xf>
    <xf numFmtId="2" fontId="6" fillId="0" borderId="1" xfId="3" applyNumberFormat="1" applyFont="1" applyFill="1" applyBorder="1" applyAlignment="1">
      <alignment horizontal="justify" vertical="top" wrapText="1"/>
    </xf>
    <xf numFmtId="0" fontId="5" fillId="0" borderId="1" xfId="6525" applyFont="1" applyBorder="1"/>
    <xf numFmtId="2" fontId="5" fillId="0" borderId="1" xfId="6525" applyNumberFormat="1" applyFont="1" applyBorder="1"/>
    <xf numFmtId="2" fontId="5" fillId="0" borderId="1" xfId="6525" applyNumberFormat="1" applyFont="1" applyBorder="1" applyAlignment="1">
      <alignment vertical="top"/>
    </xf>
    <xf numFmtId="2" fontId="80" fillId="0" borderId="1" xfId="7126" applyNumberFormat="1" applyFont="1" applyBorder="1" applyAlignment="1">
      <alignment horizontal="right" vertical="center" wrapText="1"/>
    </xf>
    <xf numFmtId="2" fontId="89" fillId="0" borderId="1" xfId="6525" applyNumberFormat="1" applyFont="1" applyFill="1" applyBorder="1" applyAlignment="1">
      <alignment horizontal="center" vertical="center"/>
    </xf>
    <xf numFmtId="0" fontId="5" fillId="0" borderId="25" xfId="6525" applyFont="1" applyBorder="1"/>
    <xf numFmtId="0" fontId="5" fillId="0" borderId="26" xfId="6525" applyFont="1" applyBorder="1"/>
    <xf numFmtId="0" fontId="5" fillId="0" borderId="26" xfId="6525" applyFont="1" applyBorder="1" applyAlignment="1">
      <alignment vertical="top"/>
    </xf>
    <xf numFmtId="0" fontId="5" fillId="0" borderId="27" xfId="6525" applyFont="1" applyBorder="1"/>
    <xf numFmtId="0" fontId="5" fillId="0" borderId="31" xfId="6525" applyFont="1" applyBorder="1"/>
    <xf numFmtId="0" fontId="1" fillId="0" borderId="0" xfId="6525" applyAlignment="1">
      <alignment vertical="top"/>
    </xf>
    <xf numFmtId="4" fontId="6" fillId="0" borderId="1" xfId="3" applyNumberFormat="1" applyFont="1" applyFill="1" applyBorder="1" applyAlignment="1">
      <alignment horizontal="justify" vertical="top" wrapText="1"/>
    </xf>
    <xf numFmtId="170" fontId="6" fillId="0" borderId="1" xfId="3" applyNumberFormat="1" applyFont="1" applyFill="1" applyBorder="1" applyAlignment="1">
      <alignment horizontal="justify" vertical="top" wrapText="1"/>
    </xf>
    <xf numFmtId="1" fontId="6" fillId="0" borderId="1" xfId="3" applyNumberFormat="1" applyFont="1" applyFill="1" applyBorder="1" applyAlignment="1">
      <alignment horizontal="center" vertical="top" wrapText="1"/>
    </xf>
    <xf numFmtId="0" fontId="88" fillId="0" borderId="1" xfId="6525" applyFont="1" applyBorder="1" applyAlignment="1">
      <alignment horizontal="right" vertical="top"/>
    </xf>
    <xf numFmtId="181" fontId="5" fillId="0" borderId="1" xfId="3" applyNumberFormat="1" applyFont="1" applyFill="1" applyBorder="1" applyAlignment="1">
      <alignment horizontal="center" vertical="top" wrapText="1"/>
    </xf>
    <xf numFmtId="0" fontId="5" fillId="0" borderId="1" xfId="3" applyFont="1" applyFill="1" applyBorder="1" applyAlignment="1">
      <alignment horizontal="center" vertical="top" wrapText="1"/>
    </xf>
    <xf numFmtId="170" fontId="6" fillId="0" borderId="0" xfId="6948" applyNumberFormat="1" applyFont="1"/>
    <xf numFmtId="170" fontId="6" fillId="0" borderId="0" xfId="7610" applyNumberFormat="1" applyFont="1"/>
    <xf numFmtId="0" fontId="80" fillId="0" borderId="1" xfId="12797" applyFont="1" applyBorder="1" applyAlignment="1">
      <alignment horizontal="center" vertical="center" wrapText="1"/>
    </xf>
    <xf numFmtId="0" fontId="80" fillId="0" borderId="1" xfId="9345" applyNumberFormat="1" applyFont="1" applyBorder="1" applyAlignment="1">
      <alignment horizontal="center" vertical="center" wrapText="1"/>
    </xf>
    <xf numFmtId="0" fontId="1" fillId="0" borderId="0" xfId="9143"/>
    <xf numFmtId="1" fontId="6" fillId="0" borderId="1" xfId="12797" applyNumberFormat="1" applyFont="1" applyBorder="1" applyAlignment="1">
      <alignment horizontal="center" vertical="top" wrapText="1"/>
    </xf>
    <xf numFmtId="0" fontId="6" fillId="0" borderId="1" xfId="12797" applyFont="1" applyBorder="1" applyAlignment="1">
      <alignment horizontal="center" vertical="top" wrapText="1"/>
    </xf>
    <xf numFmtId="2" fontId="80" fillId="0" borderId="1" xfId="6050" applyNumberFormat="1" applyFont="1" applyBorder="1" applyAlignment="1">
      <alignment horizontal="right" vertical="top"/>
    </xf>
    <xf numFmtId="0" fontId="80" fillId="0" borderId="1" xfId="6050" applyFont="1" applyBorder="1" applyAlignment="1">
      <alignment horizontal="center" vertical="top"/>
    </xf>
    <xf numFmtId="2" fontId="6" fillId="0" borderId="1" xfId="9360" applyNumberFormat="1" applyFont="1" applyBorder="1" applyAlignment="1">
      <alignment vertical="top"/>
    </xf>
    <xf numFmtId="189" fontId="6" fillId="0" borderId="1" xfId="12797" applyNumberFormat="1" applyFont="1" applyBorder="1" applyAlignment="1">
      <alignment horizontal="center" vertical="top" wrapText="1"/>
    </xf>
    <xf numFmtId="2" fontId="80" fillId="0" borderId="1" xfId="12797" applyNumberFormat="1" applyFont="1" applyBorder="1" applyAlignment="1">
      <alignment horizontal="right" vertical="top" wrapText="1"/>
    </xf>
    <xf numFmtId="2" fontId="80" fillId="0" borderId="1" xfId="12797" applyNumberFormat="1" applyFont="1" applyBorder="1" applyAlignment="1">
      <alignment horizontal="center" vertical="center" wrapText="1"/>
    </xf>
    <xf numFmtId="2" fontId="80" fillId="0" borderId="1" xfId="12797" applyNumberFormat="1" applyFont="1" applyBorder="1" applyAlignment="1">
      <alignment horizontal="center" vertical="top" wrapText="1"/>
    </xf>
    <xf numFmtId="2" fontId="80" fillId="0" borderId="1" xfId="12797" applyNumberFormat="1" applyFont="1" applyBorder="1" applyAlignment="1">
      <alignment horizontal="right" vertical="center" wrapText="1"/>
    </xf>
    <xf numFmtId="2" fontId="80" fillId="0" borderId="1" xfId="9360" applyNumberFormat="1" applyFont="1" applyBorder="1" applyAlignment="1">
      <alignment horizontal="right" vertical="center" wrapText="1"/>
    </xf>
    <xf numFmtId="2" fontId="80" fillId="0" borderId="1" xfId="7126" applyNumberFormat="1" applyFont="1" applyBorder="1" applyAlignment="1">
      <alignment horizontal="center" vertical="center" wrapText="1"/>
    </xf>
    <xf numFmtId="0" fontId="1" fillId="0" borderId="0" xfId="6525" applyFont="1"/>
    <xf numFmtId="2" fontId="2" fillId="0" borderId="1" xfId="6525" applyNumberFormat="1" applyFont="1" applyFill="1" applyBorder="1" applyAlignment="1">
      <alignment horizontal="right" vertical="center"/>
    </xf>
    <xf numFmtId="2" fontId="5" fillId="0" borderId="1" xfId="6525" applyNumberFormat="1" applyFont="1" applyBorder="1" applyAlignment="1">
      <alignment horizontal="right" vertical="top"/>
    </xf>
    <xf numFmtId="0" fontId="80" fillId="0" borderId="1" xfId="9345" applyNumberFormat="1" applyFont="1" applyBorder="1" applyAlignment="1">
      <alignment horizontal="center" vertical="center" wrapText="1"/>
    </xf>
    <xf numFmtId="0" fontId="5" fillId="0" borderId="1" xfId="6525" applyFont="1" applyBorder="1" applyAlignment="1">
      <alignment horizontal="right" vertical="top"/>
    </xf>
    <xf numFmtId="2" fontId="2" fillId="0" borderId="1" xfId="6525" applyNumberFormat="1" applyFont="1" applyFill="1" applyBorder="1" applyAlignment="1">
      <alignment horizontal="right" vertical="top"/>
    </xf>
    <xf numFmtId="2" fontId="6" fillId="0" borderId="1" xfId="9360" applyNumberFormat="1" applyFont="1" applyBorder="1" applyAlignment="1">
      <alignment horizontal="right" vertical="top"/>
    </xf>
    <xf numFmtId="2" fontId="80" fillId="0" borderId="1" xfId="9360" applyNumberFormat="1" applyFont="1" applyBorder="1" applyAlignment="1">
      <alignment horizontal="right" vertical="top"/>
    </xf>
    <xf numFmtId="2" fontId="80" fillId="0" borderId="1" xfId="9360" applyNumberFormat="1" applyFont="1" applyBorder="1" applyAlignment="1">
      <alignment vertical="top"/>
    </xf>
    <xf numFmtId="2" fontId="2" fillId="0" borderId="1" xfId="6525" applyNumberFormat="1" applyFont="1" applyBorder="1" applyAlignment="1">
      <alignment horizontal="center" vertical="center"/>
    </xf>
    <xf numFmtId="0" fontId="80" fillId="0" borderId="1" xfId="12797" applyFont="1" applyBorder="1" applyAlignment="1">
      <alignment horizontal="center" vertical="center" wrapText="1"/>
    </xf>
    <xf numFmtId="0" fontId="80" fillId="0" borderId="1" xfId="7115" applyNumberFormat="1" applyFont="1" applyBorder="1" applyAlignment="1">
      <alignment horizontal="center" vertical="center"/>
    </xf>
    <xf numFmtId="0" fontId="91" fillId="0" borderId="0" xfId="6094" applyNumberFormat="1" applyFont="1"/>
    <xf numFmtId="0" fontId="91" fillId="0" borderId="0" xfId="6094" applyNumberFormat="1" applyFont="1" applyAlignment="1">
      <alignment horizontal="right"/>
    </xf>
    <xf numFmtId="0" fontId="93" fillId="0" borderId="0" xfId="6094" applyNumberFormat="1" applyFont="1" applyBorder="1" applyAlignment="1">
      <alignment wrapText="1"/>
    </xf>
    <xf numFmtId="0" fontId="2" fillId="0" borderId="1" xfId="0" applyFont="1" applyBorder="1" applyAlignment="1">
      <alignment horizontal="left" vertical="center" wrapText="1"/>
    </xf>
    <xf numFmtId="0" fontId="2" fillId="0" borderId="1" xfId="0" applyFont="1" applyBorder="1" applyAlignment="1">
      <alignment horizontal="center" vertical="center"/>
    </xf>
    <xf numFmtId="170" fontId="9" fillId="0" borderId="22" xfId="6948" applyNumberFormat="1" applyFont="1" applyBorder="1" applyAlignment="1">
      <alignment horizontal="center" wrapText="1"/>
    </xf>
    <xf numFmtId="170" fontId="9" fillId="0" borderId="21" xfId="6948" applyNumberFormat="1" applyFont="1" applyBorder="1" applyAlignment="1">
      <alignment horizontal="center" wrapText="1"/>
    </xf>
    <xf numFmtId="4" fontId="9" fillId="0" borderId="22" xfId="6948" applyNumberFormat="1" applyFont="1" applyBorder="1" applyAlignment="1">
      <alignment horizontal="center" vertical="top" wrapText="1"/>
    </xf>
    <xf numFmtId="4" fontId="9" fillId="0" borderId="21" xfId="6948" applyNumberFormat="1" applyFont="1" applyBorder="1" applyAlignment="1">
      <alignment horizontal="center" vertical="top" wrapText="1"/>
    </xf>
    <xf numFmtId="170" fontId="9" fillId="0" borderId="22" xfId="6948" applyNumberFormat="1" applyFont="1" applyBorder="1" applyAlignment="1">
      <alignment horizontal="center"/>
    </xf>
    <xf numFmtId="170" fontId="9" fillId="0" borderId="21" xfId="6948" applyNumberFormat="1" applyFont="1" applyBorder="1" applyAlignment="1">
      <alignment horizontal="center"/>
    </xf>
    <xf numFmtId="170" fontId="78" fillId="0" borderId="1" xfId="6937" applyNumberFormat="1" applyFont="1" applyBorder="1" applyAlignment="1">
      <alignment horizontal="left" vertical="center" wrapText="1"/>
    </xf>
    <xf numFmtId="170" fontId="79" fillId="0" borderId="1" xfId="6937" applyNumberFormat="1" applyFont="1" applyBorder="1" applyAlignment="1">
      <alignment horizontal="center" vertical="center"/>
    </xf>
    <xf numFmtId="4" fontId="9" fillId="0" borderId="1" xfId="3" applyNumberFormat="1" applyFont="1" applyBorder="1" applyAlignment="1">
      <alignment horizontal="justify" vertical="top" wrapText="1"/>
    </xf>
    <xf numFmtId="3" fontId="9" fillId="0" borderId="22" xfId="3" applyNumberFormat="1" applyFont="1" applyBorder="1" applyAlignment="1">
      <alignment horizontal="center" vertical="top" wrapText="1"/>
    </xf>
    <xf numFmtId="3" fontId="9" fillId="0" borderId="21" xfId="3" applyNumberFormat="1" applyFont="1" applyBorder="1" applyAlignment="1">
      <alignment horizontal="center" vertical="top" wrapText="1"/>
    </xf>
    <xf numFmtId="171" fontId="9" fillId="0" borderId="22" xfId="3" applyNumberFormat="1" applyFont="1" applyBorder="1" applyAlignment="1">
      <alignment horizontal="center" vertical="top" wrapText="1"/>
    </xf>
    <xf numFmtId="171" fontId="9" fillId="0" borderId="21" xfId="3" applyNumberFormat="1" applyFont="1" applyBorder="1" applyAlignment="1">
      <alignment horizontal="center" vertical="top" wrapText="1"/>
    </xf>
    <xf numFmtId="170" fontId="9" fillId="0" borderId="22" xfId="6948" applyNumberFormat="1" applyFont="1" applyBorder="1" applyAlignment="1">
      <alignment horizontal="center" vertical="top" wrapText="1"/>
    </xf>
    <xf numFmtId="170" fontId="9" fillId="0" borderId="21" xfId="6948" applyNumberFormat="1" applyFont="1" applyBorder="1" applyAlignment="1">
      <alignment horizontal="center" vertical="top" wrapText="1"/>
    </xf>
    <xf numFmtId="170" fontId="9" fillId="0" borderId="22" xfId="6948" applyNumberFormat="1" applyFont="1" applyBorder="1" applyAlignment="1">
      <alignment horizontal="center" vertical="center" wrapText="1"/>
    </xf>
    <xf numFmtId="170" fontId="9" fillId="0" borderId="21" xfId="6948" applyNumberFormat="1" applyFont="1" applyBorder="1" applyAlignment="1">
      <alignment horizontal="center" vertical="center" wrapText="1"/>
    </xf>
    <xf numFmtId="0" fontId="81" fillId="0" borderId="0" xfId="7126" applyFont="1" applyBorder="1" applyAlignment="1">
      <alignment horizontal="center" vertical="center" wrapText="1"/>
    </xf>
    <xf numFmtId="0" fontId="80" fillId="0" borderId="23" xfId="3" applyFont="1" applyBorder="1" applyAlignment="1">
      <alignment horizontal="center" vertical="center" wrapText="1"/>
    </xf>
    <xf numFmtId="0" fontId="80" fillId="0" borderId="8" xfId="3" applyFont="1" applyBorder="1" applyAlignment="1">
      <alignment horizontal="center" vertical="center" wrapText="1"/>
    </xf>
    <xf numFmtId="0" fontId="80" fillId="0" borderId="24" xfId="3" applyFont="1" applyBorder="1" applyAlignment="1">
      <alignment horizontal="center" vertical="center" wrapText="1"/>
    </xf>
    <xf numFmtId="0" fontId="80" fillId="0" borderId="23" xfId="7126" applyFont="1" applyBorder="1" applyAlignment="1">
      <alignment horizontal="center" vertical="center" wrapText="1"/>
    </xf>
    <xf numFmtId="0" fontId="80" fillId="0" borderId="8" xfId="7126" applyFont="1" applyBorder="1" applyAlignment="1">
      <alignment horizontal="center" vertical="center" wrapText="1"/>
    </xf>
    <xf numFmtId="0" fontId="80" fillId="0" borderId="24" xfId="7126" applyFont="1" applyBorder="1" applyAlignment="1">
      <alignment horizontal="center" vertical="center" wrapText="1"/>
    </xf>
    <xf numFmtId="0" fontId="80" fillId="0" borderId="28" xfId="3" applyFont="1" applyBorder="1" applyAlignment="1">
      <alignment horizontal="left" vertical="top" wrapText="1"/>
    </xf>
    <xf numFmtId="0" fontId="80" fillId="0" borderId="0" xfId="3" applyFont="1" applyBorder="1" applyAlignment="1">
      <alignment horizontal="left" vertical="top" wrapText="1"/>
    </xf>
    <xf numFmtId="0" fontId="80" fillId="0" borderId="14" xfId="3" applyFont="1" applyBorder="1" applyAlignment="1">
      <alignment horizontal="left" vertical="top" wrapText="1"/>
    </xf>
    <xf numFmtId="189" fontId="80" fillId="0" borderId="29" xfId="3" applyNumberFormat="1" applyFont="1" applyBorder="1" applyAlignment="1">
      <alignment horizontal="justify" vertical="top" wrapText="1"/>
    </xf>
    <xf numFmtId="189" fontId="80" fillId="0" borderId="30" xfId="3" applyNumberFormat="1" applyFont="1" applyBorder="1" applyAlignment="1">
      <alignment horizontal="justify" vertical="top" wrapText="1"/>
    </xf>
    <xf numFmtId="0" fontId="91" fillId="0" borderId="26" xfId="6094" applyNumberFormat="1" applyFont="1" applyBorder="1" applyAlignment="1">
      <alignment horizontal="justify" vertical="top" wrapText="1"/>
    </xf>
    <xf numFmtId="0" fontId="93" fillId="0" borderId="0" xfId="6094" applyNumberFormat="1" applyFont="1" applyBorder="1" applyAlignment="1">
      <alignment horizontal="center" wrapText="1"/>
    </xf>
    <xf numFmtId="0" fontId="80" fillId="0" borderId="1" xfId="12797" applyFont="1" applyBorder="1" applyAlignment="1">
      <alignment horizontal="center" vertical="center" wrapText="1"/>
    </xf>
    <xf numFmtId="0" fontId="6" fillId="0" borderId="1" xfId="9345" applyNumberFormat="1" applyFont="1" applyBorder="1" applyAlignment="1">
      <alignment horizontal="center" vertical="center" wrapText="1"/>
    </xf>
    <xf numFmtId="0" fontId="80" fillId="0" borderId="23" xfId="12797" applyFont="1" applyBorder="1" applyAlignment="1">
      <alignment horizontal="center" vertical="center" wrapText="1"/>
    </xf>
    <xf numFmtId="0" fontId="6" fillId="0" borderId="24" xfId="9345" applyNumberFormat="1" applyFont="1" applyBorder="1" applyAlignment="1">
      <alignment horizontal="center" vertical="center" wrapText="1"/>
    </xf>
    <xf numFmtId="0" fontId="80" fillId="0" borderId="1" xfId="9345" applyNumberFormat="1" applyFont="1" applyBorder="1" applyAlignment="1">
      <alignment horizontal="center" vertical="center" wrapText="1"/>
    </xf>
    <xf numFmtId="0" fontId="80" fillId="0" borderId="1" xfId="7126" applyFont="1" applyBorder="1" applyAlignment="1">
      <alignment horizontal="center" vertical="center" wrapText="1"/>
    </xf>
    <xf numFmtId="0" fontId="80" fillId="0" borderId="1" xfId="13425" applyNumberFormat="1" applyFont="1" applyBorder="1" applyAlignment="1">
      <alignment horizontal="center" vertical="center" wrapText="1"/>
    </xf>
    <xf numFmtId="0" fontId="66" fillId="0" borderId="1" xfId="9345" applyNumberFormat="1" applyFont="1" applyBorder="1" applyAlignment="1">
      <alignment horizontal="center" vertical="center" wrapText="1"/>
    </xf>
    <xf numFmtId="0" fontId="66" fillId="0" borderId="1" xfId="12797" applyFont="1" applyBorder="1" applyAlignment="1">
      <alignment horizontal="center" vertical="center" wrapText="1"/>
    </xf>
    <xf numFmtId="0" fontId="66" fillId="0" borderId="1" xfId="7115" applyNumberFormat="1" applyFont="1" applyBorder="1" applyAlignment="1">
      <alignment horizontal="center" vertical="center"/>
    </xf>
    <xf numFmtId="0" fontId="57" fillId="0" borderId="1" xfId="6525" applyFont="1" applyBorder="1" applyAlignment="1">
      <alignment horizontal="center" vertical="top"/>
    </xf>
    <xf numFmtId="0" fontId="57" fillId="0" borderId="1" xfId="3" applyFont="1" applyFill="1" applyBorder="1" applyAlignment="1">
      <alignment horizontal="center" vertical="top" wrapText="1"/>
    </xf>
    <xf numFmtId="2" fontId="94" fillId="0" borderId="1" xfId="3" applyNumberFormat="1" applyFont="1" applyFill="1" applyBorder="1" applyAlignment="1">
      <alignment horizontal="center" vertical="top" wrapText="1"/>
    </xf>
    <xf numFmtId="0" fontId="57" fillId="0" borderId="1" xfId="7760" applyFont="1" applyBorder="1" applyAlignment="1">
      <alignment horizontal="justify" vertical="top" wrapText="1"/>
    </xf>
    <xf numFmtId="0" fontId="94" fillId="0" borderId="1" xfId="7760" applyFont="1" applyBorder="1" applyAlignment="1">
      <alignment horizontal="center" vertical="top" wrapText="1"/>
    </xf>
    <xf numFmtId="2" fontId="94" fillId="0" borderId="1" xfId="6525" applyNumberFormat="1" applyFont="1" applyBorder="1" applyAlignment="1">
      <alignment horizontal="center" vertical="center"/>
    </xf>
    <xf numFmtId="0" fontId="57" fillId="0" borderId="1" xfId="7760" applyFont="1" applyBorder="1" applyAlignment="1">
      <alignment horizontal="center" vertical="center" wrapText="1"/>
    </xf>
    <xf numFmtId="0" fontId="96" fillId="0" borderId="1" xfId="7678" applyNumberFormat="1" applyFont="1" applyBorder="1" applyAlignment="1">
      <alignment horizontal="justify" vertical="top" wrapText="1"/>
    </xf>
    <xf numFmtId="0" fontId="57" fillId="0" borderId="1" xfId="3" applyFont="1" applyFill="1" applyBorder="1" applyAlignment="1">
      <alignment horizontal="justify" vertical="top" wrapText="1"/>
    </xf>
    <xf numFmtId="4" fontId="96" fillId="0" borderId="1" xfId="7760" applyNumberFormat="1" applyFont="1" applyFill="1" applyBorder="1" applyAlignment="1">
      <alignment horizontal="center" vertical="center" wrapText="1"/>
    </xf>
    <xf numFmtId="0" fontId="97" fillId="0" borderId="1" xfId="7678" applyNumberFormat="1" applyFont="1" applyBorder="1" applyAlignment="1">
      <alignment horizontal="center" vertical="center" wrapText="1"/>
    </xf>
    <xf numFmtId="2" fontId="57" fillId="0" borderId="1" xfId="3" applyNumberFormat="1" applyFont="1" applyFill="1" applyBorder="1" applyAlignment="1">
      <alignment horizontal="center" vertical="center" wrapText="1"/>
    </xf>
    <xf numFmtId="0" fontId="57" fillId="0" borderId="1" xfId="9041" applyFont="1" applyBorder="1" applyAlignment="1">
      <alignment horizontal="justify" vertical="top" wrapText="1"/>
    </xf>
    <xf numFmtId="4" fontId="57" fillId="0" borderId="1" xfId="3" applyNumberFormat="1" applyFont="1" applyFill="1" applyBorder="1" applyAlignment="1">
      <alignment horizontal="justify" vertical="top" wrapText="1"/>
    </xf>
    <xf numFmtId="2" fontId="96" fillId="0" borderId="1" xfId="12797" applyNumberFormat="1" applyFont="1" applyBorder="1" applyAlignment="1">
      <alignment horizontal="center" vertical="center" wrapText="1"/>
    </xf>
    <xf numFmtId="0" fontId="57" fillId="0" borderId="1" xfId="0" applyFont="1" applyBorder="1" applyAlignment="1">
      <alignment horizontal="justify" vertical="top" wrapText="1"/>
    </xf>
    <xf numFmtId="181" fontId="94" fillId="0" borderId="1" xfId="3" applyNumberFormat="1" applyFont="1" applyFill="1" applyBorder="1" applyAlignment="1">
      <alignment horizontal="center" vertical="top" wrapText="1"/>
    </xf>
    <xf numFmtId="0" fontId="66" fillId="0" borderId="1" xfId="7760" applyFont="1" applyBorder="1" applyAlignment="1">
      <alignment horizontal="justify" vertical="top" wrapText="1"/>
    </xf>
    <xf numFmtId="0" fontId="57" fillId="0" borderId="1" xfId="3" applyFont="1" applyFill="1" applyBorder="1" applyAlignment="1">
      <alignment horizontal="center" vertical="center" wrapText="1"/>
    </xf>
    <xf numFmtId="0" fontId="66" fillId="0" borderId="1" xfId="6648" applyNumberFormat="1" applyFont="1" applyBorder="1" applyAlignment="1">
      <alignment horizontal="justify" vertical="top" wrapText="1"/>
    </xf>
    <xf numFmtId="2" fontId="57" fillId="0" borderId="1" xfId="3" applyNumberFormat="1" applyFont="1" applyFill="1" applyBorder="1" applyAlignment="1">
      <alignment horizontal="justify" vertical="top" wrapText="1"/>
    </xf>
    <xf numFmtId="0" fontId="66" fillId="2" borderId="1" xfId="0" applyNumberFormat="1" applyFont="1" applyFill="1" applyBorder="1" applyAlignment="1">
      <alignment horizontal="justify" vertical="top" wrapText="1"/>
    </xf>
    <xf numFmtId="0" fontId="96" fillId="0" borderId="1" xfId="6765" applyNumberFormat="1" applyFont="1" applyBorder="1" applyAlignment="1">
      <alignment horizontal="justify" vertical="top" wrapText="1"/>
    </xf>
    <xf numFmtId="0" fontId="57" fillId="0" borderId="1" xfId="0" applyNumberFormat="1" applyFont="1" applyBorder="1" applyAlignment="1">
      <alignment horizontal="justify" vertical="top" wrapText="1" shrinkToFit="1"/>
    </xf>
    <xf numFmtId="0" fontId="96" fillId="0" borderId="1" xfId="0" applyNumberFormat="1" applyFont="1" applyBorder="1" applyAlignment="1">
      <alignment horizontal="justify" vertical="top" wrapText="1"/>
    </xf>
    <xf numFmtId="170" fontId="96" fillId="0" borderId="1" xfId="6937" applyNumberFormat="1" applyFont="1" applyBorder="1" applyAlignment="1">
      <alignment horizontal="justify" vertical="top" wrapText="1"/>
    </xf>
    <xf numFmtId="0" fontId="94" fillId="0" borderId="1" xfId="3" applyFont="1" applyFill="1" applyBorder="1" applyAlignment="1">
      <alignment horizontal="center" vertical="top" wrapText="1"/>
    </xf>
    <xf numFmtId="0" fontId="96" fillId="0" borderId="1" xfId="7760" applyNumberFormat="1" applyFont="1" applyBorder="1" applyAlignment="1">
      <alignment horizontal="justify" vertical="top" wrapText="1"/>
    </xf>
    <xf numFmtId="0" fontId="57" fillId="0" borderId="1" xfId="7760" applyNumberFormat="1" applyFont="1" applyBorder="1" applyAlignment="1">
      <alignment horizontal="justify" vertical="top" wrapText="1"/>
    </xf>
    <xf numFmtId="0" fontId="96" fillId="0" borderId="1" xfId="6825" applyNumberFormat="1" applyFont="1" applyBorder="1" applyAlignment="1">
      <alignment horizontal="justify" vertical="top" wrapText="1"/>
    </xf>
    <xf numFmtId="170" fontId="57" fillId="0" borderId="1" xfId="3" applyNumberFormat="1" applyFont="1" applyFill="1" applyBorder="1" applyAlignment="1">
      <alignment horizontal="justify" vertical="top" wrapText="1"/>
    </xf>
    <xf numFmtId="0" fontId="94" fillId="0" borderId="1" xfId="0" applyFont="1" applyBorder="1" applyAlignment="1">
      <alignment horizontal="center" vertical="top" wrapText="1"/>
    </xf>
    <xf numFmtId="170" fontId="96" fillId="0" borderId="1" xfId="6041" applyNumberFormat="1" applyFont="1" applyBorder="1" applyAlignment="1">
      <alignment horizontal="justify" vertical="top" wrapText="1"/>
    </xf>
    <xf numFmtId="170" fontId="96" fillId="0" borderId="1" xfId="7760" applyNumberFormat="1" applyFont="1" applyBorder="1" applyAlignment="1">
      <alignment horizontal="justify" vertical="top" wrapText="1"/>
    </xf>
    <xf numFmtId="1" fontId="57" fillId="0" borderId="1" xfId="3" applyNumberFormat="1" applyFont="1" applyFill="1" applyBorder="1" applyAlignment="1">
      <alignment horizontal="center" vertical="top" wrapText="1"/>
    </xf>
    <xf numFmtId="170" fontId="96" fillId="0" borderId="1" xfId="7335" applyNumberFormat="1" applyFont="1" applyBorder="1" applyAlignment="1">
      <alignment horizontal="justify" vertical="top" wrapText="1"/>
    </xf>
    <xf numFmtId="0" fontId="94" fillId="0" borderId="1" xfId="6039" applyNumberFormat="1" applyFont="1" applyBorder="1" applyAlignment="1">
      <alignment horizontal="justify" vertical="top" wrapText="1"/>
    </xf>
    <xf numFmtId="4" fontId="96" fillId="0" borderId="1" xfId="3" applyNumberFormat="1" applyFont="1" applyBorder="1" applyAlignment="1">
      <alignment horizontal="justify" vertical="top" wrapText="1"/>
    </xf>
    <xf numFmtId="170" fontId="66" fillId="0" borderId="1" xfId="6809" applyNumberFormat="1" applyFont="1" applyBorder="1" applyAlignment="1">
      <alignment horizontal="justify" vertical="top" wrapText="1"/>
    </xf>
    <xf numFmtId="0" fontId="57" fillId="0" borderId="1" xfId="7678" applyNumberFormat="1" applyFont="1" applyBorder="1" applyAlignment="1">
      <alignment horizontal="justify" vertical="top" wrapText="1"/>
    </xf>
    <xf numFmtId="0" fontId="57" fillId="0" borderId="1" xfId="4" applyNumberFormat="1" applyFont="1" applyFill="1" applyBorder="1" applyAlignment="1">
      <alignment horizontal="justify" vertical="top" wrapText="1"/>
    </xf>
    <xf numFmtId="0" fontId="57" fillId="0" borderId="1" xfId="0" applyNumberFormat="1" applyFont="1" applyBorder="1" applyAlignment="1">
      <alignment horizontal="justify" vertical="top"/>
    </xf>
    <xf numFmtId="2" fontId="96" fillId="0" borderId="1" xfId="3" applyNumberFormat="1" applyFont="1" applyFill="1" applyBorder="1" applyAlignment="1">
      <alignment horizontal="justify" vertical="top" wrapText="1"/>
    </xf>
    <xf numFmtId="170" fontId="57" fillId="0" borderId="1" xfId="4" applyNumberFormat="1" applyFont="1" applyBorder="1" applyAlignment="1">
      <alignment horizontal="justify" vertical="top" wrapText="1"/>
    </xf>
    <xf numFmtId="0" fontId="57" fillId="0" borderId="1" xfId="8799" applyFont="1" applyBorder="1" applyAlignment="1">
      <alignment horizontal="justify" vertical="top" wrapText="1"/>
    </xf>
    <xf numFmtId="0" fontId="57" fillId="0" borderId="1" xfId="6780" applyNumberFormat="1" applyFont="1" applyBorder="1" applyAlignment="1">
      <alignment horizontal="justify" vertical="top" wrapText="1"/>
    </xf>
    <xf numFmtId="0" fontId="94" fillId="0" borderId="1" xfId="0" applyFont="1" applyBorder="1" applyAlignment="1">
      <alignment horizontal="justify" vertical="top" wrapText="1"/>
    </xf>
    <xf numFmtId="0" fontId="94" fillId="0" borderId="1" xfId="6525" applyFont="1" applyBorder="1"/>
    <xf numFmtId="2" fontId="94" fillId="0" borderId="1" xfId="6525" applyNumberFormat="1" applyFont="1" applyBorder="1"/>
    <xf numFmtId="2" fontId="99" fillId="0" borderId="1" xfId="6525" applyNumberFormat="1" applyFont="1" applyFill="1" applyBorder="1" applyAlignment="1">
      <alignment horizontal="center" vertical="center"/>
    </xf>
    <xf numFmtId="1" fontId="57" fillId="0" borderId="1" xfId="12797" applyNumberFormat="1" applyFont="1" applyBorder="1" applyAlignment="1">
      <alignment horizontal="center" vertical="top" wrapText="1"/>
    </xf>
    <xf numFmtId="0" fontId="57" fillId="0" borderId="1" xfId="12797" applyFont="1" applyBorder="1" applyAlignment="1">
      <alignment horizontal="center" vertical="top" wrapText="1"/>
    </xf>
    <xf numFmtId="2" fontId="66" fillId="0" borderId="1" xfId="6050" applyNumberFormat="1" applyFont="1" applyBorder="1" applyAlignment="1">
      <alignment horizontal="right" vertical="top"/>
    </xf>
    <xf numFmtId="2" fontId="57" fillId="0" borderId="1" xfId="9360" applyNumberFormat="1" applyFont="1" applyBorder="1" applyAlignment="1">
      <alignment horizontal="center" vertical="center"/>
    </xf>
    <xf numFmtId="2" fontId="66" fillId="0" borderId="1" xfId="9360" applyNumberFormat="1" applyFont="1" applyBorder="1" applyAlignment="1">
      <alignment horizontal="center" vertical="center"/>
    </xf>
  </cellXfs>
  <cellStyles count="13727">
    <cellStyle name="??" xfId="5"/>
    <cellStyle name="?? [0.00]_laroux" xfId="6"/>
    <cellStyle name="?? 2" xfId="7"/>
    <cellStyle name="?? 3" xfId="8"/>
    <cellStyle name="?? 4" xfId="9"/>
    <cellStyle name="???? [0.00]_laroux" xfId="10"/>
    <cellStyle name="????_laroux" xfId="11"/>
    <cellStyle name="??_??" xfId="12"/>
    <cellStyle name="_Pri Sch 7216" xfId="13"/>
    <cellStyle name="_Pri Sch 7220" xfId="14"/>
    <cellStyle name="_Pri Sch 7403" xfId="15"/>
    <cellStyle name="•W_Electrical" xfId="16"/>
    <cellStyle name="0,0_x000d_&#10;NA_x000d_&#10;" xfId="17"/>
    <cellStyle name="0,0_x000d_&#10;NA_x000d_&#10; 2" xfId="18"/>
    <cellStyle name="20% - Accent1 10" xfId="19"/>
    <cellStyle name="20% - Accent1 10 2" xfId="20"/>
    <cellStyle name="20% - Accent1 11" xfId="21"/>
    <cellStyle name="20% - Accent1 2" xfId="22"/>
    <cellStyle name="20% - Accent1 2 2" xfId="23"/>
    <cellStyle name="20% - Accent1 2 3" xfId="24"/>
    <cellStyle name="20% - Accent1 2 4" xfId="12820"/>
    <cellStyle name="20% - Accent1 2 5" xfId="13067"/>
    <cellStyle name="20% - Accent1 3" xfId="25"/>
    <cellStyle name="20% - Accent1 3 2" xfId="26"/>
    <cellStyle name="20% - Accent1 3 3" xfId="27"/>
    <cellStyle name="20% - Accent1 4" xfId="28"/>
    <cellStyle name="20% - Accent1 4 2" xfId="29"/>
    <cellStyle name="20% - Accent1 4 3" xfId="30"/>
    <cellStyle name="20% - Accent1 5" xfId="31"/>
    <cellStyle name="20% - Accent1 5 2" xfId="32"/>
    <cellStyle name="20% - Accent1 5 3" xfId="33"/>
    <cellStyle name="20% - Accent1 6" xfId="34"/>
    <cellStyle name="20% - Accent1 6 2" xfId="35"/>
    <cellStyle name="20% - Accent1 6 3" xfId="36"/>
    <cellStyle name="20% - Accent1 7" xfId="37"/>
    <cellStyle name="20% - Accent1 7 2" xfId="38"/>
    <cellStyle name="20% - Accent1 7 3" xfId="39"/>
    <cellStyle name="20% - Accent1 8" xfId="40"/>
    <cellStyle name="20% - Accent1 8 2" xfId="41"/>
    <cellStyle name="20% - Accent1 8 3" xfId="42"/>
    <cellStyle name="20% - Accent1 9" xfId="43"/>
    <cellStyle name="20% - Accent1 9 2" xfId="44"/>
    <cellStyle name="20% - Accent1 9 3" xfId="45"/>
    <cellStyle name="20% - Accent2 10" xfId="46"/>
    <cellStyle name="20% - Accent2 10 2" xfId="47"/>
    <cellStyle name="20% - Accent2 11" xfId="48"/>
    <cellStyle name="20% - Accent2 2" xfId="49"/>
    <cellStyle name="20% - Accent2 2 2" xfId="50"/>
    <cellStyle name="20% - Accent2 2 3" xfId="51"/>
    <cellStyle name="20% - Accent2 2 4" xfId="12824"/>
    <cellStyle name="20% - Accent2 2 5" xfId="13066"/>
    <cellStyle name="20% - Accent2 3" xfId="52"/>
    <cellStyle name="20% - Accent2 3 2" xfId="53"/>
    <cellStyle name="20% - Accent2 3 3" xfId="54"/>
    <cellStyle name="20% - Accent2 4" xfId="55"/>
    <cellStyle name="20% - Accent2 4 2" xfId="56"/>
    <cellStyle name="20% - Accent2 4 3" xfId="57"/>
    <cellStyle name="20% - Accent2 5" xfId="58"/>
    <cellStyle name="20% - Accent2 5 2" xfId="59"/>
    <cellStyle name="20% - Accent2 5 3" xfId="60"/>
    <cellStyle name="20% - Accent2 6" xfId="61"/>
    <cellStyle name="20% - Accent2 6 2" xfId="62"/>
    <cellStyle name="20% - Accent2 6 3" xfId="63"/>
    <cellStyle name="20% - Accent2 7" xfId="64"/>
    <cellStyle name="20% - Accent2 7 2" xfId="65"/>
    <cellStyle name="20% - Accent2 7 3" xfId="66"/>
    <cellStyle name="20% - Accent2 8" xfId="67"/>
    <cellStyle name="20% - Accent2 8 2" xfId="68"/>
    <cellStyle name="20% - Accent2 8 3" xfId="69"/>
    <cellStyle name="20% - Accent2 9" xfId="70"/>
    <cellStyle name="20% - Accent2 9 2" xfId="71"/>
    <cellStyle name="20% - Accent2 9 3" xfId="72"/>
    <cellStyle name="20% - Accent3 10" xfId="73"/>
    <cellStyle name="20% - Accent3 10 2" xfId="74"/>
    <cellStyle name="20% - Accent3 11" xfId="75"/>
    <cellStyle name="20% - Accent3 2" xfId="76"/>
    <cellStyle name="20% - Accent3 2 2" xfId="77"/>
    <cellStyle name="20% - Accent3 2 3" xfId="78"/>
    <cellStyle name="20% - Accent3 2 4" xfId="12826"/>
    <cellStyle name="20% - Accent3 2 5" xfId="13064"/>
    <cellStyle name="20% - Accent3 3" xfId="79"/>
    <cellStyle name="20% - Accent3 3 2" xfId="80"/>
    <cellStyle name="20% - Accent3 3 3" xfId="81"/>
    <cellStyle name="20% - Accent3 4" xfId="82"/>
    <cellStyle name="20% - Accent3 4 2" xfId="83"/>
    <cellStyle name="20% - Accent3 4 3" xfId="84"/>
    <cellStyle name="20% - Accent3 5" xfId="85"/>
    <cellStyle name="20% - Accent3 5 2" xfId="86"/>
    <cellStyle name="20% - Accent3 5 3" xfId="87"/>
    <cellStyle name="20% - Accent3 6" xfId="88"/>
    <cellStyle name="20% - Accent3 6 2" xfId="89"/>
    <cellStyle name="20% - Accent3 6 3" xfId="90"/>
    <cellStyle name="20% - Accent3 7" xfId="91"/>
    <cellStyle name="20% - Accent3 7 2" xfId="92"/>
    <cellStyle name="20% - Accent3 7 3" xfId="93"/>
    <cellStyle name="20% - Accent3 8" xfId="94"/>
    <cellStyle name="20% - Accent3 8 2" xfId="95"/>
    <cellStyle name="20% - Accent3 8 3" xfId="96"/>
    <cellStyle name="20% - Accent3 9" xfId="97"/>
    <cellStyle name="20% - Accent3 9 2" xfId="98"/>
    <cellStyle name="20% - Accent3 9 3" xfId="99"/>
    <cellStyle name="20% - Accent4 10" xfId="100"/>
    <cellStyle name="20% - Accent4 10 2" xfId="101"/>
    <cellStyle name="20% - Accent4 11" xfId="102"/>
    <cellStyle name="20% - Accent4 2" xfId="103"/>
    <cellStyle name="20% - Accent4 2 2" xfId="104"/>
    <cellStyle name="20% - Accent4 2 3" xfId="105"/>
    <cellStyle name="20% - Accent4 2 4" xfId="12842"/>
    <cellStyle name="20% - Accent4 2 5" xfId="13060"/>
    <cellStyle name="20% - Accent4 3" xfId="106"/>
    <cellStyle name="20% - Accent4 3 2" xfId="107"/>
    <cellStyle name="20% - Accent4 3 3" xfId="108"/>
    <cellStyle name="20% - Accent4 4" xfId="109"/>
    <cellStyle name="20% - Accent4 4 2" xfId="110"/>
    <cellStyle name="20% - Accent4 4 3" xfId="111"/>
    <cellStyle name="20% - Accent4 5" xfId="112"/>
    <cellStyle name="20% - Accent4 5 2" xfId="113"/>
    <cellStyle name="20% - Accent4 5 3" xfId="114"/>
    <cellStyle name="20% - Accent4 6" xfId="115"/>
    <cellStyle name="20% - Accent4 6 2" xfId="116"/>
    <cellStyle name="20% - Accent4 6 3" xfId="117"/>
    <cellStyle name="20% - Accent4 7" xfId="118"/>
    <cellStyle name="20% - Accent4 7 2" xfId="119"/>
    <cellStyle name="20% - Accent4 7 3" xfId="120"/>
    <cellStyle name="20% - Accent4 8" xfId="121"/>
    <cellStyle name="20% - Accent4 8 2" xfId="122"/>
    <cellStyle name="20% - Accent4 8 3" xfId="123"/>
    <cellStyle name="20% - Accent4 9" xfId="124"/>
    <cellStyle name="20% - Accent4 9 2" xfId="125"/>
    <cellStyle name="20% - Accent4 9 3" xfId="126"/>
    <cellStyle name="20% - Accent5 10" xfId="127"/>
    <cellStyle name="20% - Accent5 10 2" xfId="128"/>
    <cellStyle name="20% - Accent5 11" xfId="129"/>
    <cellStyle name="20% - Accent5 2" xfId="130"/>
    <cellStyle name="20% - Accent5 2 2" xfId="131"/>
    <cellStyle name="20% - Accent5 2 3" xfId="132"/>
    <cellStyle name="20% - Accent5 2 4" xfId="12862"/>
    <cellStyle name="20% - Accent5 2 5" xfId="13051"/>
    <cellStyle name="20% - Accent5 3" xfId="133"/>
    <cellStyle name="20% - Accent5 3 2" xfId="134"/>
    <cellStyle name="20% - Accent5 3 3" xfId="135"/>
    <cellStyle name="20% - Accent5 4" xfId="136"/>
    <cellStyle name="20% - Accent5 4 2" xfId="137"/>
    <cellStyle name="20% - Accent5 4 3" xfId="138"/>
    <cellStyle name="20% - Accent5 5" xfId="139"/>
    <cellStyle name="20% - Accent5 5 2" xfId="140"/>
    <cellStyle name="20% - Accent5 5 3" xfId="141"/>
    <cellStyle name="20% - Accent5 6" xfId="142"/>
    <cellStyle name="20% - Accent5 6 2" xfId="143"/>
    <cellStyle name="20% - Accent5 6 3" xfId="144"/>
    <cellStyle name="20% - Accent5 7" xfId="145"/>
    <cellStyle name="20% - Accent5 7 2" xfId="146"/>
    <cellStyle name="20% - Accent5 7 3" xfId="147"/>
    <cellStyle name="20% - Accent5 8" xfId="148"/>
    <cellStyle name="20% - Accent5 8 2" xfId="149"/>
    <cellStyle name="20% - Accent5 8 3" xfId="150"/>
    <cellStyle name="20% - Accent5 9" xfId="151"/>
    <cellStyle name="20% - Accent5 9 2" xfId="152"/>
    <cellStyle name="20% - Accent5 9 3" xfId="153"/>
    <cellStyle name="20% - Accent6 10" xfId="154"/>
    <cellStyle name="20% - Accent6 10 2" xfId="155"/>
    <cellStyle name="20% - Accent6 11" xfId="156"/>
    <cellStyle name="20% - Accent6 2" xfId="157"/>
    <cellStyle name="20% - Accent6 2 2" xfId="158"/>
    <cellStyle name="20% - Accent6 2 3" xfId="159"/>
    <cellStyle name="20% - Accent6 2 4" xfId="12882"/>
    <cellStyle name="20% - Accent6 2 5" xfId="13109"/>
    <cellStyle name="20% - Accent6 3" xfId="160"/>
    <cellStyle name="20% - Accent6 3 2" xfId="161"/>
    <cellStyle name="20% - Accent6 3 3" xfId="162"/>
    <cellStyle name="20% - Accent6 4" xfId="163"/>
    <cellStyle name="20% - Accent6 4 2" xfId="164"/>
    <cellStyle name="20% - Accent6 4 3" xfId="165"/>
    <cellStyle name="20% - Accent6 5" xfId="166"/>
    <cellStyle name="20% - Accent6 5 2" xfId="167"/>
    <cellStyle name="20% - Accent6 5 3" xfId="168"/>
    <cellStyle name="20% - Accent6 6" xfId="169"/>
    <cellStyle name="20% - Accent6 6 2" xfId="170"/>
    <cellStyle name="20% - Accent6 6 3" xfId="171"/>
    <cellStyle name="20% - Accent6 7" xfId="172"/>
    <cellStyle name="20% - Accent6 7 2" xfId="173"/>
    <cellStyle name="20% - Accent6 7 3" xfId="174"/>
    <cellStyle name="20% - Accent6 8" xfId="175"/>
    <cellStyle name="20% - Accent6 8 2" xfId="176"/>
    <cellStyle name="20% - Accent6 8 3" xfId="177"/>
    <cellStyle name="20% - Accent6 9" xfId="178"/>
    <cellStyle name="20% - Accent6 9 2" xfId="179"/>
    <cellStyle name="20% - Accent6 9 3" xfId="180"/>
    <cellStyle name="40% - Accent1 10" xfId="181"/>
    <cellStyle name="40% - Accent1 10 2" xfId="182"/>
    <cellStyle name="40% - Accent1 11" xfId="183"/>
    <cellStyle name="40% - Accent1 2" xfId="184"/>
    <cellStyle name="40% - Accent1 2 2" xfId="185"/>
    <cellStyle name="40% - Accent1 2 3" xfId="186"/>
    <cellStyle name="40% - Accent1 2 4" xfId="12903"/>
    <cellStyle name="40% - Accent1 2 5" xfId="13145"/>
    <cellStyle name="40% - Accent1 3" xfId="187"/>
    <cellStyle name="40% - Accent1 3 2" xfId="188"/>
    <cellStyle name="40% - Accent1 3 3" xfId="189"/>
    <cellStyle name="40% - Accent1 4" xfId="190"/>
    <cellStyle name="40% - Accent1 4 2" xfId="191"/>
    <cellStyle name="40% - Accent1 4 3" xfId="192"/>
    <cellStyle name="40% - Accent1 5" xfId="193"/>
    <cellStyle name="40% - Accent1 5 2" xfId="194"/>
    <cellStyle name="40% - Accent1 5 3" xfId="195"/>
    <cellStyle name="40% - Accent1 6" xfId="196"/>
    <cellStyle name="40% - Accent1 6 2" xfId="197"/>
    <cellStyle name="40% - Accent1 6 3" xfId="198"/>
    <cellStyle name="40% - Accent1 7" xfId="199"/>
    <cellStyle name="40% - Accent1 7 2" xfId="200"/>
    <cellStyle name="40% - Accent1 7 3" xfId="201"/>
    <cellStyle name="40% - Accent1 8" xfId="202"/>
    <cellStyle name="40% - Accent1 8 2" xfId="203"/>
    <cellStyle name="40% - Accent1 8 3" xfId="204"/>
    <cellStyle name="40% - Accent1 9" xfId="205"/>
    <cellStyle name="40% - Accent1 9 2" xfId="206"/>
    <cellStyle name="40% - Accent1 9 3" xfId="207"/>
    <cellStyle name="40% - Accent2 10" xfId="208"/>
    <cellStyle name="40% - Accent2 10 2" xfId="209"/>
    <cellStyle name="40% - Accent2 11" xfId="210"/>
    <cellStyle name="40% - Accent2 2" xfId="211"/>
    <cellStyle name="40% - Accent2 2 2" xfId="212"/>
    <cellStyle name="40% - Accent2 2 3" xfId="213"/>
    <cellStyle name="40% - Accent2 2 4" xfId="12914"/>
    <cellStyle name="40% - Accent2 2 5" xfId="13188"/>
    <cellStyle name="40% - Accent2 3" xfId="214"/>
    <cellStyle name="40% - Accent2 3 2" xfId="215"/>
    <cellStyle name="40% - Accent2 3 3" xfId="216"/>
    <cellStyle name="40% - Accent2 4" xfId="217"/>
    <cellStyle name="40% - Accent2 4 2" xfId="218"/>
    <cellStyle name="40% - Accent2 4 3" xfId="219"/>
    <cellStyle name="40% - Accent2 5" xfId="220"/>
    <cellStyle name="40% - Accent2 5 2" xfId="221"/>
    <cellStyle name="40% - Accent2 5 3" xfId="222"/>
    <cellStyle name="40% - Accent2 6" xfId="223"/>
    <cellStyle name="40% - Accent2 6 2" xfId="224"/>
    <cellStyle name="40% - Accent2 6 3" xfId="225"/>
    <cellStyle name="40% - Accent2 7" xfId="226"/>
    <cellStyle name="40% - Accent2 7 2" xfId="227"/>
    <cellStyle name="40% - Accent2 7 3" xfId="228"/>
    <cellStyle name="40% - Accent2 8" xfId="229"/>
    <cellStyle name="40% - Accent2 8 2" xfId="230"/>
    <cellStyle name="40% - Accent2 8 3" xfId="231"/>
    <cellStyle name="40% - Accent2 9" xfId="232"/>
    <cellStyle name="40% - Accent2 9 2" xfId="233"/>
    <cellStyle name="40% - Accent2 9 3" xfId="234"/>
    <cellStyle name="40% - Accent3 10" xfId="235"/>
    <cellStyle name="40% - Accent3 10 2" xfId="236"/>
    <cellStyle name="40% - Accent3 11" xfId="237"/>
    <cellStyle name="40% - Accent3 2" xfId="238"/>
    <cellStyle name="40% - Accent3 2 2" xfId="239"/>
    <cellStyle name="40% - Accent3 2 3" xfId="240"/>
    <cellStyle name="40% - Accent3 2 4" xfId="12916"/>
    <cellStyle name="40% - Accent3 2 5" xfId="12974"/>
    <cellStyle name="40% - Accent3 3" xfId="241"/>
    <cellStyle name="40% - Accent3 3 2" xfId="242"/>
    <cellStyle name="40% - Accent3 3 3" xfId="243"/>
    <cellStyle name="40% - Accent3 4" xfId="244"/>
    <cellStyle name="40% - Accent3 4 2" xfId="245"/>
    <cellStyle name="40% - Accent3 4 3" xfId="246"/>
    <cellStyle name="40% - Accent3 5" xfId="247"/>
    <cellStyle name="40% - Accent3 5 2" xfId="248"/>
    <cellStyle name="40% - Accent3 5 3" xfId="249"/>
    <cellStyle name="40% - Accent3 6" xfId="250"/>
    <cellStyle name="40% - Accent3 6 2" xfId="251"/>
    <cellStyle name="40% - Accent3 6 3" xfId="252"/>
    <cellStyle name="40% - Accent3 7" xfId="253"/>
    <cellStyle name="40% - Accent3 7 2" xfId="254"/>
    <cellStyle name="40% - Accent3 7 3" xfId="255"/>
    <cellStyle name="40% - Accent3 8" xfId="256"/>
    <cellStyle name="40% - Accent3 8 2" xfId="257"/>
    <cellStyle name="40% - Accent3 8 3" xfId="258"/>
    <cellStyle name="40% - Accent3 9" xfId="259"/>
    <cellStyle name="40% - Accent3 9 2" xfId="260"/>
    <cellStyle name="40% - Accent3 9 3" xfId="261"/>
    <cellStyle name="40% - Accent4 10" xfId="262"/>
    <cellStyle name="40% - Accent4 10 2" xfId="263"/>
    <cellStyle name="40% - Accent4 11" xfId="264"/>
    <cellStyle name="40% - Accent4 2" xfId="265"/>
    <cellStyle name="40% - Accent4 2 2" xfId="266"/>
    <cellStyle name="40% - Accent4 2 3" xfId="267"/>
    <cellStyle name="40% - Accent4 2 4" xfId="12917"/>
    <cellStyle name="40% - Accent4 2 5" xfId="12972"/>
    <cellStyle name="40% - Accent4 3" xfId="268"/>
    <cellStyle name="40% - Accent4 3 2" xfId="269"/>
    <cellStyle name="40% - Accent4 3 3" xfId="270"/>
    <cellStyle name="40% - Accent4 4" xfId="271"/>
    <cellStyle name="40% - Accent4 4 2" xfId="272"/>
    <cellStyle name="40% - Accent4 4 3" xfId="273"/>
    <cellStyle name="40% - Accent4 5" xfId="274"/>
    <cellStyle name="40% - Accent4 5 2" xfId="275"/>
    <cellStyle name="40% - Accent4 5 3" xfId="276"/>
    <cellStyle name="40% - Accent4 6" xfId="277"/>
    <cellStyle name="40% - Accent4 6 2" xfId="278"/>
    <cellStyle name="40% - Accent4 6 3" xfId="279"/>
    <cellStyle name="40% - Accent4 7" xfId="280"/>
    <cellStyle name="40% - Accent4 7 2" xfId="281"/>
    <cellStyle name="40% - Accent4 7 3" xfId="282"/>
    <cellStyle name="40% - Accent4 8" xfId="283"/>
    <cellStyle name="40% - Accent4 8 2" xfId="284"/>
    <cellStyle name="40% - Accent4 8 3" xfId="285"/>
    <cellStyle name="40% - Accent4 9" xfId="286"/>
    <cellStyle name="40% - Accent4 9 2" xfId="287"/>
    <cellStyle name="40% - Accent4 9 3" xfId="288"/>
    <cellStyle name="40% - Accent5 10" xfId="289"/>
    <cellStyle name="40% - Accent5 10 2" xfId="290"/>
    <cellStyle name="40% - Accent5 11" xfId="291"/>
    <cellStyle name="40% - Accent5 2" xfId="292"/>
    <cellStyle name="40% - Accent5 2 2" xfId="293"/>
    <cellStyle name="40% - Accent5 2 3" xfId="294"/>
    <cellStyle name="40% - Accent5 2 4" xfId="12921"/>
    <cellStyle name="40% - Accent5 2 5" xfId="12971"/>
    <cellStyle name="40% - Accent5 3" xfId="295"/>
    <cellStyle name="40% - Accent5 3 2" xfId="296"/>
    <cellStyle name="40% - Accent5 3 3" xfId="297"/>
    <cellStyle name="40% - Accent5 4" xfId="298"/>
    <cellStyle name="40% - Accent5 4 2" xfId="299"/>
    <cellStyle name="40% - Accent5 4 3" xfId="300"/>
    <cellStyle name="40% - Accent5 5" xfId="301"/>
    <cellStyle name="40% - Accent5 5 2" xfId="302"/>
    <cellStyle name="40% - Accent5 5 3" xfId="303"/>
    <cellStyle name="40% - Accent5 6" xfId="304"/>
    <cellStyle name="40% - Accent5 6 2" xfId="305"/>
    <cellStyle name="40% - Accent5 6 3" xfId="306"/>
    <cellStyle name="40% - Accent5 7" xfId="307"/>
    <cellStyle name="40% - Accent5 7 2" xfId="308"/>
    <cellStyle name="40% - Accent5 7 3" xfId="309"/>
    <cellStyle name="40% - Accent5 8" xfId="310"/>
    <cellStyle name="40% - Accent5 8 2" xfId="311"/>
    <cellStyle name="40% - Accent5 8 3" xfId="312"/>
    <cellStyle name="40% - Accent5 9" xfId="313"/>
    <cellStyle name="40% - Accent5 9 2" xfId="314"/>
    <cellStyle name="40% - Accent5 9 3" xfId="315"/>
    <cellStyle name="40% - Accent6 10" xfId="316"/>
    <cellStyle name="40% - Accent6 10 2" xfId="317"/>
    <cellStyle name="40% - Accent6 11" xfId="318"/>
    <cellStyle name="40% - Accent6 2" xfId="319"/>
    <cellStyle name="40% - Accent6 2 2" xfId="320"/>
    <cellStyle name="40% - Accent6 2 3" xfId="321"/>
    <cellStyle name="40% - Accent6 2 4" xfId="12923"/>
    <cellStyle name="40% - Accent6 2 5" xfId="12967"/>
    <cellStyle name="40% - Accent6 3" xfId="322"/>
    <cellStyle name="40% - Accent6 3 2" xfId="323"/>
    <cellStyle name="40% - Accent6 3 3" xfId="324"/>
    <cellStyle name="40% - Accent6 4" xfId="325"/>
    <cellStyle name="40% - Accent6 4 2" xfId="326"/>
    <cellStyle name="40% - Accent6 4 3" xfId="327"/>
    <cellStyle name="40% - Accent6 5" xfId="328"/>
    <cellStyle name="40% - Accent6 5 2" xfId="329"/>
    <cellStyle name="40% - Accent6 5 3" xfId="330"/>
    <cellStyle name="40% - Accent6 6" xfId="331"/>
    <cellStyle name="40% - Accent6 6 2" xfId="332"/>
    <cellStyle name="40% - Accent6 6 3" xfId="333"/>
    <cellStyle name="40% - Accent6 7" xfId="334"/>
    <cellStyle name="40% - Accent6 7 2" xfId="335"/>
    <cellStyle name="40% - Accent6 7 3" xfId="336"/>
    <cellStyle name="40% - Accent6 8" xfId="337"/>
    <cellStyle name="40% - Accent6 8 2" xfId="338"/>
    <cellStyle name="40% - Accent6 8 3" xfId="339"/>
    <cellStyle name="40% - Accent6 9" xfId="340"/>
    <cellStyle name="40% - Accent6 9 2" xfId="341"/>
    <cellStyle name="40% - Accent6 9 3" xfId="342"/>
    <cellStyle name="60% - Accent1 10" xfId="343"/>
    <cellStyle name="60% - Accent1 10 2" xfId="344"/>
    <cellStyle name="60% - Accent1 11" xfId="345"/>
    <cellStyle name="60% - Accent1 2" xfId="346"/>
    <cellStyle name="60% - Accent1 2 2" xfId="347"/>
    <cellStyle name="60% - Accent1 2 3" xfId="348"/>
    <cellStyle name="60% - Accent1 2 4" xfId="12925"/>
    <cellStyle name="60% - Accent1 2 5" xfId="12965"/>
    <cellStyle name="60% - Accent1 3" xfId="349"/>
    <cellStyle name="60% - Accent1 3 2" xfId="350"/>
    <cellStyle name="60% - Accent1 3 3" xfId="351"/>
    <cellStyle name="60% - Accent1 4" xfId="352"/>
    <cellStyle name="60% - Accent1 4 2" xfId="353"/>
    <cellStyle name="60% - Accent1 4 3" xfId="354"/>
    <cellStyle name="60% - Accent1 5" xfId="355"/>
    <cellStyle name="60% - Accent1 5 2" xfId="356"/>
    <cellStyle name="60% - Accent1 5 3" xfId="357"/>
    <cellStyle name="60% - Accent1 6" xfId="358"/>
    <cellStyle name="60% - Accent1 6 2" xfId="359"/>
    <cellStyle name="60% - Accent1 6 3" xfId="360"/>
    <cellStyle name="60% - Accent1 7" xfId="361"/>
    <cellStyle name="60% - Accent1 7 2" xfId="362"/>
    <cellStyle name="60% - Accent1 7 3" xfId="363"/>
    <cellStyle name="60% - Accent1 8" xfId="364"/>
    <cellStyle name="60% - Accent1 8 2" xfId="365"/>
    <cellStyle name="60% - Accent1 8 3" xfId="366"/>
    <cellStyle name="60% - Accent1 9" xfId="367"/>
    <cellStyle name="60% - Accent1 9 2" xfId="368"/>
    <cellStyle name="60% - Accent1 9 3" xfId="369"/>
    <cellStyle name="60% - Accent2 10" xfId="370"/>
    <cellStyle name="60% - Accent2 10 2" xfId="371"/>
    <cellStyle name="60% - Accent2 11" xfId="372"/>
    <cellStyle name="60% - Accent2 2" xfId="373"/>
    <cellStyle name="60% - Accent2 2 2" xfId="374"/>
    <cellStyle name="60% - Accent2 2 3" xfId="375"/>
    <cellStyle name="60% - Accent2 2 4" xfId="12927"/>
    <cellStyle name="60% - Accent2 2 5" xfId="12963"/>
    <cellStyle name="60% - Accent2 3" xfId="376"/>
    <cellStyle name="60% - Accent2 3 2" xfId="377"/>
    <cellStyle name="60% - Accent2 3 3" xfId="378"/>
    <cellStyle name="60% - Accent2 4" xfId="379"/>
    <cellStyle name="60% - Accent2 4 2" xfId="380"/>
    <cellStyle name="60% - Accent2 4 3" xfId="381"/>
    <cellStyle name="60% - Accent2 5" xfId="382"/>
    <cellStyle name="60% - Accent2 5 2" xfId="383"/>
    <cellStyle name="60% - Accent2 5 3" xfId="384"/>
    <cellStyle name="60% - Accent2 6" xfId="385"/>
    <cellStyle name="60% - Accent2 6 2" xfId="386"/>
    <cellStyle name="60% - Accent2 6 3" xfId="387"/>
    <cellStyle name="60% - Accent2 7" xfId="388"/>
    <cellStyle name="60% - Accent2 7 2" xfId="389"/>
    <cellStyle name="60% - Accent2 7 3" xfId="390"/>
    <cellStyle name="60% - Accent2 8" xfId="391"/>
    <cellStyle name="60% - Accent2 8 2" xfId="392"/>
    <cellStyle name="60% - Accent2 8 3" xfId="393"/>
    <cellStyle name="60% - Accent2 9" xfId="394"/>
    <cellStyle name="60% - Accent2 9 2" xfId="395"/>
    <cellStyle name="60% - Accent2 9 3" xfId="396"/>
    <cellStyle name="60% - Accent3 10" xfId="397"/>
    <cellStyle name="60% - Accent3 10 2" xfId="398"/>
    <cellStyle name="60% - Accent3 11" xfId="399"/>
    <cellStyle name="60% - Accent3 2" xfId="400"/>
    <cellStyle name="60% - Accent3 2 2" xfId="401"/>
    <cellStyle name="60% - Accent3 2 3" xfId="402"/>
    <cellStyle name="60% - Accent3 2 4" xfId="12929"/>
    <cellStyle name="60% - Accent3 2 5" xfId="12961"/>
    <cellStyle name="60% - Accent3 3" xfId="403"/>
    <cellStyle name="60% - Accent3 3 2" xfId="404"/>
    <cellStyle name="60% - Accent3 3 3" xfId="405"/>
    <cellStyle name="60% - Accent3 4" xfId="406"/>
    <cellStyle name="60% - Accent3 4 2" xfId="407"/>
    <cellStyle name="60% - Accent3 4 3" xfId="408"/>
    <cellStyle name="60% - Accent3 5" xfId="409"/>
    <cellStyle name="60% - Accent3 5 2" xfId="410"/>
    <cellStyle name="60% - Accent3 5 3" xfId="411"/>
    <cellStyle name="60% - Accent3 6" xfId="412"/>
    <cellStyle name="60% - Accent3 6 2" xfId="413"/>
    <cellStyle name="60% - Accent3 6 3" xfId="414"/>
    <cellStyle name="60% - Accent3 7" xfId="415"/>
    <cellStyle name="60% - Accent3 7 2" xfId="416"/>
    <cellStyle name="60% - Accent3 7 3" xfId="417"/>
    <cellStyle name="60% - Accent3 8" xfId="418"/>
    <cellStyle name="60% - Accent3 8 2" xfId="419"/>
    <cellStyle name="60% - Accent3 8 3" xfId="420"/>
    <cellStyle name="60% - Accent3 9" xfId="421"/>
    <cellStyle name="60% - Accent3 9 2" xfId="422"/>
    <cellStyle name="60% - Accent3 9 3" xfId="423"/>
    <cellStyle name="60% - Accent4 10" xfId="424"/>
    <cellStyle name="60% - Accent4 10 2" xfId="425"/>
    <cellStyle name="60% - Accent4 11" xfId="426"/>
    <cellStyle name="60% - Accent4 2" xfId="427"/>
    <cellStyle name="60% - Accent4 2 2" xfId="428"/>
    <cellStyle name="60% - Accent4 2 3" xfId="429"/>
    <cellStyle name="60% - Accent4 2 4" xfId="12931"/>
    <cellStyle name="60% - Accent4 2 5" xfId="12959"/>
    <cellStyle name="60% - Accent4 3" xfId="430"/>
    <cellStyle name="60% - Accent4 3 2" xfId="431"/>
    <cellStyle name="60% - Accent4 3 3" xfId="432"/>
    <cellStyle name="60% - Accent4 4" xfId="433"/>
    <cellStyle name="60% - Accent4 4 2" xfId="434"/>
    <cellStyle name="60% - Accent4 4 3" xfId="435"/>
    <cellStyle name="60% - Accent4 5" xfId="436"/>
    <cellStyle name="60% - Accent4 5 2" xfId="437"/>
    <cellStyle name="60% - Accent4 5 3" xfId="438"/>
    <cellStyle name="60% - Accent4 6" xfId="439"/>
    <cellStyle name="60% - Accent4 6 2" xfId="440"/>
    <cellStyle name="60% - Accent4 6 3" xfId="441"/>
    <cellStyle name="60% - Accent4 7" xfId="442"/>
    <cellStyle name="60% - Accent4 7 2" xfId="443"/>
    <cellStyle name="60% - Accent4 7 3" xfId="444"/>
    <cellStyle name="60% - Accent4 8" xfId="445"/>
    <cellStyle name="60% - Accent4 8 2" xfId="446"/>
    <cellStyle name="60% - Accent4 8 3" xfId="447"/>
    <cellStyle name="60% - Accent4 9" xfId="448"/>
    <cellStyle name="60% - Accent4 9 2" xfId="449"/>
    <cellStyle name="60% - Accent4 9 3" xfId="450"/>
    <cellStyle name="60% - Accent5 10" xfId="451"/>
    <cellStyle name="60% - Accent5 10 2" xfId="452"/>
    <cellStyle name="60% - Accent5 11" xfId="453"/>
    <cellStyle name="60% - Accent5 2" xfId="454"/>
    <cellStyle name="60% - Accent5 2 2" xfId="455"/>
    <cellStyle name="60% - Accent5 2 3" xfId="456"/>
    <cellStyle name="60% - Accent5 2 4" xfId="12932"/>
    <cellStyle name="60% - Accent5 2 5" xfId="12957"/>
    <cellStyle name="60% - Accent5 3" xfId="457"/>
    <cellStyle name="60% - Accent5 3 2" xfId="458"/>
    <cellStyle name="60% - Accent5 3 3" xfId="459"/>
    <cellStyle name="60% - Accent5 4" xfId="460"/>
    <cellStyle name="60% - Accent5 4 2" xfId="461"/>
    <cellStyle name="60% - Accent5 4 3" xfId="462"/>
    <cellStyle name="60% - Accent5 5" xfId="463"/>
    <cellStyle name="60% - Accent5 5 2" xfId="464"/>
    <cellStyle name="60% - Accent5 5 3" xfId="465"/>
    <cellStyle name="60% - Accent5 6" xfId="466"/>
    <cellStyle name="60% - Accent5 6 2" xfId="467"/>
    <cellStyle name="60% - Accent5 6 3" xfId="468"/>
    <cellStyle name="60% - Accent5 7" xfId="469"/>
    <cellStyle name="60% - Accent5 7 2" xfId="470"/>
    <cellStyle name="60% - Accent5 7 3" xfId="471"/>
    <cellStyle name="60% - Accent5 8" xfId="472"/>
    <cellStyle name="60% - Accent5 8 2" xfId="473"/>
    <cellStyle name="60% - Accent5 8 3" xfId="474"/>
    <cellStyle name="60% - Accent5 9" xfId="475"/>
    <cellStyle name="60% - Accent5 9 2" xfId="476"/>
    <cellStyle name="60% - Accent5 9 3" xfId="477"/>
    <cellStyle name="60% - Accent6 10" xfId="478"/>
    <cellStyle name="60% - Accent6 10 2" xfId="479"/>
    <cellStyle name="60% - Accent6 11" xfId="480"/>
    <cellStyle name="60% - Accent6 2" xfId="481"/>
    <cellStyle name="60% - Accent6 2 2" xfId="482"/>
    <cellStyle name="60% - Accent6 2 3" xfId="483"/>
    <cellStyle name="60% - Accent6 2 4" xfId="12935"/>
    <cellStyle name="60% - Accent6 2 5" xfId="12954"/>
    <cellStyle name="60% - Accent6 3" xfId="484"/>
    <cellStyle name="60% - Accent6 3 2" xfId="485"/>
    <cellStyle name="60% - Accent6 3 3" xfId="486"/>
    <cellStyle name="60% - Accent6 4" xfId="487"/>
    <cellStyle name="60% - Accent6 4 2" xfId="488"/>
    <cellStyle name="60% - Accent6 4 3" xfId="489"/>
    <cellStyle name="60% - Accent6 5" xfId="490"/>
    <cellStyle name="60% - Accent6 5 2" xfId="491"/>
    <cellStyle name="60% - Accent6 5 3" xfId="492"/>
    <cellStyle name="60% - Accent6 6" xfId="493"/>
    <cellStyle name="60% - Accent6 6 2" xfId="494"/>
    <cellStyle name="60% - Accent6 6 3" xfId="495"/>
    <cellStyle name="60% - Accent6 7" xfId="496"/>
    <cellStyle name="60% - Accent6 7 2" xfId="497"/>
    <cellStyle name="60% - Accent6 7 3" xfId="498"/>
    <cellStyle name="60% - Accent6 8" xfId="499"/>
    <cellStyle name="60% - Accent6 8 2" xfId="500"/>
    <cellStyle name="60% - Accent6 8 3" xfId="501"/>
    <cellStyle name="60% - Accent6 9" xfId="502"/>
    <cellStyle name="60% - Accent6 9 2" xfId="503"/>
    <cellStyle name="60% - Accent6 9 3" xfId="504"/>
    <cellStyle name="75" xfId="505"/>
    <cellStyle name="75 2" xfId="506"/>
    <cellStyle name="75 3" xfId="507"/>
    <cellStyle name="75 4" xfId="508"/>
    <cellStyle name="Accent1 10" xfId="509"/>
    <cellStyle name="Accent1 10 2" xfId="510"/>
    <cellStyle name="Accent1 11" xfId="511"/>
    <cellStyle name="Accent1 2" xfId="512"/>
    <cellStyle name="Accent1 2 2" xfId="513"/>
    <cellStyle name="Accent1 2 3" xfId="514"/>
    <cellStyle name="Accent1 2 4" xfId="12937"/>
    <cellStyle name="Accent1 2 5" xfId="12952"/>
    <cellStyle name="Accent1 3" xfId="515"/>
    <cellStyle name="Accent1 3 2" xfId="516"/>
    <cellStyle name="Accent1 3 3" xfId="517"/>
    <cellStyle name="Accent1 4" xfId="518"/>
    <cellStyle name="Accent1 4 2" xfId="519"/>
    <cellStyle name="Accent1 4 3" xfId="520"/>
    <cellStyle name="Accent1 5" xfId="521"/>
    <cellStyle name="Accent1 5 2" xfId="522"/>
    <cellStyle name="Accent1 5 3" xfId="523"/>
    <cellStyle name="Accent1 6" xfId="524"/>
    <cellStyle name="Accent1 6 2" xfId="525"/>
    <cellStyle name="Accent1 6 3" xfId="526"/>
    <cellStyle name="Accent1 7" xfId="527"/>
    <cellStyle name="Accent1 7 2" xfId="528"/>
    <cellStyle name="Accent1 7 3" xfId="529"/>
    <cellStyle name="Accent1 8" xfId="530"/>
    <cellStyle name="Accent1 8 2" xfId="531"/>
    <cellStyle name="Accent1 8 3" xfId="532"/>
    <cellStyle name="Accent1 9" xfId="533"/>
    <cellStyle name="Accent1 9 2" xfId="534"/>
    <cellStyle name="Accent1 9 3" xfId="535"/>
    <cellStyle name="Accent2 10" xfId="536"/>
    <cellStyle name="Accent2 10 2" xfId="537"/>
    <cellStyle name="Accent2 11" xfId="538"/>
    <cellStyle name="Accent2 2" xfId="539"/>
    <cellStyle name="Accent2 2 2" xfId="540"/>
    <cellStyle name="Accent2 2 3" xfId="541"/>
    <cellStyle name="Accent2 2 4" xfId="12939"/>
    <cellStyle name="Accent2 2 5" xfId="12950"/>
    <cellStyle name="Accent2 3" xfId="542"/>
    <cellStyle name="Accent2 3 2" xfId="543"/>
    <cellStyle name="Accent2 3 3" xfId="544"/>
    <cellStyle name="Accent2 4" xfId="545"/>
    <cellStyle name="Accent2 4 2" xfId="546"/>
    <cellStyle name="Accent2 4 3" xfId="547"/>
    <cellStyle name="Accent2 5" xfId="548"/>
    <cellStyle name="Accent2 5 2" xfId="549"/>
    <cellStyle name="Accent2 5 3" xfId="550"/>
    <cellStyle name="Accent2 6" xfId="551"/>
    <cellStyle name="Accent2 6 2" xfId="552"/>
    <cellStyle name="Accent2 6 3" xfId="553"/>
    <cellStyle name="Accent2 7" xfId="554"/>
    <cellStyle name="Accent2 7 2" xfId="555"/>
    <cellStyle name="Accent2 7 3" xfId="556"/>
    <cellStyle name="Accent2 8" xfId="557"/>
    <cellStyle name="Accent2 8 2" xfId="558"/>
    <cellStyle name="Accent2 8 3" xfId="559"/>
    <cellStyle name="Accent2 9" xfId="560"/>
    <cellStyle name="Accent2 9 2" xfId="561"/>
    <cellStyle name="Accent2 9 3" xfId="562"/>
    <cellStyle name="Accent3 10" xfId="563"/>
    <cellStyle name="Accent3 10 2" xfId="564"/>
    <cellStyle name="Accent3 11" xfId="565"/>
    <cellStyle name="Accent3 2" xfId="566"/>
    <cellStyle name="Accent3 2 2" xfId="567"/>
    <cellStyle name="Accent3 2 3" xfId="568"/>
    <cellStyle name="Accent3 2 4" xfId="12941"/>
    <cellStyle name="Accent3 2 5" xfId="12948"/>
    <cellStyle name="Accent3 3" xfId="569"/>
    <cellStyle name="Accent3 3 2" xfId="570"/>
    <cellStyle name="Accent3 3 3" xfId="571"/>
    <cellStyle name="Accent3 4" xfId="572"/>
    <cellStyle name="Accent3 4 2" xfId="573"/>
    <cellStyle name="Accent3 4 3" xfId="574"/>
    <cellStyle name="Accent3 5" xfId="575"/>
    <cellStyle name="Accent3 5 2" xfId="576"/>
    <cellStyle name="Accent3 5 3" xfId="577"/>
    <cellStyle name="Accent3 6" xfId="578"/>
    <cellStyle name="Accent3 6 2" xfId="579"/>
    <cellStyle name="Accent3 6 3" xfId="580"/>
    <cellStyle name="Accent3 7" xfId="581"/>
    <cellStyle name="Accent3 7 2" xfId="582"/>
    <cellStyle name="Accent3 7 3" xfId="583"/>
    <cellStyle name="Accent3 8" xfId="584"/>
    <cellStyle name="Accent3 8 2" xfId="585"/>
    <cellStyle name="Accent3 8 3" xfId="586"/>
    <cellStyle name="Accent3 9" xfId="587"/>
    <cellStyle name="Accent3 9 2" xfId="588"/>
    <cellStyle name="Accent3 9 3" xfId="589"/>
    <cellStyle name="Accent4 10" xfId="590"/>
    <cellStyle name="Accent4 10 2" xfId="591"/>
    <cellStyle name="Accent4 11" xfId="592"/>
    <cellStyle name="Accent4 2" xfId="593"/>
    <cellStyle name="Accent4 2 2" xfId="594"/>
    <cellStyle name="Accent4 2 3" xfId="595"/>
    <cellStyle name="Accent4 2 4" xfId="12943"/>
    <cellStyle name="Accent4 2 5" xfId="12946"/>
    <cellStyle name="Accent4 3" xfId="596"/>
    <cellStyle name="Accent4 3 2" xfId="597"/>
    <cellStyle name="Accent4 3 3" xfId="598"/>
    <cellStyle name="Accent4 4" xfId="599"/>
    <cellStyle name="Accent4 4 2" xfId="600"/>
    <cellStyle name="Accent4 4 3" xfId="601"/>
    <cellStyle name="Accent4 5" xfId="602"/>
    <cellStyle name="Accent4 5 2" xfId="603"/>
    <cellStyle name="Accent4 5 3" xfId="604"/>
    <cellStyle name="Accent4 6" xfId="605"/>
    <cellStyle name="Accent4 6 2" xfId="606"/>
    <cellStyle name="Accent4 6 3" xfId="607"/>
    <cellStyle name="Accent4 7" xfId="608"/>
    <cellStyle name="Accent4 7 2" xfId="609"/>
    <cellStyle name="Accent4 7 3" xfId="610"/>
    <cellStyle name="Accent4 8" xfId="611"/>
    <cellStyle name="Accent4 8 2" xfId="612"/>
    <cellStyle name="Accent4 8 3" xfId="613"/>
    <cellStyle name="Accent4 9" xfId="614"/>
    <cellStyle name="Accent4 9 2" xfId="615"/>
    <cellStyle name="Accent4 9 3" xfId="616"/>
    <cellStyle name="Accent5 10" xfId="617"/>
    <cellStyle name="Accent5 10 2" xfId="618"/>
    <cellStyle name="Accent5 11" xfId="619"/>
    <cellStyle name="Accent5 2" xfId="620"/>
    <cellStyle name="Accent5 2 2" xfId="621"/>
    <cellStyle name="Accent5 2 3" xfId="622"/>
    <cellStyle name="Accent5 2 4" xfId="12945"/>
    <cellStyle name="Accent5 2 5" xfId="12944"/>
    <cellStyle name="Accent5 3" xfId="623"/>
    <cellStyle name="Accent5 3 2" xfId="624"/>
    <cellStyle name="Accent5 3 3" xfId="625"/>
    <cellStyle name="Accent5 4" xfId="626"/>
    <cellStyle name="Accent5 4 2" xfId="627"/>
    <cellStyle name="Accent5 4 3" xfId="628"/>
    <cellStyle name="Accent5 5" xfId="629"/>
    <cellStyle name="Accent5 5 2" xfId="630"/>
    <cellStyle name="Accent5 5 3" xfId="631"/>
    <cellStyle name="Accent5 6" xfId="632"/>
    <cellStyle name="Accent5 6 2" xfId="633"/>
    <cellStyle name="Accent5 6 3" xfId="634"/>
    <cellStyle name="Accent5 7" xfId="635"/>
    <cellStyle name="Accent5 7 2" xfId="636"/>
    <cellStyle name="Accent5 7 3" xfId="637"/>
    <cellStyle name="Accent5 8" xfId="638"/>
    <cellStyle name="Accent5 8 2" xfId="639"/>
    <cellStyle name="Accent5 8 3" xfId="640"/>
    <cellStyle name="Accent5 9" xfId="641"/>
    <cellStyle name="Accent5 9 2" xfId="642"/>
    <cellStyle name="Accent5 9 3" xfId="643"/>
    <cellStyle name="Accent6 10" xfId="644"/>
    <cellStyle name="Accent6 10 2" xfId="645"/>
    <cellStyle name="Accent6 11" xfId="646"/>
    <cellStyle name="Accent6 2" xfId="647"/>
    <cellStyle name="Accent6 2 2" xfId="648"/>
    <cellStyle name="Accent6 2 3" xfId="649"/>
    <cellStyle name="Accent6 2 4" xfId="12947"/>
    <cellStyle name="Accent6 2 5" xfId="12942"/>
    <cellStyle name="Accent6 3" xfId="650"/>
    <cellStyle name="Accent6 3 2" xfId="651"/>
    <cellStyle name="Accent6 3 3" xfId="652"/>
    <cellStyle name="Accent6 4" xfId="653"/>
    <cellStyle name="Accent6 4 2" xfId="654"/>
    <cellStyle name="Accent6 4 3" xfId="655"/>
    <cellStyle name="Accent6 5" xfId="656"/>
    <cellStyle name="Accent6 5 2" xfId="657"/>
    <cellStyle name="Accent6 5 3" xfId="658"/>
    <cellStyle name="Accent6 6" xfId="659"/>
    <cellStyle name="Accent6 6 2" xfId="660"/>
    <cellStyle name="Accent6 6 3" xfId="661"/>
    <cellStyle name="Accent6 7" xfId="662"/>
    <cellStyle name="Accent6 7 2" xfId="663"/>
    <cellStyle name="Accent6 7 3" xfId="664"/>
    <cellStyle name="Accent6 8" xfId="665"/>
    <cellStyle name="Accent6 8 2" xfId="666"/>
    <cellStyle name="Accent6 8 3" xfId="667"/>
    <cellStyle name="Accent6 9" xfId="668"/>
    <cellStyle name="Accent6 9 2" xfId="669"/>
    <cellStyle name="Accent6 9 3" xfId="670"/>
    <cellStyle name="active" xfId="671"/>
    <cellStyle name="ÅëÈ­ [0]_±âÅ¸" xfId="672"/>
    <cellStyle name="ÅëÈ­_±âÅ¸" xfId="673"/>
    <cellStyle name="ÄÞ¸¶ [0]_±âÅ¸" xfId="674"/>
    <cellStyle name="ÄÞ¸¶_±âÅ¸" xfId="675"/>
    <cellStyle name="Bad 10" xfId="676"/>
    <cellStyle name="Bad 10 2" xfId="677"/>
    <cellStyle name="Bad 11" xfId="678"/>
    <cellStyle name="Bad 2" xfId="679"/>
    <cellStyle name="Bad 2 2" xfId="680"/>
    <cellStyle name="Bad 2 3" xfId="681"/>
    <cellStyle name="Bad 2 4" xfId="12949"/>
    <cellStyle name="Bad 2 5" xfId="12940"/>
    <cellStyle name="Bad 3" xfId="682"/>
    <cellStyle name="Bad 3 2" xfId="683"/>
    <cellStyle name="Bad 3 3" xfId="684"/>
    <cellStyle name="Bad 4" xfId="685"/>
    <cellStyle name="Bad 4 2" xfId="686"/>
    <cellStyle name="Bad 4 3" xfId="687"/>
    <cellStyle name="Bad 5" xfId="688"/>
    <cellStyle name="Bad 5 2" xfId="689"/>
    <cellStyle name="Bad 5 3" xfId="690"/>
    <cellStyle name="Bad 6" xfId="691"/>
    <cellStyle name="Bad 6 2" xfId="692"/>
    <cellStyle name="Bad 6 3" xfId="693"/>
    <cellStyle name="Bad 7" xfId="694"/>
    <cellStyle name="Bad 7 2" xfId="695"/>
    <cellStyle name="Bad 7 3" xfId="696"/>
    <cellStyle name="Bad 8" xfId="697"/>
    <cellStyle name="Bad 8 2" xfId="698"/>
    <cellStyle name="Bad 8 3" xfId="699"/>
    <cellStyle name="Bad 9" xfId="700"/>
    <cellStyle name="Bad 9 2" xfId="701"/>
    <cellStyle name="Bad 9 3" xfId="702"/>
    <cellStyle name="br" xfId="703"/>
    <cellStyle name="Ç¥ÁØ_¿¬°£´©°è¿¹»ó" xfId="704"/>
    <cellStyle name="Calculation 10" xfId="705"/>
    <cellStyle name="Calculation 10 2" xfId="706"/>
    <cellStyle name="Calculation 10 2 2" xfId="13305"/>
    <cellStyle name="Calculation 10 2 3" xfId="13302"/>
    <cellStyle name="Calculation 10 3" xfId="13304"/>
    <cellStyle name="Calculation 10 4" xfId="13303"/>
    <cellStyle name="Calculation 11" xfId="707"/>
    <cellStyle name="Calculation 11 2" xfId="13306"/>
    <cellStyle name="Calculation 11 3" xfId="13301"/>
    <cellStyle name="Calculation 2" xfId="708"/>
    <cellStyle name="Calculation 2 2" xfId="709"/>
    <cellStyle name="Calculation 2 2 2" xfId="13307"/>
    <cellStyle name="Calculation 2 2 3" xfId="13299"/>
    <cellStyle name="Calculation 2 3" xfId="710"/>
    <cellStyle name="Calculation 2 3 2" xfId="13308"/>
    <cellStyle name="Calculation 2 3 3" xfId="13298"/>
    <cellStyle name="Calculation 2 4" xfId="12951"/>
    <cellStyle name="Calculation 2 5" xfId="13300"/>
    <cellStyle name="Calculation 2 6" xfId="12938"/>
    <cellStyle name="Calculation 3" xfId="711"/>
    <cellStyle name="Calculation 3 2" xfId="712"/>
    <cellStyle name="Calculation 3 2 2" xfId="13310"/>
    <cellStyle name="Calculation 3 2 3" xfId="13296"/>
    <cellStyle name="Calculation 3 3" xfId="713"/>
    <cellStyle name="Calculation 3 3 2" xfId="13311"/>
    <cellStyle name="Calculation 3 3 3" xfId="13295"/>
    <cellStyle name="Calculation 3 4" xfId="13309"/>
    <cellStyle name="Calculation 3 5" xfId="13297"/>
    <cellStyle name="Calculation 4" xfId="714"/>
    <cellStyle name="Calculation 4 2" xfId="715"/>
    <cellStyle name="Calculation 4 2 2" xfId="13313"/>
    <cellStyle name="Calculation 4 2 3" xfId="13293"/>
    <cellStyle name="Calculation 4 3" xfId="716"/>
    <cellStyle name="Calculation 4 3 2" xfId="13314"/>
    <cellStyle name="Calculation 4 3 3" xfId="13292"/>
    <cellStyle name="Calculation 4 4" xfId="13312"/>
    <cellStyle name="Calculation 4 5" xfId="13294"/>
    <cellStyle name="Calculation 5" xfId="717"/>
    <cellStyle name="Calculation 5 2" xfId="718"/>
    <cellStyle name="Calculation 5 2 2" xfId="13316"/>
    <cellStyle name="Calculation 5 2 3" xfId="13290"/>
    <cellStyle name="Calculation 5 3" xfId="719"/>
    <cellStyle name="Calculation 5 3 2" xfId="13317"/>
    <cellStyle name="Calculation 5 3 3" xfId="13289"/>
    <cellStyle name="Calculation 5 4" xfId="13315"/>
    <cellStyle name="Calculation 5 5" xfId="13291"/>
    <cellStyle name="Calculation 6" xfId="720"/>
    <cellStyle name="Calculation 6 2" xfId="721"/>
    <cellStyle name="Calculation 6 2 2" xfId="13319"/>
    <cellStyle name="Calculation 6 2 3" xfId="13287"/>
    <cellStyle name="Calculation 6 3" xfId="722"/>
    <cellStyle name="Calculation 6 3 2" xfId="13320"/>
    <cellStyle name="Calculation 6 3 3" xfId="13286"/>
    <cellStyle name="Calculation 6 4" xfId="13318"/>
    <cellStyle name="Calculation 6 5" xfId="13288"/>
    <cellStyle name="Calculation 7" xfId="723"/>
    <cellStyle name="Calculation 7 2" xfId="724"/>
    <cellStyle name="Calculation 7 2 2" xfId="13322"/>
    <cellStyle name="Calculation 7 2 3" xfId="13284"/>
    <cellStyle name="Calculation 7 3" xfId="725"/>
    <cellStyle name="Calculation 7 3 2" xfId="13323"/>
    <cellStyle name="Calculation 7 3 3" xfId="13283"/>
    <cellStyle name="Calculation 7 4" xfId="13321"/>
    <cellStyle name="Calculation 7 5" xfId="13285"/>
    <cellStyle name="Calculation 8" xfId="726"/>
    <cellStyle name="Calculation 8 2" xfId="727"/>
    <cellStyle name="Calculation 8 2 2" xfId="13325"/>
    <cellStyle name="Calculation 8 2 3" xfId="13281"/>
    <cellStyle name="Calculation 8 3" xfId="728"/>
    <cellStyle name="Calculation 8 3 2" xfId="13326"/>
    <cellStyle name="Calculation 8 3 3" xfId="13280"/>
    <cellStyle name="Calculation 8 4" xfId="13324"/>
    <cellStyle name="Calculation 8 5" xfId="13282"/>
    <cellStyle name="Calculation 9" xfId="729"/>
    <cellStyle name="Calculation 9 2" xfId="730"/>
    <cellStyle name="Calculation 9 2 2" xfId="13328"/>
    <cellStyle name="Calculation 9 2 3" xfId="13278"/>
    <cellStyle name="Calculation 9 3" xfId="731"/>
    <cellStyle name="Calculation 9 3 2" xfId="13329"/>
    <cellStyle name="Calculation 9 3 3" xfId="13277"/>
    <cellStyle name="Calculation 9 4" xfId="13327"/>
    <cellStyle name="Calculation 9 5" xfId="13279"/>
    <cellStyle name="Check Cell 10" xfId="732"/>
    <cellStyle name="Check Cell 10 2" xfId="733"/>
    <cellStyle name="Check Cell 11" xfId="734"/>
    <cellStyle name="Check Cell 2" xfId="735"/>
    <cellStyle name="Check Cell 2 2" xfId="736"/>
    <cellStyle name="Check Cell 2 3" xfId="737"/>
    <cellStyle name="Check Cell 2 4" xfId="12953"/>
    <cellStyle name="Check Cell 2 5" xfId="12936"/>
    <cellStyle name="Check Cell 3" xfId="738"/>
    <cellStyle name="Check Cell 3 2" xfId="739"/>
    <cellStyle name="Check Cell 3 3" xfId="740"/>
    <cellStyle name="Check Cell 4" xfId="741"/>
    <cellStyle name="Check Cell 4 2" xfId="742"/>
    <cellStyle name="Check Cell 4 3" xfId="743"/>
    <cellStyle name="Check Cell 5" xfId="744"/>
    <cellStyle name="Check Cell 5 2" xfId="745"/>
    <cellStyle name="Check Cell 5 3" xfId="746"/>
    <cellStyle name="Check Cell 6" xfId="747"/>
    <cellStyle name="Check Cell 6 2" xfId="748"/>
    <cellStyle name="Check Cell 6 3" xfId="749"/>
    <cellStyle name="Check Cell 7" xfId="750"/>
    <cellStyle name="Check Cell 7 2" xfId="751"/>
    <cellStyle name="Check Cell 7 3" xfId="752"/>
    <cellStyle name="Check Cell 8" xfId="753"/>
    <cellStyle name="Check Cell 8 2" xfId="754"/>
    <cellStyle name="Check Cell 8 3" xfId="755"/>
    <cellStyle name="Check Cell 9" xfId="756"/>
    <cellStyle name="Check Cell 9 2" xfId="757"/>
    <cellStyle name="Check Cell 9 3" xfId="758"/>
    <cellStyle name="Comma  - Style1" xfId="759"/>
    <cellStyle name="Comma  - Style1 2" xfId="760"/>
    <cellStyle name="Comma  - Style1 3" xfId="761"/>
    <cellStyle name="Comma  - Style1 4" xfId="762"/>
    <cellStyle name="Comma  - Style2" xfId="763"/>
    <cellStyle name="Comma  - Style2 2" xfId="764"/>
    <cellStyle name="Comma  - Style2 3" xfId="765"/>
    <cellStyle name="Comma  - Style2 4" xfId="766"/>
    <cellStyle name="Comma  - Style3" xfId="767"/>
    <cellStyle name="Comma  - Style3 2" xfId="768"/>
    <cellStyle name="Comma  - Style3 3" xfId="769"/>
    <cellStyle name="Comma  - Style3 4" xfId="770"/>
    <cellStyle name="Comma  - Style4" xfId="771"/>
    <cellStyle name="Comma  - Style4 2" xfId="772"/>
    <cellStyle name="Comma  - Style4 3" xfId="773"/>
    <cellStyle name="Comma  - Style4 4" xfId="774"/>
    <cellStyle name="Comma  - Style5" xfId="775"/>
    <cellStyle name="Comma  - Style5 2" xfId="776"/>
    <cellStyle name="Comma  - Style5 3" xfId="777"/>
    <cellStyle name="Comma  - Style5 4" xfId="778"/>
    <cellStyle name="Comma  - Style6" xfId="779"/>
    <cellStyle name="Comma  - Style6 2" xfId="780"/>
    <cellStyle name="Comma  - Style6 3" xfId="781"/>
    <cellStyle name="Comma  - Style6 4" xfId="782"/>
    <cellStyle name="Comma  - Style7" xfId="783"/>
    <cellStyle name="Comma  - Style7 2" xfId="784"/>
    <cellStyle name="Comma  - Style7 3" xfId="785"/>
    <cellStyle name="Comma  - Style7 4" xfId="786"/>
    <cellStyle name="Comma  - Style8" xfId="787"/>
    <cellStyle name="Comma  - Style8 2" xfId="788"/>
    <cellStyle name="Comma  - Style8 3" xfId="789"/>
    <cellStyle name="Comma  - Style8 4" xfId="790"/>
    <cellStyle name="Comma 10" xfId="791"/>
    <cellStyle name="Comma 2" xfId="792"/>
    <cellStyle name="Comma 2 10" xfId="793"/>
    <cellStyle name="Comma 2 10 2" xfId="794"/>
    <cellStyle name="Comma 2 10 2 2" xfId="795"/>
    <cellStyle name="Comma 2 10 3" xfId="796"/>
    <cellStyle name="Comma 2 10 4" xfId="797"/>
    <cellStyle name="Comma 2 10 5" xfId="798"/>
    <cellStyle name="Comma 2 10 6" xfId="799"/>
    <cellStyle name="Comma 2 11" xfId="800"/>
    <cellStyle name="Comma 2 12" xfId="801"/>
    <cellStyle name="Comma 2 13" xfId="802"/>
    <cellStyle name="Comma 2 14" xfId="803"/>
    <cellStyle name="Comma 2 15" xfId="804"/>
    <cellStyle name="Comma 2 16" xfId="805"/>
    <cellStyle name="Comma 2 17" xfId="806"/>
    <cellStyle name="Comma 2 18" xfId="807"/>
    <cellStyle name="Comma 2 19" xfId="12955"/>
    <cellStyle name="Comma 2 2" xfId="808"/>
    <cellStyle name="Comma 2 2 10" xfId="809"/>
    <cellStyle name="Comma 2 2 11" xfId="810"/>
    <cellStyle name="Comma 2 2 12" xfId="811"/>
    <cellStyle name="Comma 2 2 2" xfId="812"/>
    <cellStyle name="Comma 2 2 2 2" xfId="813"/>
    <cellStyle name="Comma 2 2 2 3" xfId="814"/>
    <cellStyle name="Comma 2 2 2 4" xfId="815"/>
    <cellStyle name="Comma 2 2 2 5" xfId="816"/>
    <cellStyle name="Comma 2 2 2 6" xfId="817"/>
    <cellStyle name="Comma 2 2 2 7" xfId="818"/>
    <cellStyle name="Comma 2 2 3" xfId="819"/>
    <cellStyle name="Comma 2 2 4" xfId="820"/>
    <cellStyle name="Comma 2 2 5" xfId="821"/>
    <cellStyle name="Comma 2 2 6" xfId="822"/>
    <cellStyle name="Comma 2 2 7" xfId="823"/>
    <cellStyle name="Comma 2 2 8" xfId="824"/>
    <cellStyle name="Comma 2 2 9" xfId="825"/>
    <cellStyle name="Comma 2 20" xfId="12934"/>
    <cellStyle name="Comma 2 3" xfId="826"/>
    <cellStyle name="Comma 2 3 2" xfId="13083"/>
    <cellStyle name="Comma 2 3 2 2" xfId="13330"/>
    <cellStyle name="Comma 2 3 2 3" xfId="13634"/>
    <cellStyle name="Comma 2 3 3" xfId="13427"/>
    <cellStyle name="Comma 2 3 4" xfId="13488"/>
    <cellStyle name="Comma 2 4" xfId="827"/>
    <cellStyle name="Comma 2 5" xfId="828"/>
    <cellStyle name="Comma 2 5 2" xfId="13185"/>
    <cellStyle name="Comma 2 5 3" xfId="13581"/>
    <cellStyle name="Comma 2 6" xfId="829"/>
    <cellStyle name="Comma 2 6 2" xfId="830"/>
    <cellStyle name="Comma 2 6 3" xfId="831"/>
    <cellStyle name="Comma 2 6 4" xfId="832"/>
    <cellStyle name="Comma 2 6 5" xfId="833"/>
    <cellStyle name="Comma 2 7" xfId="834"/>
    <cellStyle name="Comma 2 8" xfId="835"/>
    <cellStyle name="Comma 2 9" xfId="836"/>
    <cellStyle name="Comma 2 9 2" xfId="837"/>
    <cellStyle name="Comma 2 9 2 2" xfId="838"/>
    <cellStyle name="Comma 2 9 2 3" xfId="839"/>
    <cellStyle name="Comma 2 9 2 4" xfId="840"/>
    <cellStyle name="Comma 2 9 3" xfId="841"/>
    <cellStyle name="Comma 2 9 4" xfId="842"/>
    <cellStyle name="Comma 2 9 5" xfId="843"/>
    <cellStyle name="Comma 2 9 6" xfId="844"/>
    <cellStyle name="Comma 2 9 7" xfId="845"/>
    <cellStyle name="Comma 2 9 8" xfId="846"/>
    <cellStyle name="Comma 2_1. Summary_cost_1" xfId="847"/>
    <cellStyle name="Comma 3" xfId="848"/>
    <cellStyle name="Comma 3 10" xfId="849"/>
    <cellStyle name="Comma 3 11" xfId="850"/>
    <cellStyle name="Comma 3 12" xfId="851"/>
    <cellStyle name="Comma 3 13" xfId="852"/>
    <cellStyle name="Comma 3 14" xfId="853"/>
    <cellStyle name="Comma 3 15" xfId="854"/>
    <cellStyle name="Comma 3 16" xfId="855"/>
    <cellStyle name="Comma 3 17" xfId="856"/>
    <cellStyle name="Comma 3 18" xfId="857"/>
    <cellStyle name="Comma 3 19" xfId="858"/>
    <cellStyle name="Comma 3 2" xfId="859"/>
    <cellStyle name="Comma 3 2 10" xfId="860"/>
    <cellStyle name="Comma 3 2 11" xfId="861"/>
    <cellStyle name="Comma 3 2 12" xfId="862"/>
    <cellStyle name="Comma 3 2 13" xfId="863"/>
    <cellStyle name="Comma 3 2 2" xfId="864"/>
    <cellStyle name="Comma 3 2 2 10" xfId="865"/>
    <cellStyle name="Comma 3 2 2 11" xfId="866"/>
    <cellStyle name="Comma 3 2 2 12" xfId="867"/>
    <cellStyle name="Comma 3 2 2 2" xfId="868"/>
    <cellStyle name="Comma 3 2 2 2 2" xfId="869"/>
    <cellStyle name="Comma 3 2 2 2 2 2" xfId="870"/>
    <cellStyle name="Comma 3 2 2 2 2 2 2" xfId="871"/>
    <cellStyle name="Comma 3 2 2 2 2 2 3" xfId="872"/>
    <cellStyle name="Comma 3 2 2 2 2 2 4" xfId="873"/>
    <cellStyle name="Comma 3 2 2 2 2 2 5" xfId="874"/>
    <cellStyle name="Comma 3 2 2 2 2 2 6" xfId="875"/>
    <cellStyle name="Comma 3 2 2 2 2 2 7" xfId="876"/>
    <cellStyle name="Comma 3 2 2 2 2 3" xfId="877"/>
    <cellStyle name="Comma 3 2 2 2 2 4" xfId="878"/>
    <cellStyle name="Comma 3 2 2 2 2 5" xfId="879"/>
    <cellStyle name="Comma 3 2 2 2 2 6" xfId="880"/>
    <cellStyle name="Comma 3 2 2 2 2 7" xfId="881"/>
    <cellStyle name="Comma 3 2 2 2 3" xfId="882"/>
    <cellStyle name="Comma 3 2 2 2 4" xfId="883"/>
    <cellStyle name="Comma 3 2 2 2 5" xfId="884"/>
    <cellStyle name="Comma 3 2 2 2 6" xfId="885"/>
    <cellStyle name="Comma 3 2 2 2 7" xfId="886"/>
    <cellStyle name="Comma 3 2 2 2 8" xfId="887"/>
    <cellStyle name="Comma 3 2 2 3" xfId="888"/>
    <cellStyle name="Comma 3 2 2 4" xfId="889"/>
    <cellStyle name="Comma 3 2 2 5" xfId="890"/>
    <cellStyle name="Comma 3 2 2 6" xfId="891"/>
    <cellStyle name="Comma 3 2 2 7" xfId="892"/>
    <cellStyle name="Comma 3 2 2 8" xfId="893"/>
    <cellStyle name="Comma 3 2 2 9" xfId="894"/>
    <cellStyle name="Comma 3 2 3" xfId="895"/>
    <cellStyle name="Comma 3 2 4" xfId="896"/>
    <cellStyle name="Comma 3 2 5" xfId="897"/>
    <cellStyle name="Comma 3 2 6" xfId="898"/>
    <cellStyle name="Comma 3 2 7" xfId="899"/>
    <cellStyle name="Comma 3 2 8" xfId="900"/>
    <cellStyle name="Comma 3 2 9" xfId="901"/>
    <cellStyle name="Comma 3 20" xfId="902"/>
    <cellStyle name="Comma 3 3" xfId="903"/>
    <cellStyle name="Comma 3 4" xfId="904"/>
    <cellStyle name="Comma 3 4 2" xfId="905"/>
    <cellStyle name="Comma 3 4 3" xfId="906"/>
    <cellStyle name="Comma 3 4 4" xfId="907"/>
    <cellStyle name="Comma 3 4 5" xfId="908"/>
    <cellStyle name="Comma 3 4 6" xfId="909"/>
    <cellStyle name="Comma 3 5" xfId="910"/>
    <cellStyle name="Comma 3 5 2" xfId="911"/>
    <cellStyle name="Comma 3 6" xfId="912"/>
    <cellStyle name="Comma 3 7" xfId="913"/>
    <cellStyle name="Comma 3 7 2" xfId="914"/>
    <cellStyle name="Comma 3 7 3" xfId="915"/>
    <cellStyle name="Comma 3 7 4" xfId="916"/>
    <cellStyle name="Comma 3 8" xfId="917"/>
    <cellStyle name="Comma 3 8 2" xfId="918"/>
    <cellStyle name="Comma 3 8 3" xfId="919"/>
    <cellStyle name="Comma 3 8 4" xfId="920"/>
    <cellStyle name="Comma 3 9" xfId="921"/>
    <cellStyle name="Comma 3 9 2" xfId="922"/>
    <cellStyle name="Comma 3 9 3" xfId="923"/>
    <cellStyle name="Comma 3 9 4" xfId="924"/>
    <cellStyle name="Comma 4" xfId="925"/>
    <cellStyle name="Comma 4 2" xfId="926"/>
    <cellStyle name="Comma 4 2 2" xfId="13138"/>
    <cellStyle name="Comma 4 2 3" xfId="13541"/>
    <cellStyle name="Comma 4 3" xfId="927"/>
    <cellStyle name="Comma 4 3 2" xfId="13137"/>
    <cellStyle name="Comma 4 3 3" xfId="13540"/>
    <cellStyle name="Comma 4 4" xfId="928"/>
    <cellStyle name="Comma 4 5" xfId="929"/>
    <cellStyle name="Comma 4 5 2" xfId="930"/>
    <cellStyle name="Comma 4 5 3" xfId="931"/>
    <cellStyle name="Comma 4 6" xfId="932"/>
    <cellStyle name="Comma 4 7" xfId="933"/>
    <cellStyle name="Comma 4 8" xfId="12956"/>
    <cellStyle name="Comma 4 9" xfId="12933"/>
    <cellStyle name="Comma 5" xfId="12798"/>
    <cellStyle name="Comma 6" xfId="934"/>
    <cellStyle name="Comma 6 2" xfId="935"/>
    <cellStyle name="Comma 9" xfId="936"/>
    <cellStyle name="Comma 9 2" xfId="937"/>
    <cellStyle name="Comma 9 3" xfId="938"/>
    <cellStyle name="Comma 9 4" xfId="939"/>
    <cellStyle name="Comma 9 5" xfId="940"/>
    <cellStyle name="Comma 9 6" xfId="941"/>
    <cellStyle name="Comma 9 7" xfId="942"/>
    <cellStyle name="Comma 9 8" xfId="943"/>
    <cellStyle name="Currency 2" xfId="944"/>
    <cellStyle name="Currency 2 2" xfId="945"/>
    <cellStyle name="Currency 3" xfId="946"/>
    <cellStyle name="Currency 4" xfId="947"/>
    <cellStyle name="Custom - Style8" xfId="948"/>
    <cellStyle name="Data   - Style2" xfId="949"/>
    <cellStyle name="Data   - Style2 10" xfId="950"/>
    <cellStyle name="Data   - Style2 10 2" xfId="951"/>
    <cellStyle name="Data   - Style2 10 2 2" xfId="952"/>
    <cellStyle name="Data   - Style2 10 2 2 2" xfId="953"/>
    <cellStyle name="Data   - Style2 10 2 2 2 2" xfId="954"/>
    <cellStyle name="Data   - Style2 10 2 2 2 3" xfId="955"/>
    <cellStyle name="Data   - Style2 10 2 2 2 4" xfId="956"/>
    <cellStyle name="Data   - Style2 10 2 2 3" xfId="957"/>
    <cellStyle name="Data   - Style2 10 2 2 4" xfId="958"/>
    <cellStyle name="Data   - Style2 10 2 2 5" xfId="959"/>
    <cellStyle name="Data   - Style2 10 2 3" xfId="960"/>
    <cellStyle name="Data   - Style2 10 2 3 2" xfId="961"/>
    <cellStyle name="Data   - Style2 10 2 3 3" xfId="962"/>
    <cellStyle name="Data   - Style2 10 2 3 4" xfId="963"/>
    <cellStyle name="Data   - Style2 10 2 4" xfId="964"/>
    <cellStyle name="Data   - Style2 10 2 5" xfId="965"/>
    <cellStyle name="Data   - Style2 10 2 6" xfId="966"/>
    <cellStyle name="Data   - Style2 10 3" xfId="967"/>
    <cellStyle name="Data   - Style2 10 3 2" xfId="968"/>
    <cellStyle name="Data   - Style2 10 3 2 2" xfId="969"/>
    <cellStyle name="Data   - Style2 10 3 2 3" xfId="970"/>
    <cellStyle name="Data   - Style2 10 3 2 4" xfId="971"/>
    <cellStyle name="Data   - Style2 10 3 3" xfId="972"/>
    <cellStyle name="Data   - Style2 10 3 4" xfId="973"/>
    <cellStyle name="Data   - Style2 10 3 5" xfId="974"/>
    <cellStyle name="Data   - Style2 10 4" xfId="975"/>
    <cellStyle name="Data   - Style2 10 4 2" xfId="976"/>
    <cellStyle name="Data   - Style2 10 4 3" xfId="977"/>
    <cellStyle name="Data   - Style2 10 4 4" xfId="978"/>
    <cellStyle name="Data   - Style2 10 5" xfId="979"/>
    <cellStyle name="Data   - Style2 10 6" xfId="980"/>
    <cellStyle name="Data   - Style2 10 7" xfId="981"/>
    <cellStyle name="Data   - Style2 11" xfId="982"/>
    <cellStyle name="Data   - Style2 11 2" xfId="983"/>
    <cellStyle name="Data   - Style2 11 2 2" xfId="984"/>
    <cellStyle name="Data   - Style2 11 2 2 2" xfId="985"/>
    <cellStyle name="Data   - Style2 11 2 2 2 2" xfId="986"/>
    <cellStyle name="Data   - Style2 11 2 2 2 3" xfId="987"/>
    <cellStyle name="Data   - Style2 11 2 2 2 4" xfId="988"/>
    <cellStyle name="Data   - Style2 11 2 2 3" xfId="989"/>
    <cellStyle name="Data   - Style2 11 2 2 4" xfId="990"/>
    <cellStyle name="Data   - Style2 11 2 2 5" xfId="991"/>
    <cellStyle name="Data   - Style2 11 2 3" xfId="992"/>
    <cellStyle name="Data   - Style2 11 2 3 2" xfId="993"/>
    <cellStyle name="Data   - Style2 11 2 3 3" xfId="994"/>
    <cellStyle name="Data   - Style2 11 2 3 4" xfId="995"/>
    <cellStyle name="Data   - Style2 11 2 4" xfId="996"/>
    <cellStyle name="Data   - Style2 11 2 5" xfId="997"/>
    <cellStyle name="Data   - Style2 11 2 6" xfId="998"/>
    <cellStyle name="Data   - Style2 11 3" xfId="999"/>
    <cellStyle name="Data   - Style2 11 3 2" xfId="1000"/>
    <cellStyle name="Data   - Style2 11 3 2 2" xfId="1001"/>
    <cellStyle name="Data   - Style2 11 3 2 3" xfId="1002"/>
    <cellStyle name="Data   - Style2 11 3 2 4" xfId="1003"/>
    <cellStyle name="Data   - Style2 11 3 3" xfId="1004"/>
    <cellStyle name="Data   - Style2 11 3 4" xfId="1005"/>
    <cellStyle name="Data   - Style2 11 3 5" xfId="1006"/>
    <cellStyle name="Data   - Style2 11 4" xfId="1007"/>
    <cellStyle name="Data   - Style2 11 4 2" xfId="1008"/>
    <cellStyle name="Data   - Style2 11 4 3" xfId="1009"/>
    <cellStyle name="Data   - Style2 11 4 4" xfId="1010"/>
    <cellStyle name="Data   - Style2 11 5" xfId="1011"/>
    <cellStyle name="Data   - Style2 11 6" xfId="1012"/>
    <cellStyle name="Data   - Style2 11 7" xfId="1013"/>
    <cellStyle name="Data   - Style2 12" xfId="1014"/>
    <cellStyle name="Data   - Style2 12 2" xfId="1015"/>
    <cellStyle name="Data   - Style2 12 2 2" xfId="1016"/>
    <cellStyle name="Data   - Style2 12 2 2 2" xfId="1017"/>
    <cellStyle name="Data   - Style2 12 2 2 2 2" xfId="1018"/>
    <cellStyle name="Data   - Style2 12 2 2 2 3" xfId="1019"/>
    <cellStyle name="Data   - Style2 12 2 2 2 4" xfId="1020"/>
    <cellStyle name="Data   - Style2 12 2 2 3" xfId="1021"/>
    <cellStyle name="Data   - Style2 12 2 2 4" xfId="1022"/>
    <cellStyle name="Data   - Style2 12 2 2 5" xfId="1023"/>
    <cellStyle name="Data   - Style2 12 2 3" xfId="1024"/>
    <cellStyle name="Data   - Style2 12 2 3 2" xfId="1025"/>
    <cellStyle name="Data   - Style2 12 2 3 3" xfId="1026"/>
    <cellStyle name="Data   - Style2 12 2 3 4" xfId="1027"/>
    <cellStyle name="Data   - Style2 12 2 4" xfId="1028"/>
    <cellStyle name="Data   - Style2 12 2 5" xfId="1029"/>
    <cellStyle name="Data   - Style2 12 2 6" xfId="1030"/>
    <cellStyle name="Data   - Style2 12 3" xfId="1031"/>
    <cellStyle name="Data   - Style2 12 3 2" xfId="1032"/>
    <cellStyle name="Data   - Style2 12 3 2 2" xfId="1033"/>
    <cellStyle name="Data   - Style2 12 3 2 3" xfId="1034"/>
    <cellStyle name="Data   - Style2 12 3 2 4" xfId="1035"/>
    <cellStyle name="Data   - Style2 12 3 3" xfId="1036"/>
    <cellStyle name="Data   - Style2 12 3 4" xfId="1037"/>
    <cellStyle name="Data   - Style2 12 3 5" xfId="1038"/>
    <cellStyle name="Data   - Style2 12 4" xfId="1039"/>
    <cellStyle name="Data   - Style2 12 4 2" xfId="1040"/>
    <cellStyle name="Data   - Style2 12 4 3" xfId="1041"/>
    <cellStyle name="Data   - Style2 12 4 4" xfId="1042"/>
    <cellStyle name="Data   - Style2 12 5" xfId="1043"/>
    <cellStyle name="Data   - Style2 12 6" xfId="1044"/>
    <cellStyle name="Data   - Style2 12 7" xfId="1045"/>
    <cellStyle name="Data   - Style2 13" xfId="1046"/>
    <cellStyle name="Data   - Style2 13 2" xfId="1047"/>
    <cellStyle name="Data   - Style2 13 2 2" xfId="1048"/>
    <cellStyle name="Data   - Style2 13 2 2 2" xfId="1049"/>
    <cellStyle name="Data   - Style2 13 2 2 2 2" xfId="1050"/>
    <cellStyle name="Data   - Style2 13 2 2 2 3" xfId="1051"/>
    <cellStyle name="Data   - Style2 13 2 2 2 4" xfId="1052"/>
    <cellStyle name="Data   - Style2 13 2 2 3" xfId="1053"/>
    <cellStyle name="Data   - Style2 13 2 2 4" xfId="1054"/>
    <cellStyle name="Data   - Style2 13 2 2 5" xfId="1055"/>
    <cellStyle name="Data   - Style2 13 2 3" xfId="1056"/>
    <cellStyle name="Data   - Style2 13 2 3 2" xfId="1057"/>
    <cellStyle name="Data   - Style2 13 2 3 3" xfId="1058"/>
    <cellStyle name="Data   - Style2 13 2 3 4" xfId="1059"/>
    <cellStyle name="Data   - Style2 13 2 4" xfId="1060"/>
    <cellStyle name="Data   - Style2 13 2 5" xfId="1061"/>
    <cellStyle name="Data   - Style2 13 2 6" xfId="1062"/>
    <cellStyle name="Data   - Style2 13 3" xfId="1063"/>
    <cellStyle name="Data   - Style2 13 3 2" xfId="1064"/>
    <cellStyle name="Data   - Style2 13 3 2 2" xfId="1065"/>
    <cellStyle name="Data   - Style2 13 3 2 3" xfId="1066"/>
    <cellStyle name="Data   - Style2 13 3 2 4" xfId="1067"/>
    <cellStyle name="Data   - Style2 13 3 3" xfId="1068"/>
    <cellStyle name="Data   - Style2 13 3 4" xfId="1069"/>
    <cellStyle name="Data   - Style2 13 3 5" xfId="1070"/>
    <cellStyle name="Data   - Style2 13 4" xfId="1071"/>
    <cellStyle name="Data   - Style2 13 4 2" xfId="1072"/>
    <cellStyle name="Data   - Style2 13 4 3" xfId="1073"/>
    <cellStyle name="Data   - Style2 13 4 4" xfId="1074"/>
    <cellStyle name="Data   - Style2 13 5" xfId="1075"/>
    <cellStyle name="Data   - Style2 13 6" xfId="1076"/>
    <cellStyle name="Data   - Style2 13 7" xfId="1077"/>
    <cellStyle name="Data   - Style2 14" xfId="1078"/>
    <cellStyle name="Data   - Style2 14 2" xfId="1079"/>
    <cellStyle name="Data   - Style2 14 2 2" xfId="1080"/>
    <cellStyle name="Data   - Style2 14 2 3" xfId="1081"/>
    <cellStyle name="Data   - Style2 14 2 4" xfId="1082"/>
    <cellStyle name="Data   - Style2 14 3" xfId="1083"/>
    <cellStyle name="Data   - Style2 14 4" xfId="1084"/>
    <cellStyle name="Data   - Style2 14 5" xfId="1085"/>
    <cellStyle name="Data   - Style2 15" xfId="1086"/>
    <cellStyle name="Data   - Style2 15 2" xfId="1087"/>
    <cellStyle name="Data   - Style2 15 2 2" xfId="1088"/>
    <cellStyle name="Data   - Style2 15 2 3" xfId="1089"/>
    <cellStyle name="Data   - Style2 15 2 4" xfId="1090"/>
    <cellStyle name="Data   - Style2 15 3" xfId="1091"/>
    <cellStyle name="Data   - Style2 15 4" xfId="1092"/>
    <cellStyle name="Data   - Style2 15 5" xfId="1093"/>
    <cellStyle name="Data   - Style2 16" xfId="1094"/>
    <cellStyle name="Data   - Style2 16 2" xfId="1095"/>
    <cellStyle name="Data   - Style2 16 3" xfId="1096"/>
    <cellStyle name="Data   - Style2 16 4" xfId="1097"/>
    <cellStyle name="Data   - Style2 2" xfId="1098"/>
    <cellStyle name="Data   - Style2 2 10" xfId="1099"/>
    <cellStyle name="Data   - Style2 2 10 2" xfId="1100"/>
    <cellStyle name="Data   - Style2 2 10 3" xfId="1101"/>
    <cellStyle name="Data   - Style2 2 10 4" xfId="1102"/>
    <cellStyle name="Data   - Style2 2 11" xfId="1103"/>
    <cellStyle name="Data   - Style2 2 12" xfId="1104"/>
    <cellStyle name="Data   - Style2 2 13" xfId="1105"/>
    <cellStyle name="Data   - Style2 2 2" xfId="1106"/>
    <cellStyle name="Data   - Style2 2 2 10" xfId="1107"/>
    <cellStyle name="Data   - Style2 2 2 2" xfId="1108"/>
    <cellStyle name="Data   - Style2 2 2 2 2" xfId="1109"/>
    <cellStyle name="Data   - Style2 2 2 2 2 2" xfId="1110"/>
    <cellStyle name="Data   - Style2 2 2 2 2 2 2" xfId="1111"/>
    <cellStyle name="Data   - Style2 2 2 2 2 2 2 2" xfId="1112"/>
    <cellStyle name="Data   - Style2 2 2 2 2 2 2 3" xfId="1113"/>
    <cellStyle name="Data   - Style2 2 2 2 2 2 2 4" xfId="1114"/>
    <cellStyle name="Data   - Style2 2 2 2 2 2 3" xfId="1115"/>
    <cellStyle name="Data   - Style2 2 2 2 2 2 4" xfId="1116"/>
    <cellStyle name="Data   - Style2 2 2 2 2 2 5" xfId="1117"/>
    <cellStyle name="Data   - Style2 2 2 2 2 3" xfId="1118"/>
    <cellStyle name="Data   - Style2 2 2 2 2 3 2" xfId="1119"/>
    <cellStyle name="Data   - Style2 2 2 2 2 3 3" xfId="1120"/>
    <cellStyle name="Data   - Style2 2 2 2 2 3 4" xfId="1121"/>
    <cellStyle name="Data   - Style2 2 2 2 2 4" xfId="1122"/>
    <cellStyle name="Data   - Style2 2 2 2 2 5" xfId="1123"/>
    <cellStyle name="Data   - Style2 2 2 2 2 6" xfId="1124"/>
    <cellStyle name="Data   - Style2 2 2 2 3" xfId="1125"/>
    <cellStyle name="Data   - Style2 2 2 2 3 2" xfId="1126"/>
    <cellStyle name="Data   - Style2 2 2 2 3 2 2" xfId="1127"/>
    <cellStyle name="Data   - Style2 2 2 2 3 2 3" xfId="1128"/>
    <cellStyle name="Data   - Style2 2 2 2 3 2 4" xfId="1129"/>
    <cellStyle name="Data   - Style2 2 2 2 3 3" xfId="1130"/>
    <cellStyle name="Data   - Style2 2 2 2 3 4" xfId="1131"/>
    <cellStyle name="Data   - Style2 2 2 2 3 5" xfId="1132"/>
    <cellStyle name="Data   - Style2 2 2 2 4" xfId="1133"/>
    <cellStyle name="Data   - Style2 2 2 2 4 2" xfId="1134"/>
    <cellStyle name="Data   - Style2 2 2 2 4 3" xfId="1135"/>
    <cellStyle name="Data   - Style2 2 2 2 4 4" xfId="1136"/>
    <cellStyle name="Data   - Style2 2 2 2 5" xfId="1137"/>
    <cellStyle name="Data   - Style2 2 2 2 6" xfId="1138"/>
    <cellStyle name="Data   - Style2 2 2 2 7" xfId="1139"/>
    <cellStyle name="Data   - Style2 2 2 3" xfId="1140"/>
    <cellStyle name="Data   - Style2 2 2 3 2" xfId="1141"/>
    <cellStyle name="Data   - Style2 2 2 3 2 2" xfId="1142"/>
    <cellStyle name="Data   - Style2 2 2 3 2 2 2" xfId="1143"/>
    <cellStyle name="Data   - Style2 2 2 3 2 2 2 2" xfId="1144"/>
    <cellStyle name="Data   - Style2 2 2 3 2 2 2 3" xfId="1145"/>
    <cellStyle name="Data   - Style2 2 2 3 2 2 2 4" xfId="1146"/>
    <cellStyle name="Data   - Style2 2 2 3 2 2 3" xfId="1147"/>
    <cellStyle name="Data   - Style2 2 2 3 2 2 4" xfId="1148"/>
    <cellStyle name="Data   - Style2 2 2 3 2 2 5" xfId="1149"/>
    <cellStyle name="Data   - Style2 2 2 3 2 3" xfId="1150"/>
    <cellStyle name="Data   - Style2 2 2 3 2 3 2" xfId="1151"/>
    <cellStyle name="Data   - Style2 2 2 3 2 3 3" xfId="1152"/>
    <cellStyle name="Data   - Style2 2 2 3 2 3 4" xfId="1153"/>
    <cellStyle name="Data   - Style2 2 2 3 2 4" xfId="1154"/>
    <cellStyle name="Data   - Style2 2 2 3 2 5" xfId="1155"/>
    <cellStyle name="Data   - Style2 2 2 3 2 6" xfId="1156"/>
    <cellStyle name="Data   - Style2 2 2 3 3" xfId="1157"/>
    <cellStyle name="Data   - Style2 2 2 3 3 2" xfId="1158"/>
    <cellStyle name="Data   - Style2 2 2 3 3 2 2" xfId="1159"/>
    <cellStyle name="Data   - Style2 2 2 3 3 2 3" xfId="1160"/>
    <cellStyle name="Data   - Style2 2 2 3 3 2 4" xfId="1161"/>
    <cellStyle name="Data   - Style2 2 2 3 3 3" xfId="1162"/>
    <cellStyle name="Data   - Style2 2 2 3 3 4" xfId="1163"/>
    <cellStyle name="Data   - Style2 2 2 3 3 5" xfId="1164"/>
    <cellStyle name="Data   - Style2 2 2 3 4" xfId="1165"/>
    <cellStyle name="Data   - Style2 2 2 3 4 2" xfId="1166"/>
    <cellStyle name="Data   - Style2 2 2 3 4 3" xfId="1167"/>
    <cellStyle name="Data   - Style2 2 2 3 4 4" xfId="1168"/>
    <cellStyle name="Data   - Style2 2 2 3 5" xfId="1169"/>
    <cellStyle name="Data   - Style2 2 2 3 6" xfId="1170"/>
    <cellStyle name="Data   - Style2 2 2 3 7" xfId="1171"/>
    <cellStyle name="Data   - Style2 2 2 4" xfId="1172"/>
    <cellStyle name="Data   - Style2 2 2 4 2" xfId="1173"/>
    <cellStyle name="Data   - Style2 2 2 4 2 2" xfId="1174"/>
    <cellStyle name="Data   - Style2 2 2 4 2 2 2" xfId="1175"/>
    <cellStyle name="Data   - Style2 2 2 4 2 2 2 2" xfId="1176"/>
    <cellStyle name="Data   - Style2 2 2 4 2 2 2 3" xfId="1177"/>
    <cellStyle name="Data   - Style2 2 2 4 2 2 2 4" xfId="1178"/>
    <cellStyle name="Data   - Style2 2 2 4 2 2 3" xfId="1179"/>
    <cellStyle name="Data   - Style2 2 2 4 2 2 4" xfId="1180"/>
    <cellStyle name="Data   - Style2 2 2 4 2 2 5" xfId="1181"/>
    <cellStyle name="Data   - Style2 2 2 4 2 3" xfId="1182"/>
    <cellStyle name="Data   - Style2 2 2 4 2 3 2" xfId="1183"/>
    <cellStyle name="Data   - Style2 2 2 4 2 3 3" xfId="1184"/>
    <cellStyle name="Data   - Style2 2 2 4 2 3 4" xfId="1185"/>
    <cellStyle name="Data   - Style2 2 2 4 2 4" xfId="1186"/>
    <cellStyle name="Data   - Style2 2 2 4 2 5" xfId="1187"/>
    <cellStyle name="Data   - Style2 2 2 4 2 6" xfId="1188"/>
    <cellStyle name="Data   - Style2 2 2 4 3" xfId="1189"/>
    <cellStyle name="Data   - Style2 2 2 4 3 2" xfId="1190"/>
    <cellStyle name="Data   - Style2 2 2 4 3 2 2" xfId="1191"/>
    <cellStyle name="Data   - Style2 2 2 4 3 2 3" xfId="1192"/>
    <cellStyle name="Data   - Style2 2 2 4 3 2 4" xfId="1193"/>
    <cellStyle name="Data   - Style2 2 2 4 3 3" xfId="1194"/>
    <cellStyle name="Data   - Style2 2 2 4 3 4" xfId="1195"/>
    <cellStyle name="Data   - Style2 2 2 4 3 5" xfId="1196"/>
    <cellStyle name="Data   - Style2 2 2 4 4" xfId="1197"/>
    <cellStyle name="Data   - Style2 2 2 4 4 2" xfId="1198"/>
    <cellStyle name="Data   - Style2 2 2 4 4 3" xfId="1199"/>
    <cellStyle name="Data   - Style2 2 2 4 4 4" xfId="1200"/>
    <cellStyle name="Data   - Style2 2 2 4 5" xfId="1201"/>
    <cellStyle name="Data   - Style2 2 2 4 6" xfId="1202"/>
    <cellStyle name="Data   - Style2 2 2 4 7" xfId="1203"/>
    <cellStyle name="Data   - Style2 2 2 5" xfId="1204"/>
    <cellStyle name="Data   - Style2 2 2 5 2" xfId="1205"/>
    <cellStyle name="Data   - Style2 2 2 5 2 2" xfId="1206"/>
    <cellStyle name="Data   - Style2 2 2 5 2 2 2" xfId="1207"/>
    <cellStyle name="Data   - Style2 2 2 5 2 2 3" xfId="1208"/>
    <cellStyle name="Data   - Style2 2 2 5 2 2 4" xfId="1209"/>
    <cellStyle name="Data   - Style2 2 2 5 2 3" xfId="1210"/>
    <cellStyle name="Data   - Style2 2 2 5 2 4" xfId="1211"/>
    <cellStyle name="Data   - Style2 2 2 5 2 5" xfId="1212"/>
    <cellStyle name="Data   - Style2 2 2 5 3" xfId="1213"/>
    <cellStyle name="Data   - Style2 2 2 5 3 2" xfId="1214"/>
    <cellStyle name="Data   - Style2 2 2 5 3 3" xfId="1215"/>
    <cellStyle name="Data   - Style2 2 2 5 3 4" xfId="1216"/>
    <cellStyle name="Data   - Style2 2 2 5 4" xfId="1217"/>
    <cellStyle name="Data   - Style2 2 2 5 5" xfId="1218"/>
    <cellStyle name="Data   - Style2 2 2 5 6" xfId="1219"/>
    <cellStyle name="Data   - Style2 2 2 6" xfId="1220"/>
    <cellStyle name="Data   - Style2 2 2 6 2" xfId="1221"/>
    <cellStyle name="Data   - Style2 2 2 6 2 2" xfId="1222"/>
    <cellStyle name="Data   - Style2 2 2 6 2 3" xfId="1223"/>
    <cellStyle name="Data   - Style2 2 2 6 2 4" xfId="1224"/>
    <cellStyle name="Data   - Style2 2 2 6 3" xfId="1225"/>
    <cellStyle name="Data   - Style2 2 2 6 4" xfId="1226"/>
    <cellStyle name="Data   - Style2 2 2 6 5" xfId="1227"/>
    <cellStyle name="Data   - Style2 2 2 7" xfId="1228"/>
    <cellStyle name="Data   - Style2 2 2 7 2" xfId="1229"/>
    <cellStyle name="Data   - Style2 2 2 7 3" xfId="1230"/>
    <cellStyle name="Data   - Style2 2 2 7 4" xfId="1231"/>
    <cellStyle name="Data   - Style2 2 2 8" xfId="1232"/>
    <cellStyle name="Data   - Style2 2 2 9" xfId="1233"/>
    <cellStyle name="Data   - Style2 2 3" xfId="1234"/>
    <cellStyle name="Data   - Style2 2 3 2" xfId="1235"/>
    <cellStyle name="Data   - Style2 2 3 2 2" xfId="1236"/>
    <cellStyle name="Data   - Style2 2 3 2 2 2" xfId="1237"/>
    <cellStyle name="Data   - Style2 2 3 2 2 2 2" xfId="1238"/>
    <cellStyle name="Data   - Style2 2 3 2 2 2 2 2" xfId="1239"/>
    <cellStyle name="Data   - Style2 2 3 2 2 2 2 3" xfId="1240"/>
    <cellStyle name="Data   - Style2 2 3 2 2 2 2 4" xfId="1241"/>
    <cellStyle name="Data   - Style2 2 3 2 2 2 3" xfId="1242"/>
    <cellStyle name="Data   - Style2 2 3 2 2 2 4" xfId="1243"/>
    <cellStyle name="Data   - Style2 2 3 2 2 2 5" xfId="1244"/>
    <cellStyle name="Data   - Style2 2 3 2 2 3" xfId="1245"/>
    <cellStyle name="Data   - Style2 2 3 2 2 3 2" xfId="1246"/>
    <cellStyle name="Data   - Style2 2 3 2 2 3 3" xfId="1247"/>
    <cellStyle name="Data   - Style2 2 3 2 2 3 4" xfId="1248"/>
    <cellStyle name="Data   - Style2 2 3 2 2 4" xfId="1249"/>
    <cellStyle name="Data   - Style2 2 3 2 2 5" xfId="1250"/>
    <cellStyle name="Data   - Style2 2 3 2 2 6" xfId="1251"/>
    <cellStyle name="Data   - Style2 2 3 2 3" xfId="1252"/>
    <cellStyle name="Data   - Style2 2 3 2 3 2" xfId="1253"/>
    <cellStyle name="Data   - Style2 2 3 2 3 2 2" xfId="1254"/>
    <cellStyle name="Data   - Style2 2 3 2 3 2 3" xfId="1255"/>
    <cellStyle name="Data   - Style2 2 3 2 3 2 4" xfId="1256"/>
    <cellStyle name="Data   - Style2 2 3 2 3 3" xfId="1257"/>
    <cellStyle name="Data   - Style2 2 3 2 3 4" xfId="1258"/>
    <cellStyle name="Data   - Style2 2 3 2 3 5" xfId="1259"/>
    <cellStyle name="Data   - Style2 2 3 2 4" xfId="1260"/>
    <cellStyle name="Data   - Style2 2 3 2 4 2" xfId="1261"/>
    <cellStyle name="Data   - Style2 2 3 2 4 3" xfId="1262"/>
    <cellStyle name="Data   - Style2 2 3 2 4 4" xfId="1263"/>
    <cellStyle name="Data   - Style2 2 3 2 5" xfId="1264"/>
    <cellStyle name="Data   - Style2 2 3 2 6" xfId="1265"/>
    <cellStyle name="Data   - Style2 2 3 2 7" xfId="1266"/>
    <cellStyle name="Data   - Style2 2 3 3" xfId="1267"/>
    <cellStyle name="Data   - Style2 2 3 3 2" xfId="1268"/>
    <cellStyle name="Data   - Style2 2 3 3 2 2" xfId="1269"/>
    <cellStyle name="Data   - Style2 2 3 3 2 2 2" xfId="1270"/>
    <cellStyle name="Data   - Style2 2 3 3 2 2 2 2" xfId="1271"/>
    <cellStyle name="Data   - Style2 2 3 3 2 2 2 3" xfId="1272"/>
    <cellStyle name="Data   - Style2 2 3 3 2 2 2 4" xfId="1273"/>
    <cellStyle name="Data   - Style2 2 3 3 2 2 3" xfId="1274"/>
    <cellStyle name="Data   - Style2 2 3 3 2 2 4" xfId="1275"/>
    <cellStyle name="Data   - Style2 2 3 3 2 2 5" xfId="1276"/>
    <cellStyle name="Data   - Style2 2 3 3 2 3" xfId="1277"/>
    <cellStyle name="Data   - Style2 2 3 3 2 3 2" xfId="1278"/>
    <cellStyle name="Data   - Style2 2 3 3 2 3 3" xfId="1279"/>
    <cellStyle name="Data   - Style2 2 3 3 2 3 4" xfId="1280"/>
    <cellStyle name="Data   - Style2 2 3 3 2 4" xfId="1281"/>
    <cellStyle name="Data   - Style2 2 3 3 2 5" xfId="1282"/>
    <cellStyle name="Data   - Style2 2 3 3 2 6" xfId="1283"/>
    <cellStyle name="Data   - Style2 2 3 3 3" xfId="1284"/>
    <cellStyle name="Data   - Style2 2 3 3 3 2" xfId="1285"/>
    <cellStyle name="Data   - Style2 2 3 3 3 2 2" xfId="1286"/>
    <cellStyle name="Data   - Style2 2 3 3 3 2 3" xfId="1287"/>
    <cellStyle name="Data   - Style2 2 3 3 3 2 4" xfId="1288"/>
    <cellStyle name="Data   - Style2 2 3 3 3 3" xfId="1289"/>
    <cellStyle name="Data   - Style2 2 3 3 3 4" xfId="1290"/>
    <cellStyle name="Data   - Style2 2 3 3 3 5" xfId="1291"/>
    <cellStyle name="Data   - Style2 2 3 3 4" xfId="1292"/>
    <cellStyle name="Data   - Style2 2 3 3 4 2" xfId="1293"/>
    <cellStyle name="Data   - Style2 2 3 3 4 3" xfId="1294"/>
    <cellStyle name="Data   - Style2 2 3 3 4 4" xfId="1295"/>
    <cellStyle name="Data   - Style2 2 3 3 5" xfId="1296"/>
    <cellStyle name="Data   - Style2 2 3 3 6" xfId="1297"/>
    <cellStyle name="Data   - Style2 2 3 3 7" xfId="1298"/>
    <cellStyle name="Data   - Style2 2 3 4" xfId="1299"/>
    <cellStyle name="Data   - Style2 2 3 4 2" xfId="1300"/>
    <cellStyle name="Data   - Style2 2 3 4 2 2" xfId="1301"/>
    <cellStyle name="Data   - Style2 2 3 4 2 2 2" xfId="1302"/>
    <cellStyle name="Data   - Style2 2 3 4 2 2 3" xfId="1303"/>
    <cellStyle name="Data   - Style2 2 3 4 2 2 4" xfId="1304"/>
    <cellStyle name="Data   - Style2 2 3 4 2 3" xfId="1305"/>
    <cellStyle name="Data   - Style2 2 3 4 2 4" xfId="1306"/>
    <cellStyle name="Data   - Style2 2 3 4 2 5" xfId="1307"/>
    <cellStyle name="Data   - Style2 2 3 4 3" xfId="1308"/>
    <cellStyle name="Data   - Style2 2 3 4 3 2" xfId="1309"/>
    <cellStyle name="Data   - Style2 2 3 4 3 3" xfId="1310"/>
    <cellStyle name="Data   - Style2 2 3 4 3 4" xfId="1311"/>
    <cellStyle name="Data   - Style2 2 3 4 4" xfId="1312"/>
    <cellStyle name="Data   - Style2 2 3 4 5" xfId="1313"/>
    <cellStyle name="Data   - Style2 2 3 4 6" xfId="1314"/>
    <cellStyle name="Data   - Style2 2 3 5" xfId="1315"/>
    <cellStyle name="Data   - Style2 2 3 5 2" xfId="1316"/>
    <cellStyle name="Data   - Style2 2 3 5 2 2" xfId="1317"/>
    <cellStyle name="Data   - Style2 2 3 5 2 3" xfId="1318"/>
    <cellStyle name="Data   - Style2 2 3 5 2 4" xfId="1319"/>
    <cellStyle name="Data   - Style2 2 3 5 3" xfId="1320"/>
    <cellStyle name="Data   - Style2 2 3 5 4" xfId="1321"/>
    <cellStyle name="Data   - Style2 2 3 5 5" xfId="1322"/>
    <cellStyle name="Data   - Style2 2 3 6" xfId="1323"/>
    <cellStyle name="Data   - Style2 2 3 6 2" xfId="1324"/>
    <cellStyle name="Data   - Style2 2 3 6 3" xfId="1325"/>
    <cellStyle name="Data   - Style2 2 3 6 4" xfId="1326"/>
    <cellStyle name="Data   - Style2 2 3 7" xfId="1327"/>
    <cellStyle name="Data   - Style2 2 3 8" xfId="1328"/>
    <cellStyle name="Data   - Style2 2 3 9" xfId="1329"/>
    <cellStyle name="Data   - Style2 2 4" xfId="1330"/>
    <cellStyle name="Data   - Style2 2 4 2" xfId="1331"/>
    <cellStyle name="Data   - Style2 2 4 2 2" xfId="1332"/>
    <cellStyle name="Data   - Style2 2 4 2 2 2" xfId="1333"/>
    <cellStyle name="Data   - Style2 2 4 2 2 2 2" xfId="1334"/>
    <cellStyle name="Data   - Style2 2 4 2 2 2 2 2" xfId="1335"/>
    <cellStyle name="Data   - Style2 2 4 2 2 2 2 3" xfId="1336"/>
    <cellStyle name="Data   - Style2 2 4 2 2 2 2 4" xfId="1337"/>
    <cellStyle name="Data   - Style2 2 4 2 2 2 3" xfId="1338"/>
    <cellStyle name="Data   - Style2 2 4 2 2 2 4" xfId="1339"/>
    <cellStyle name="Data   - Style2 2 4 2 2 2 5" xfId="1340"/>
    <cellStyle name="Data   - Style2 2 4 2 2 3" xfId="1341"/>
    <cellStyle name="Data   - Style2 2 4 2 2 3 2" xfId="1342"/>
    <cellStyle name="Data   - Style2 2 4 2 2 3 3" xfId="1343"/>
    <cellStyle name="Data   - Style2 2 4 2 2 3 4" xfId="1344"/>
    <cellStyle name="Data   - Style2 2 4 2 2 4" xfId="1345"/>
    <cellStyle name="Data   - Style2 2 4 2 2 5" xfId="1346"/>
    <cellStyle name="Data   - Style2 2 4 2 2 6" xfId="1347"/>
    <cellStyle name="Data   - Style2 2 4 2 3" xfId="1348"/>
    <cellStyle name="Data   - Style2 2 4 2 3 2" xfId="1349"/>
    <cellStyle name="Data   - Style2 2 4 2 3 2 2" xfId="1350"/>
    <cellStyle name="Data   - Style2 2 4 2 3 2 3" xfId="1351"/>
    <cellStyle name="Data   - Style2 2 4 2 3 2 4" xfId="1352"/>
    <cellStyle name="Data   - Style2 2 4 2 3 3" xfId="1353"/>
    <cellStyle name="Data   - Style2 2 4 2 3 4" xfId="1354"/>
    <cellStyle name="Data   - Style2 2 4 2 3 5" xfId="1355"/>
    <cellStyle name="Data   - Style2 2 4 2 4" xfId="1356"/>
    <cellStyle name="Data   - Style2 2 4 2 4 2" xfId="1357"/>
    <cellStyle name="Data   - Style2 2 4 2 4 3" xfId="1358"/>
    <cellStyle name="Data   - Style2 2 4 2 4 4" xfId="1359"/>
    <cellStyle name="Data   - Style2 2 4 2 5" xfId="1360"/>
    <cellStyle name="Data   - Style2 2 4 2 6" xfId="1361"/>
    <cellStyle name="Data   - Style2 2 4 2 7" xfId="1362"/>
    <cellStyle name="Data   - Style2 2 4 3" xfId="1363"/>
    <cellStyle name="Data   - Style2 2 4 3 2" xfId="1364"/>
    <cellStyle name="Data   - Style2 2 4 3 2 2" xfId="1365"/>
    <cellStyle name="Data   - Style2 2 4 3 2 2 2" xfId="1366"/>
    <cellStyle name="Data   - Style2 2 4 3 2 2 2 2" xfId="1367"/>
    <cellStyle name="Data   - Style2 2 4 3 2 2 2 3" xfId="1368"/>
    <cellStyle name="Data   - Style2 2 4 3 2 2 2 4" xfId="1369"/>
    <cellStyle name="Data   - Style2 2 4 3 2 2 3" xfId="1370"/>
    <cellStyle name="Data   - Style2 2 4 3 2 2 4" xfId="1371"/>
    <cellStyle name="Data   - Style2 2 4 3 2 2 5" xfId="1372"/>
    <cellStyle name="Data   - Style2 2 4 3 2 3" xfId="1373"/>
    <cellStyle name="Data   - Style2 2 4 3 2 3 2" xfId="1374"/>
    <cellStyle name="Data   - Style2 2 4 3 2 3 3" xfId="1375"/>
    <cellStyle name="Data   - Style2 2 4 3 2 3 4" xfId="1376"/>
    <cellStyle name="Data   - Style2 2 4 3 2 4" xfId="1377"/>
    <cellStyle name="Data   - Style2 2 4 3 2 5" xfId="1378"/>
    <cellStyle name="Data   - Style2 2 4 3 2 6" xfId="1379"/>
    <cellStyle name="Data   - Style2 2 4 3 3" xfId="1380"/>
    <cellStyle name="Data   - Style2 2 4 3 3 2" xfId="1381"/>
    <cellStyle name="Data   - Style2 2 4 3 3 2 2" xfId="1382"/>
    <cellStyle name="Data   - Style2 2 4 3 3 2 3" xfId="1383"/>
    <cellStyle name="Data   - Style2 2 4 3 3 2 4" xfId="1384"/>
    <cellStyle name="Data   - Style2 2 4 3 3 3" xfId="1385"/>
    <cellStyle name="Data   - Style2 2 4 3 3 4" xfId="1386"/>
    <cellStyle name="Data   - Style2 2 4 3 3 5" xfId="1387"/>
    <cellStyle name="Data   - Style2 2 4 3 4" xfId="1388"/>
    <cellStyle name="Data   - Style2 2 4 3 4 2" xfId="1389"/>
    <cellStyle name="Data   - Style2 2 4 3 4 3" xfId="1390"/>
    <cellStyle name="Data   - Style2 2 4 3 4 4" xfId="1391"/>
    <cellStyle name="Data   - Style2 2 4 3 5" xfId="1392"/>
    <cellStyle name="Data   - Style2 2 4 3 6" xfId="1393"/>
    <cellStyle name="Data   - Style2 2 4 3 7" xfId="1394"/>
    <cellStyle name="Data   - Style2 2 4 4" xfId="1395"/>
    <cellStyle name="Data   - Style2 2 4 4 2" xfId="1396"/>
    <cellStyle name="Data   - Style2 2 4 4 2 2" xfId="1397"/>
    <cellStyle name="Data   - Style2 2 4 4 2 2 2" xfId="1398"/>
    <cellStyle name="Data   - Style2 2 4 4 2 2 3" xfId="1399"/>
    <cellStyle name="Data   - Style2 2 4 4 2 2 4" xfId="1400"/>
    <cellStyle name="Data   - Style2 2 4 4 2 3" xfId="1401"/>
    <cellStyle name="Data   - Style2 2 4 4 2 4" xfId="1402"/>
    <cellStyle name="Data   - Style2 2 4 4 2 5" xfId="1403"/>
    <cellStyle name="Data   - Style2 2 4 4 3" xfId="1404"/>
    <cellStyle name="Data   - Style2 2 4 4 3 2" xfId="1405"/>
    <cellStyle name="Data   - Style2 2 4 4 3 3" xfId="1406"/>
    <cellStyle name="Data   - Style2 2 4 4 3 4" xfId="1407"/>
    <cellStyle name="Data   - Style2 2 4 4 4" xfId="1408"/>
    <cellStyle name="Data   - Style2 2 4 4 5" xfId="1409"/>
    <cellStyle name="Data   - Style2 2 4 4 6" xfId="1410"/>
    <cellStyle name="Data   - Style2 2 4 5" xfId="1411"/>
    <cellStyle name="Data   - Style2 2 4 5 2" xfId="1412"/>
    <cellStyle name="Data   - Style2 2 4 5 2 2" xfId="1413"/>
    <cellStyle name="Data   - Style2 2 4 5 2 3" xfId="1414"/>
    <cellStyle name="Data   - Style2 2 4 5 2 4" xfId="1415"/>
    <cellStyle name="Data   - Style2 2 4 5 3" xfId="1416"/>
    <cellStyle name="Data   - Style2 2 4 5 4" xfId="1417"/>
    <cellStyle name="Data   - Style2 2 4 5 5" xfId="1418"/>
    <cellStyle name="Data   - Style2 2 4 6" xfId="1419"/>
    <cellStyle name="Data   - Style2 2 4 6 2" xfId="1420"/>
    <cellStyle name="Data   - Style2 2 4 6 3" xfId="1421"/>
    <cellStyle name="Data   - Style2 2 4 6 4" xfId="1422"/>
    <cellStyle name="Data   - Style2 2 4 7" xfId="1423"/>
    <cellStyle name="Data   - Style2 2 4 8" xfId="1424"/>
    <cellStyle name="Data   - Style2 2 4 9" xfId="1425"/>
    <cellStyle name="Data   - Style2 2 5" xfId="1426"/>
    <cellStyle name="Data   - Style2 2 5 2" xfId="1427"/>
    <cellStyle name="Data   - Style2 2 5 2 2" xfId="1428"/>
    <cellStyle name="Data   - Style2 2 5 2 2 2" xfId="1429"/>
    <cellStyle name="Data   - Style2 2 5 2 2 2 2" xfId="1430"/>
    <cellStyle name="Data   - Style2 2 5 2 2 2 3" xfId="1431"/>
    <cellStyle name="Data   - Style2 2 5 2 2 2 4" xfId="1432"/>
    <cellStyle name="Data   - Style2 2 5 2 2 3" xfId="1433"/>
    <cellStyle name="Data   - Style2 2 5 2 2 4" xfId="1434"/>
    <cellStyle name="Data   - Style2 2 5 2 2 5" xfId="1435"/>
    <cellStyle name="Data   - Style2 2 5 2 3" xfId="1436"/>
    <cellStyle name="Data   - Style2 2 5 2 3 2" xfId="1437"/>
    <cellStyle name="Data   - Style2 2 5 2 3 3" xfId="1438"/>
    <cellStyle name="Data   - Style2 2 5 2 3 4" xfId="1439"/>
    <cellStyle name="Data   - Style2 2 5 2 4" xfId="1440"/>
    <cellStyle name="Data   - Style2 2 5 2 5" xfId="1441"/>
    <cellStyle name="Data   - Style2 2 5 2 6" xfId="1442"/>
    <cellStyle name="Data   - Style2 2 5 3" xfId="1443"/>
    <cellStyle name="Data   - Style2 2 5 3 2" xfId="1444"/>
    <cellStyle name="Data   - Style2 2 5 3 2 2" xfId="1445"/>
    <cellStyle name="Data   - Style2 2 5 3 2 3" xfId="1446"/>
    <cellStyle name="Data   - Style2 2 5 3 2 4" xfId="1447"/>
    <cellStyle name="Data   - Style2 2 5 3 3" xfId="1448"/>
    <cellStyle name="Data   - Style2 2 5 3 4" xfId="1449"/>
    <cellStyle name="Data   - Style2 2 5 3 5" xfId="1450"/>
    <cellStyle name="Data   - Style2 2 5 4" xfId="1451"/>
    <cellStyle name="Data   - Style2 2 5 4 2" xfId="1452"/>
    <cellStyle name="Data   - Style2 2 5 4 3" xfId="1453"/>
    <cellStyle name="Data   - Style2 2 5 4 4" xfId="1454"/>
    <cellStyle name="Data   - Style2 2 5 5" xfId="1455"/>
    <cellStyle name="Data   - Style2 2 5 6" xfId="1456"/>
    <cellStyle name="Data   - Style2 2 5 7" xfId="1457"/>
    <cellStyle name="Data   - Style2 2 6" xfId="1458"/>
    <cellStyle name="Data   - Style2 2 6 2" xfId="1459"/>
    <cellStyle name="Data   - Style2 2 6 2 2" xfId="1460"/>
    <cellStyle name="Data   - Style2 2 6 2 2 2" xfId="1461"/>
    <cellStyle name="Data   - Style2 2 6 2 2 2 2" xfId="1462"/>
    <cellStyle name="Data   - Style2 2 6 2 2 2 3" xfId="1463"/>
    <cellStyle name="Data   - Style2 2 6 2 2 2 4" xfId="1464"/>
    <cellStyle name="Data   - Style2 2 6 2 2 3" xfId="1465"/>
    <cellStyle name="Data   - Style2 2 6 2 2 4" xfId="1466"/>
    <cellStyle name="Data   - Style2 2 6 2 2 5" xfId="1467"/>
    <cellStyle name="Data   - Style2 2 6 2 3" xfId="1468"/>
    <cellStyle name="Data   - Style2 2 6 2 3 2" xfId="1469"/>
    <cellStyle name="Data   - Style2 2 6 2 3 3" xfId="1470"/>
    <cellStyle name="Data   - Style2 2 6 2 3 4" xfId="1471"/>
    <cellStyle name="Data   - Style2 2 6 2 4" xfId="1472"/>
    <cellStyle name="Data   - Style2 2 6 2 5" xfId="1473"/>
    <cellStyle name="Data   - Style2 2 6 2 6" xfId="1474"/>
    <cellStyle name="Data   - Style2 2 6 3" xfId="1475"/>
    <cellStyle name="Data   - Style2 2 6 3 2" xfId="1476"/>
    <cellStyle name="Data   - Style2 2 6 3 2 2" xfId="1477"/>
    <cellStyle name="Data   - Style2 2 6 3 2 3" xfId="1478"/>
    <cellStyle name="Data   - Style2 2 6 3 2 4" xfId="1479"/>
    <cellStyle name="Data   - Style2 2 6 3 3" xfId="1480"/>
    <cellStyle name="Data   - Style2 2 6 3 4" xfId="1481"/>
    <cellStyle name="Data   - Style2 2 6 3 5" xfId="1482"/>
    <cellStyle name="Data   - Style2 2 6 4" xfId="1483"/>
    <cellStyle name="Data   - Style2 2 6 4 2" xfId="1484"/>
    <cellStyle name="Data   - Style2 2 6 4 3" xfId="1485"/>
    <cellStyle name="Data   - Style2 2 6 4 4" xfId="1486"/>
    <cellStyle name="Data   - Style2 2 6 5" xfId="1487"/>
    <cellStyle name="Data   - Style2 2 6 6" xfId="1488"/>
    <cellStyle name="Data   - Style2 2 6 7" xfId="1489"/>
    <cellStyle name="Data   - Style2 2 7" xfId="1490"/>
    <cellStyle name="Data   - Style2 2 7 2" xfId="1491"/>
    <cellStyle name="Data   - Style2 2 7 2 2" xfId="1492"/>
    <cellStyle name="Data   - Style2 2 7 2 2 2" xfId="1493"/>
    <cellStyle name="Data   - Style2 2 7 2 2 2 2" xfId="1494"/>
    <cellStyle name="Data   - Style2 2 7 2 2 2 3" xfId="1495"/>
    <cellStyle name="Data   - Style2 2 7 2 2 2 4" xfId="1496"/>
    <cellStyle name="Data   - Style2 2 7 2 2 3" xfId="1497"/>
    <cellStyle name="Data   - Style2 2 7 2 2 4" xfId="1498"/>
    <cellStyle name="Data   - Style2 2 7 2 2 5" xfId="1499"/>
    <cellStyle name="Data   - Style2 2 7 2 3" xfId="1500"/>
    <cellStyle name="Data   - Style2 2 7 2 3 2" xfId="1501"/>
    <cellStyle name="Data   - Style2 2 7 2 3 3" xfId="1502"/>
    <cellStyle name="Data   - Style2 2 7 2 3 4" xfId="1503"/>
    <cellStyle name="Data   - Style2 2 7 2 4" xfId="1504"/>
    <cellStyle name="Data   - Style2 2 7 2 5" xfId="1505"/>
    <cellStyle name="Data   - Style2 2 7 2 6" xfId="1506"/>
    <cellStyle name="Data   - Style2 2 7 3" xfId="1507"/>
    <cellStyle name="Data   - Style2 2 7 3 2" xfId="1508"/>
    <cellStyle name="Data   - Style2 2 7 3 2 2" xfId="1509"/>
    <cellStyle name="Data   - Style2 2 7 3 2 3" xfId="1510"/>
    <cellStyle name="Data   - Style2 2 7 3 2 4" xfId="1511"/>
    <cellStyle name="Data   - Style2 2 7 3 3" xfId="1512"/>
    <cellStyle name="Data   - Style2 2 7 3 4" xfId="1513"/>
    <cellStyle name="Data   - Style2 2 7 3 5" xfId="1514"/>
    <cellStyle name="Data   - Style2 2 7 4" xfId="1515"/>
    <cellStyle name="Data   - Style2 2 7 4 2" xfId="1516"/>
    <cellStyle name="Data   - Style2 2 7 4 3" xfId="1517"/>
    <cellStyle name="Data   - Style2 2 7 4 4" xfId="1518"/>
    <cellStyle name="Data   - Style2 2 7 5" xfId="1519"/>
    <cellStyle name="Data   - Style2 2 7 6" xfId="1520"/>
    <cellStyle name="Data   - Style2 2 7 7" xfId="1521"/>
    <cellStyle name="Data   - Style2 2 8" xfId="1522"/>
    <cellStyle name="Data   - Style2 2 8 2" xfId="1523"/>
    <cellStyle name="Data   - Style2 2 8 2 2" xfId="1524"/>
    <cellStyle name="Data   - Style2 2 8 2 2 2" xfId="1525"/>
    <cellStyle name="Data   - Style2 2 8 2 2 2 2" xfId="1526"/>
    <cellStyle name="Data   - Style2 2 8 2 2 2 3" xfId="1527"/>
    <cellStyle name="Data   - Style2 2 8 2 2 2 4" xfId="1528"/>
    <cellStyle name="Data   - Style2 2 8 2 2 3" xfId="1529"/>
    <cellStyle name="Data   - Style2 2 8 2 2 4" xfId="1530"/>
    <cellStyle name="Data   - Style2 2 8 2 2 5" xfId="1531"/>
    <cellStyle name="Data   - Style2 2 8 2 3" xfId="1532"/>
    <cellStyle name="Data   - Style2 2 8 2 3 2" xfId="1533"/>
    <cellStyle name="Data   - Style2 2 8 2 3 3" xfId="1534"/>
    <cellStyle name="Data   - Style2 2 8 2 3 4" xfId="1535"/>
    <cellStyle name="Data   - Style2 2 8 2 4" xfId="1536"/>
    <cellStyle name="Data   - Style2 2 8 2 5" xfId="1537"/>
    <cellStyle name="Data   - Style2 2 8 2 6" xfId="1538"/>
    <cellStyle name="Data   - Style2 2 8 3" xfId="1539"/>
    <cellStyle name="Data   - Style2 2 8 3 2" xfId="1540"/>
    <cellStyle name="Data   - Style2 2 8 3 2 2" xfId="1541"/>
    <cellStyle name="Data   - Style2 2 8 3 2 3" xfId="1542"/>
    <cellStyle name="Data   - Style2 2 8 3 2 4" xfId="1543"/>
    <cellStyle name="Data   - Style2 2 8 3 3" xfId="1544"/>
    <cellStyle name="Data   - Style2 2 8 3 4" xfId="1545"/>
    <cellStyle name="Data   - Style2 2 8 3 5" xfId="1546"/>
    <cellStyle name="Data   - Style2 2 8 4" xfId="1547"/>
    <cellStyle name="Data   - Style2 2 8 4 2" xfId="1548"/>
    <cellStyle name="Data   - Style2 2 8 4 3" xfId="1549"/>
    <cellStyle name="Data   - Style2 2 8 4 4" xfId="1550"/>
    <cellStyle name="Data   - Style2 2 8 5" xfId="1551"/>
    <cellStyle name="Data   - Style2 2 8 6" xfId="1552"/>
    <cellStyle name="Data   - Style2 2 8 7" xfId="1553"/>
    <cellStyle name="Data   - Style2 2 9" xfId="1554"/>
    <cellStyle name="Data   - Style2 2 9 2" xfId="1555"/>
    <cellStyle name="Data   - Style2 2 9 2 2" xfId="1556"/>
    <cellStyle name="Data   - Style2 2 9 2 2 2" xfId="1557"/>
    <cellStyle name="Data   - Style2 2 9 2 2 3" xfId="1558"/>
    <cellStyle name="Data   - Style2 2 9 2 2 4" xfId="1559"/>
    <cellStyle name="Data   - Style2 2 9 2 3" xfId="1560"/>
    <cellStyle name="Data   - Style2 2 9 2 4" xfId="1561"/>
    <cellStyle name="Data   - Style2 2 9 2 5" xfId="1562"/>
    <cellStyle name="Data   - Style2 2 9 3" xfId="1563"/>
    <cellStyle name="Data   - Style2 2 9 3 2" xfId="1564"/>
    <cellStyle name="Data   - Style2 2 9 3 3" xfId="1565"/>
    <cellStyle name="Data   - Style2 2 9 3 4" xfId="1566"/>
    <cellStyle name="Data   - Style2 2 9 4" xfId="1567"/>
    <cellStyle name="Data   - Style2 2 9 5" xfId="1568"/>
    <cellStyle name="Data   - Style2 2 9 6" xfId="1569"/>
    <cellStyle name="Data   - Style2 3" xfId="1570"/>
    <cellStyle name="Data   - Style2 3 2" xfId="1571"/>
    <cellStyle name="Data   - Style2 3 2 2" xfId="1572"/>
    <cellStyle name="Data   - Style2 3 2 2 2" xfId="1573"/>
    <cellStyle name="Data   - Style2 3 2 2 2 2" xfId="1574"/>
    <cellStyle name="Data   - Style2 3 2 2 2 2 2" xfId="1575"/>
    <cellStyle name="Data   - Style2 3 2 2 2 2 3" xfId="1576"/>
    <cellStyle name="Data   - Style2 3 2 2 2 2 4" xfId="1577"/>
    <cellStyle name="Data   - Style2 3 2 2 2 3" xfId="1578"/>
    <cellStyle name="Data   - Style2 3 2 2 2 4" xfId="1579"/>
    <cellStyle name="Data   - Style2 3 2 2 2 5" xfId="1580"/>
    <cellStyle name="Data   - Style2 3 2 2 3" xfId="1581"/>
    <cellStyle name="Data   - Style2 3 2 2 3 2" xfId="1582"/>
    <cellStyle name="Data   - Style2 3 2 2 3 3" xfId="1583"/>
    <cellStyle name="Data   - Style2 3 2 2 3 4" xfId="1584"/>
    <cellStyle name="Data   - Style2 3 2 2 4" xfId="1585"/>
    <cellStyle name="Data   - Style2 3 2 2 5" xfId="1586"/>
    <cellStyle name="Data   - Style2 3 2 2 6" xfId="1587"/>
    <cellStyle name="Data   - Style2 3 2 3" xfId="1588"/>
    <cellStyle name="Data   - Style2 3 2 3 2" xfId="1589"/>
    <cellStyle name="Data   - Style2 3 2 3 2 2" xfId="1590"/>
    <cellStyle name="Data   - Style2 3 2 3 2 3" xfId="1591"/>
    <cellStyle name="Data   - Style2 3 2 3 2 4" xfId="1592"/>
    <cellStyle name="Data   - Style2 3 2 3 3" xfId="1593"/>
    <cellStyle name="Data   - Style2 3 2 3 4" xfId="1594"/>
    <cellStyle name="Data   - Style2 3 2 3 5" xfId="1595"/>
    <cellStyle name="Data   - Style2 3 2 4" xfId="1596"/>
    <cellStyle name="Data   - Style2 3 2 4 2" xfId="1597"/>
    <cellStyle name="Data   - Style2 3 2 4 3" xfId="1598"/>
    <cellStyle name="Data   - Style2 3 2 4 4" xfId="1599"/>
    <cellStyle name="Data   - Style2 3 2 5" xfId="1600"/>
    <cellStyle name="Data   - Style2 3 2 6" xfId="1601"/>
    <cellStyle name="Data   - Style2 3 2 7" xfId="1602"/>
    <cellStyle name="Data   - Style2 3 3" xfId="1603"/>
    <cellStyle name="Data   - Style2 3 3 2" xfId="1604"/>
    <cellStyle name="Data   - Style2 3 3 2 2" xfId="1605"/>
    <cellStyle name="Data   - Style2 3 3 2 2 2" xfId="1606"/>
    <cellStyle name="Data   - Style2 3 3 2 2 2 2" xfId="1607"/>
    <cellStyle name="Data   - Style2 3 3 2 2 2 3" xfId="1608"/>
    <cellStyle name="Data   - Style2 3 3 2 2 2 4" xfId="1609"/>
    <cellStyle name="Data   - Style2 3 3 2 2 3" xfId="1610"/>
    <cellStyle name="Data   - Style2 3 3 2 2 4" xfId="1611"/>
    <cellStyle name="Data   - Style2 3 3 2 2 5" xfId="1612"/>
    <cellStyle name="Data   - Style2 3 3 2 3" xfId="1613"/>
    <cellStyle name="Data   - Style2 3 3 2 3 2" xfId="1614"/>
    <cellStyle name="Data   - Style2 3 3 2 3 3" xfId="1615"/>
    <cellStyle name="Data   - Style2 3 3 2 3 4" xfId="1616"/>
    <cellStyle name="Data   - Style2 3 3 2 4" xfId="1617"/>
    <cellStyle name="Data   - Style2 3 3 2 5" xfId="1618"/>
    <cellStyle name="Data   - Style2 3 3 2 6" xfId="1619"/>
    <cellStyle name="Data   - Style2 3 3 3" xfId="1620"/>
    <cellStyle name="Data   - Style2 3 3 3 2" xfId="1621"/>
    <cellStyle name="Data   - Style2 3 3 3 2 2" xfId="1622"/>
    <cellStyle name="Data   - Style2 3 3 3 2 3" xfId="1623"/>
    <cellStyle name="Data   - Style2 3 3 3 2 4" xfId="1624"/>
    <cellStyle name="Data   - Style2 3 3 3 3" xfId="1625"/>
    <cellStyle name="Data   - Style2 3 3 3 4" xfId="1626"/>
    <cellStyle name="Data   - Style2 3 3 3 5" xfId="1627"/>
    <cellStyle name="Data   - Style2 3 3 4" xfId="1628"/>
    <cellStyle name="Data   - Style2 3 3 4 2" xfId="1629"/>
    <cellStyle name="Data   - Style2 3 3 4 3" xfId="1630"/>
    <cellStyle name="Data   - Style2 3 3 4 4" xfId="1631"/>
    <cellStyle name="Data   - Style2 3 3 5" xfId="1632"/>
    <cellStyle name="Data   - Style2 3 3 6" xfId="1633"/>
    <cellStyle name="Data   - Style2 3 3 7" xfId="1634"/>
    <cellStyle name="Data   - Style2 3 4" xfId="1635"/>
    <cellStyle name="Data   - Style2 3 4 2" xfId="1636"/>
    <cellStyle name="Data   - Style2 3 4 2 2" xfId="1637"/>
    <cellStyle name="Data   - Style2 3 4 2 2 2" xfId="1638"/>
    <cellStyle name="Data   - Style2 3 4 2 2 2 2" xfId="1639"/>
    <cellStyle name="Data   - Style2 3 4 2 2 2 3" xfId="1640"/>
    <cellStyle name="Data   - Style2 3 4 2 2 2 4" xfId="1641"/>
    <cellStyle name="Data   - Style2 3 4 2 2 3" xfId="1642"/>
    <cellStyle name="Data   - Style2 3 4 2 2 4" xfId="1643"/>
    <cellStyle name="Data   - Style2 3 4 2 2 5" xfId="1644"/>
    <cellStyle name="Data   - Style2 3 4 2 3" xfId="1645"/>
    <cellStyle name="Data   - Style2 3 4 2 3 2" xfId="1646"/>
    <cellStyle name="Data   - Style2 3 4 2 3 3" xfId="1647"/>
    <cellStyle name="Data   - Style2 3 4 2 3 4" xfId="1648"/>
    <cellStyle name="Data   - Style2 3 4 2 4" xfId="1649"/>
    <cellStyle name="Data   - Style2 3 4 2 5" xfId="1650"/>
    <cellStyle name="Data   - Style2 3 4 2 6" xfId="1651"/>
    <cellStyle name="Data   - Style2 3 4 3" xfId="1652"/>
    <cellStyle name="Data   - Style2 3 4 3 2" xfId="1653"/>
    <cellStyle name="Data   - Style2 3 4 3 2 2" xfId="1654"/>
    <cellStyle name="Data   - Style2 3 4 3 2 3" xfId="1655"/>
    <cellStyle name="Data   - Style2 3 4 3 2 4" xfId="1656"/>
    <cellStyle name="Data   - Style2 3 4 3 3" xfId="1657"/>
    <cellStyle name="Data   - Style2 3 4 3 4" xfId="1658"/>
    <cellStyle name="Data   - Style2 3 4 3 5" xfId="1659"/>
    <cellStyle name="Data   - Style2 3 4 4" xfId="1660"/>
    <cellStyle name="Data   - Style2 3 4 4 2" xfId="1661"/>
    <cellStyle name="Data   - Style2 3 4 4 3" xfId="1662"/>
    <cellStyle name="Data   - Style2 3 4 4 4" xfId="1663"/>
    <cellStyle name="Data   - Style2 3 4 5" xfId="1664"/>
    <cellStyle name="Data   - Style2 3 4 6" xfId="1665"/>
    <cellStyle name="Data   - Style2 3 4 7" xfId="1666"/>
    <cellStyle name="Data   - Style2 3 5" xfId="1667"/>
    <cellStyle name="Data   - Style2 3 5 2" xfId="1668"/>
    <cellStyle name="Data   - Style2 3 5 2 2" xfId="1669"/>
    <cellStyle name="Data   - Style2 3 5 2 2 2" xfId="1670"/>
    <cellStyle name="Data   - Style2 3 5 2 2 3" xfId="1671"/>
    <cellStyle name="Data   - Style2 3 5 2 2 4" xfId="1672"/>
    <cellStyle name="Data   - Style2 3 5 2 3" xfId="1673"/>
    <cellStyle name="Data   - Style2 3 5 2 4" xfId="1674"/>
    <cellStyle name="Data   - Style2 3 5 2 5" xfId="1675"/>
    <cellStyle name="Data   - Style2 3 5 3" xfId="1676"/>
    <cellStyle name="Data   - Style2 3 5 3 2" xfId="1677"/>
    <cellStyle name="Data   - Style2 3 5 3 3" xfId="1678"/>
    <cellStyle name="Data   - Style2 3 5 3 4" xfId="1679"/>
    <cellStyle name="Data   - Style2 3 5 4" xfId="1680"/>
    <cellStyle name="Data   - Style2 3 5 5" xfId="1681"/>
    <cellStyle name="Data   - Style2 3 5 6" xfId="1682"/>
    <cellStyle name="Data   - Style2 3 6" xfId="1683"/>
    <cellStyle name="Data   - Style2 3 6 2" xfId="1684"/>
    <cellStyle name="Data   - Style2 3 6 3" xfId="1685"/>
    <cellStyle name="Data   - Style2 3 6 4" xfId="1686"/>
    <cellStyle name="Data   - Style2 3 7" xfId="1687"/>
    <cellStyle name="Data   - Style2 3 8" xfId="1688"/>
    <cellStyle name="Data   - Style2 3 9" xfId="1689"/>
    <cellStyle name="Data   - Style2 4" xfId="1690"/>
    <cellStyle name="Data   - Style2 4 2" xfId="1691"/>
    <cellStyle name="Data   - Style2 4 2 2" xfId="1692"/>
    <cellStyle name="Data   - Style2 4 2 2 2" xfId="1693"/>
    <cellStyle name="Data   - Style2 4 2 2 2 2" xfId="1694"/>
    <cellStyle name="Data   - Style2 4 2 2 2 2 2" xfId="1695"/>
    <cellStyle name="Data   - Style2 4 2 2 2 2 3" xfId="1696"/>
    <cellStyle name="Data   - Style2 4 2 2 2 2 4" xfId="1697"/>
    <cellStyle name="Data   - Style2 4 2 2 2 3" xfId="1698"/>
    <cellStyle name="Data   - Style2 4 2 2 2 4" xfId="1699"/>
    <cellStyle name="Data   - Style2 4 2 2 2 5" xfId="1700"/>
    <cellStyle name="Data   - Style2 4 2 2 3" xfId="1701"/>
    <cellStyle name="Data   - Style2 4 2 2 3 2" xfId="1702"/>
    <cellStyle name="Data   - Style2 4 2 2 3 3" xfId="1703"/>
    <cellStyle name="Data   - Style2 4 2 2 3 4" xfId="1704"/>
    <cellStyle name="Data   - Style2 4 2 2 4" xfId="1705"/>
    <cellStyle name="Data   - Style2 4 2 2 5" xfId="1706"/>
    <cellStyle name="Data   - Style2 4 2 2 6" xfId="1707"/>
    <cellStyle name="Data   - Style2 4 2 3" xfId="1708"/>
    <cellStyle name="Data   - Style2 4 2 3 2" xfId="1709"/>
    <cellStyle name="Data   - Style2 4 2 3 2 2" xfId="1710"/>
    <cellStyle name="Data   - Style2 4 2 3 2 3" xfId="1711"/>
    <cellStyle name="Data   - Style2 4 2 3 2 4" xfId="1712"/>
    <cellStyle name="Data   - Style2 4 2 3 3" xfId="1713"/>
    <cellStyle name="Data   - Style2 4 2 3 4" xfId="1714"/>
    <cellStyle name="Data   - Style2 4 2 3 5" xfId="1715"/>
    <cellStyle name="Data   - Style2 4 2 4" xfId="1716"/>
    <cellStyle name="Data   - Style2 4 2 4 2" xfId="1717"/>
    <cellStyle name="Data   - Style2 4 2 4 3" xfId="1718"/>
    <cellStyle name="Data   - Style2 4 2 4 4" xfId="1719"/>
    <cellStyle name="Data   - Style2 4 2 5" xfId="1720"/>
    <cellStyle name="Data   - Style2 4 2 6" xfId="1721"/>
    <cellStyle name="Data   - Style2 4 2 7" xfId="1722"/>
    <cellStyle name="Data   - Style2 4 3" xfId="1723"/>
    <cellStyle name="Data   - Style2 4 3 2" xfId="1724"/>
    <cellStyle name="Data   - Style2 4 3 2 2" xfId="1725"/>
    <cellStyle name="Data   - Style2 4 3 2 2 2" xfId="1726"/>
    <cellStyle name="Data   - Style2 4 3 2 2 2 2" xfId="1727"/>
    <cellStyle name="Data   - Style2 4 3 2 2 2 3" xfId="1728"/>
    <cellStyle name="Data   - Style2 4 3 2 2 2 4" xfId="1729"/>
    <cellStyle name="Data   - Style2 4 3 2 2 3" xfId="1730"/>
    <cellStyle name="Data   - Style2 4 3 2 2 4" xfId="1731"/>
    <cellStyle name="Data   - Style2 4 3 2 2 5" xfId="1732"/>
    <cellStyle name="Data   - Style2 4 3 2 3" xfId="1733"/>
    <cellStyle name="Data   - Style2 4 3 2 3 2" xfId="1734"/>
    <cellStyle name="Data   - Style2 4 3 2 3 3" xfId="1735"/>
    <cellStyle name="Data   - Style2 4 3 2 3 4" xfId="1736"/>
    <cellStyle name="Data   - Style2 4 3 2 4" xfId="1737"/>
    <cellStyle name="Data   - Style2 4 3 2 5" xfId="1738"/>
    <cellStyle name="Data   - Style2 4 3 2 6" xfId="1739"/>
    <cellStyle name="Data   - Style2 4 3 3" xfId="1740"/>
    <cellStyle name="Data   - Style2 4 3 3 2" xfId="1741"/>
    <cellStyle name="Data   - Style2 4 3 3 2 2" xfId="1742"/>
    <cellStyle name="Data   - Style2 4 3 3 2 3" xfId="1743"/>
    <cellStyle name="Data   - Style2 4 3 3 2 4" xfId="1744"/>
    <cellStyle name="Data   - Style2 4 3 3 3" xfId="1745"/>
    <cellStyle name="Data   - Style2 4 3 3 4" xfId="1746"/>
    <cellStyle name="Data   - Style2 4 3 3 5" xfId="1747"/>
    <cellStyle name="Data   - Style2 4 3 4" xfId="1748"/>
    <cellStyle name="Data   - Style2 4 3 4 2" xfId="1749"/>
    <cellStyle name="Data   - Style2 4 3 4 3" xfId="1750"/>
    <cellStyle name="Data   - Style2 4 3 4 4" xfId="1751"/>
    <cellStyle name="Data   - Style2 4 3 5" xfId="1752"/>
    <cellStyle name="Data   - Style2 4 3 6" xfId="1753"/>
    <cellStyle name="Data   - Style2 4 3 7" xfId="1754"/>
    <cellStyle name="Data   - Style2 4 4" xfId="1755"/>
    <cellStyle name="Data   - Style2 4 4 2" xfId="1756"/>
    <cellStyle name="Data   - Style2 4 4 2 2" xfId="1757"/>
    <cellStyle name="Data   - Style2 4 4 2 2 2" xfId="1758"/>
    <cellStyle name="Data   - Style2 4 4 2 2 2 2" xfId="1759"/>
    <cellStyle name="Data   - Style2 4 4 2 2 2 3" xfId="1760"/>
    <cellStyle name="Data   - Style2 4 4 2 2 2 4" xfId="1761"/>
    <cellStyle name="Data   - Style2 4 4 2 2 3" xfId="1762"/>
    <cellStyle name="Data   - Style2 4 4 2 2 4" xfId="1763"/>
    <cellStyle name="Data   - Style2 4 4 2 2 5" xfId="1764"/>
    <cellStyle name="Data   - Style2 4 4 2 3" xfId="1765"/>
    <cellStyle name="Data   - Style2 4 4 2 3 2" xfId="1766"/>
    <cellStyle name="Data   - Style2 4 4 2 3 3" xfId="1767"/>
    <cellStyle name="Data   - Style2 4 4 2 3 4" xfId="1768"/>
    <cellStyle name="Data   - Style2 4 4 2 4" xfId="1769"/>
    <cellStyle name="Data   - Style2 4 4 2 5" xfId="1770"/>
    <cellStyle name="Data   - Style2 4 4 2 6" xfId="1771"/>
    <cellStyle name="Data   - Style2 4 4 3" xfId="1772"/>
    <cellStyle name="Data   - Style2 4 4 3 2" xfId="1773"/>
    <cellStyle name="Data   - Style2 4 4 3 2 2" xfId="1774"/>
    <cellStyle name="Data   - Style2 4 4 3 2 3" xfId="1775"/>
    <cellStyle name="Data   - Style2 4 4 3 2 4" xfId="1776"/>
    <cellStyle name="Data   - Style2 4 4 3 3" xfId="1777"/>
    <cellStyle name="Data   - Style2 4 4 3 4" xfId="1778"/>
    <cellStyle name="Data   - Style2 4 4 3 5" xfId="1779"/>
    <cellStyle name="Data   - Style2 4 4 4" xfId="1780"/>
    <cellStyle name="Data   - Style2 4 4 4 2" xfId="1781"/>
    <cellStyle name="Data   - Style2 4 4 4 3" xfId="1782"/>
    <cellStyle name="Data   - Style2 4 4 4 4" xfId="1783"/>
    <cellStyle name="Data   - Style2 4 4 5" xfId="1784"/>
    <cellStyle name="Data   - Style2 4 4 6" xfId="1785"/>
    <cellStyle name="Data   - Style2 4 4 7" xfId="1786"/>
    <cellStyle name="Data   - Style2 4 5" xfId="1787"/>
    <cellStyle name="Data   - Style2 4 5 2" xfId="1788"/>
    <cellStyle name="Data   - Style2 4 5 2 2" xfId="1789"/>
    <cellStyle name="Data   - Style2 4 5 2 2 2" xfId="1790"/>
    <cellStyle name="Data   - Style2 4 5 2 2 3" xfId="1791"/>
    <cellStyle name="Data   - Style2 4 5 2 2 4" xfId="1792"/>
    <cellStyle name="Data   - Style2 4 5 2 3" xfId="1793"/>
    <cellStyle name="Data   - Style2 4 5 2 4" xfId="1794"/>
    <cellStyle name="Data   - Style2 4 5 2 5" xfId="1795"/>
    <cellStyle name="Data   - Style2 4 5 3" xfId="1796"/>
    <cellStyle name="Data   - Style2 4 5 3 2" xfId="1797"/>
    <cellStyle name="Data   - Style2 4 5 3 3" xfId="1798"/>
    <cellStyle name="Data   - Style2 4 5 3 4" xfId="1799"/>
    <cellStyle name="Data   - Style2 4 5 4" xfId="1800"/>
    <cellStyle name="Data   - Style2 4 5 5" xfId="1801"/>
    <cellStyle name="Data   - Style2 4 5 6" xfId="1802"/>
    <cellStyle name="Data   - Style2 4 6" xfId="1803"/>
    <cellStyle name="Data   - Style2 4 6 2" xfId="1804"/>
    <cellStyle name="Data   - Style2 4 6 3" xfId="1805"/>
    <cellStyle name="Data   - Style2 4 6 4" xfId="1806"/>
    <cellStyle name="Data   - Style2 4 7" xfId="1807"/>
    <cellStyle name="Data   - Style2 4 8" xfId="1808"/>
    <cellStyle name="Data   - Style2 4 9" xfId="1809"/>
    <cellStyle name="Data   - Style2 5" xfId="1810"/>
    <cellStyle name="Data   - Style2 5 2" xfId="1811"/>
    <cellStyle name="Data   - Style2 5 2 2" xfId="1812"/>
    <cellStyle name="Data   - Style2 5 2 2 2" xfId="1813"/>
    <cellStyle name="Data   - Style2 5 2 2 2 2" xfId="1814"/>
    <cellStyle name="Data   - Style2 5 2 2 2 2 2" xfId="1815"/>
    <cellStyle name="Data   - Style2 5 2 2 2 2 3" xfId="1816"/>
    <cellStyle name="Data   - Style2 5 2 2 2 2 4" xfId="1817"/>
    <cellStyle name="Data   - Style2 5 2 2 2 3" xfId="1818"/>
    <cellStyle name="Data   - Style2 5 2 2 2 4" xfId="1819"/>
    <cellStyle name="Data   - Style2 5 2 2 2 5" xfId="1820"/>
    <cellStyle name="Data   - Style2 5 2 2 3" xfId="1821"/>
    <cellStyle name="Data   - Style2 5 2 2 3 2" xfId="1822"/>
    <cellStyle name="Data   - Style2 5 2 2 3 3" xfId="1823"/>
    <cellStyle name="Data   - Style2 5 2 2 3 4" xfId="1824"/>
    <cellStyle name="Data   - Style2 5 2 2 4" xfId="1825"/>
    <cellStyle name="Data   - Style2 5 2 2 5" xfId="1826"/>
    <cellStyle name="Data   - Style2 5 2 2 6" xfId="1827"/>
    <cellStyle name="Data   - Style2 5 2 3" xfId="1828"/>
    <cellStyle name="Data   - Style2 5 2 3 2" xfId="1829"/>
    <cellStyle name="Data   - Style2 5 2 3 2 2" xfId="1830"/>
    <cellStyle name="Data   - Style2 5 2 3 2 3" xfId="1831"/>
    <cellStyle name="Data   - Style2 5 2 3 2 4" xfId="1832"/>
    <cellStyle name="Data   - Style2 5 2 3 3" xfId="1833"/>
    <cellStyle name="Data   - Style2 5 2 3 4" xfId="1834"/>
    <cellStyle name="Data   - Style2 5 2 3 5" xfId="1835"/>
    <cellStyle name="Data   - Style2 5 2 4" xfId="1836"/>
    <cellStyle name="Data   - Style2 5 2 4 2" xfId="1837"/>
    <cellStyle name="Data   - Style2 5 2 4 3" xfId="1838"/>
    <cellStyle name="Data   - Style2 5 2 4 4" xfId="1839"/>
    <cellStyle name="Data   - Style2 5 2 5" xfId="1840"/>
    <cellStyle name="Data   - Style2 5 2 6" xfId="1841"/>
    <cellStyle name="Data   - Style2 5 2 7" xfId="1842"/>
    <cellStyle name="Data   - Style2 5 3" xfId="1843"/>
    <cellStyle name="Data   - Style2 5 3 2" xfId="1844"/>
    <cellStyle name="Data   - Style2 5 3 2 2" xfId="1845"/>
    <cellStyle name="Data   - Style2 5 3 2 2 2" xfId="1846"/>
    <cellStyle name="Data   - Style2 5 3 2 2 2 2" xfId="1847"/>
    <cellStyle name="Data   - Style2 5 3 2 2 2 3" xfId="1848"/>
    <cellStyle name="Data   - Style2 5 3 2 2 2 4" xfId="1849"/>
    <cellStyle name="Data   - Style2 5 3 2 2 3" xfId="1850"/>
    <cellStyle name="Data   - Style2 5 3 2 2 4" xfId="1851"/>
    <cellStyle name="Data   - Style2 5 3 2 2 5" xfId="1852"/>
    <cellStyle name="Data   - Style2 5 3 2 3" xfId="1853"/>
    <cellStyle name="Data   - Style2 5 3 2 3 2" xfId="1854"/>
    <cellStyle name="Data   - Style2 5 3 2 3 3" xfId="1855"/>
    <cellStyle name="Data   - Style2 5 3 2 3 4" xfId="1856"/>
    <cellStyle name="Data   - Style2 5 3 2 4" xfId="1857"/>
    <cellStyle name="Data   - Style2 5 3 2 5" xfId="1858"/>
    <cellStyle name="Data   - Style2 5 3 2 6" xfId="1859"/>
    <cellStyle name="Data   - Style2 5 3 3" xfId="1860"/>
    <cellStyle name="Data   - Style2 5 3 3 2" xfId="1861"/>
    <cellStyle name="Data   - Style2 5 3 3 2 2" xfId="1862"/>
    <cellStyle name="Data   - Style2 5 3 3 2 3" xfId="1863"/>
    <cellStyle name="Data   - Style2 5 3 3 2 4" xfId="1864"/>
    <cellStyle name="Data   - Style2 5 3 3 3" xfId="1865"/>
    <cellStyle name="Data   - Style2 5 3 3 4" xfId="1866"/>
    <cellStyle name="Data   - Style2 5 3 3 5" xfId="1867"/>
    <cellStyle name="Data   - Style2 5 3 4" xfId="1868"/>
    <cellStyle name="Data   - Style2 5 3 4 2" xfId="1869"/>
    <cellStyle name="Data   - Style2 5 3 4 3" xfId="1870"/>
    <cellStyle name="Data   - Style2 5 3 4 4" xfId="1871"/>
    <cellStyle name="Data   - Style2 5 3 5" xfId="1872"/>
    <cellStyle name="Data   - Style2 5 3 6" xfId="1873"/>
    <cellStyle name="Data   - Style2 5 3 7" xfId="1874"/>
    <cellStyle name="Data   - Style2 5 4" xfId="1875"/>
    <cellStyle name="Data   - Style2 5 4 2" xfId="1876"/>
    <cellStyle name="Data   - Style2 5 4 2 2" xfId="1877"/>
    <cellStyle name="Data   - Style2 5 4 2 2 2" xfId="1878"/>
    <cellStyle name="Data   - Style2 5 4 2 2 2 2" xfId="1879"/>
    <cellStyle name="Data   - Style2 5 4 2 2 2 3" xfId="1880"/>
    <cellStyle name="Data   - Style2 5 4 2 2 2 4" xfId="1881"/>
    <cellStyle name="Data   - Style2 5 4 2 2 3" xfId="1882"/>
    <cellStyle name="Data   - Style2 5 4 2 2 4" xfId="1883"/>
    <cellStyle name="Data   - Style2 5 4 2 2 5" xfId="1884"/>
    <cellStyle name="Data   - Style2 5 4 2 3" xfId="1885"/>
    <cellStyle name="Data   - Style2 5 4 2 3 2" xfId="1886"/>
    <cellStyle name="Data   - Style2 5 4 2 3 3" xfId="1887"/>
    <cellStyle name="Data   - Style2 5 4 2 3 4" xfId="1888"/>
    <cellStyle name="Data   - Style2 5 4 2 4" xfId="1889"/>
    <cellStyle name="Data   - Style2 5 4 2 5" xfId="1890"/>
    <cellStyle name="Data   - Style2 5 4 2 6" xfId="1891"/>
    <cellStyle name="Data   - Style2 5 4 3" xfId="1892"/>
    <cellStyle name="Data   - Style2 5 4 3 2" xfId="1893"/>
    <cellStyle name="Data   - Style2 5 4 3 2 2" xfId="1894"/>
    <cellStyle name="Data   - Style2 5 4 3 2 3" xfId="1895"/>
    <cellStyle name="Data   - Style2 5 4 3 2 4" xfId="1896"/>
    <cellStyle name="Data   - Style2 5 4 3 3" xfId="1897"/>
    <cellStyle name="Data   - Style2 5 4 3 4" xfId="1898"/>
    <cellStyle name="Data   - Style2 5 4 3 5" xfId="1899"/>
    <cellStyle name="Data   - Style2 5 4 4" xfId="1900"/>
    <cellStyle name="Data   - Style2 5 4 4 2" xfId="1901"/>
    <cellStyle name="Data   - Style2 5 4 4 3" xfId="1902"/>
    <cellStyle name="Data   - Style2 5 4 4 4" xfId="1903"/>
    <cellStyle name="Data   - Style2 5 4 5" xfId="1904"/>
    <cellStyle name="Data   - Style2 5 4 6" xfId="1905"/>
    <cellStyle name="Data   - Style2 5 4 7" xfId="1906"/>
    <cellStyle name="Data   - Style2 5 5" xfId="1907"/>
    <cellStyle name="Data   - Style2 5 5 2" xfId="1908"/>
    <cellStyle name="Data   - Style2 5 5 2 2" xfId="1909"/>
    <cellStyle name="Data   - Style2 5 5 2 2 2" xfId="1910"/>
    <cellStyle name="Data   - Style2 5 5 2 2 3" xfId="1911"/>
    <cellStyle name="Data   - Style2 5 5 2 2 4" xfId="1912"/>
    <cellStyle name="Data   - Style2 5 5 2 3" xfId="1913"/>
    <cellStyle name="Data   - Style2 5 5 2 4" xfId="1914"/>
    <cellStyle name="Data   - Style2 5 5 2 5" xfId="1915"/>
    <cellStyle name="Data   - Style2 5 5 3" xfId="1916"/>
    <cellStyle name="Data   - Style2 5 5 3 2" xfId="1917"/>
    <cellStyle name="Data   - Style2 5 5 3 3" xfId="1918"/>
    <cellStyle name="Data   - Style2 5 5 3 4" xfId="1919"/>
    <cellStyle name="Data   - Style2 5 5 4" xfId="1920"/>
    <cellStyle name="Data   - Style2 5 5 5" xfId="1921"/>
    <cellStyle name="Data   - Style2 5 5 6" xfId="1922"/>
    <cellStyle name="Data   - Style2 5 6" xfId="1923"/>
    <cellStyle name="Data   - Style2 5 6 2" xfId="1924"/>
    <cellStyle name="Data   - Style2 5 6 3" xfId="1925"/>
    <cellStyle name="Data   - Style2 5 6 4" xfId="1926"/>
    <cellStyle name="Data   - Style2 5 7" xfId="1927"/>
    <cellStyle name="Data   - Style2 5 8" xfId="1928"/>
    <cellStyle name="Data   - Style2 5 9" xfId="1929"/>
    <cellStyle name="Data   - Style2 6" xfId="1930"/>
    <cellStyle name="Data   - Style2 6 2" xfId="1931"/>
    <cellStyle name="Data   - Style2 6 2 2" xfId="1932"/>
    <cellStyle name="Data   - Style2 6 2 2 2" xfId="1933"/>
    <cellStyle name="Data   - Style2 6 2 2 2 2" xfId="1934"/>
    <cellStyle name="Data   - Style2 6 2 2 2 2 2" xfId="1935"/>
    <cellStyle name="Data   - Style2 6 2 2 2 2 3" xfId="1936"/>
    <cellStyle name="Data   - Style2 6 2 2 2 2 4" xfId="1937"/>
    <cellStyle name="Data   - Style2 6 2 2 2 3" xfId="1938"/>
    <cellStyle name="Data   - Style2 6 2 2 2 4" xfId="1939"/>
    <cellStyle name="Data   - Style2 6 2 2 2 5" xfId="1940"/>
    <cellStyle name="Data   - Style2 6 2 2 3" xfId="1941"/>
    <cellStyle name="Data   - Style2 6 2 2 3 2" xfId="1942"/>
    <cellStyle name="Data   - Style2 6 2 2 3 3" xfId="1943"/>
    <cellStyle name="Data   - Style2 6 2 2 3 4" xfId="1944"/>
    <cellStyle name="Data   - Style2 6 2 2 4" xfId="1945"/>
    <cellStyle name="Data   - Style2 6 2 2 5" xfId="1946"/>
    <cellStyle name="Data   - Style2 6 2 2 6" xfId="1947"/>
    <cellStyle name="Data   - Style2 6 2 3" xfId="1948"/>
    <cellStyle name="Data   - Style2 6 2 3 2" xfId="1949"/>
    <cellStyle name="Data   - Style2 6 2 3 2 2" xfId="1950"/>
    <cellStyle name="Data   - Style2 6 2 3 2 3" xfId="1951"/>
    <cellStyle name="Data   - Style2 6 2 3 2 4" xfId="1952"/>
    <cellStyle name="Data   - Style2 6 2 3 3" xfId="1953"/>
    <cellStyle name="Data   - Style2 6 2 3 4" xfId="1954"/>
    <cellStyle name="Data   - Style2 6 2 3 5" xfId="1955"/>
    <cellStyle name="Data   - Style2 6 2 4" xfId="1956"/>
    <cellStyle name="Data   - Style2 6 2 4 2" xfId="1957"/>
    <cellStyle name="Data   - Style2 6 2 4 3" xfId="1958"/>
    <cellStyle name="Data   - Style2 6 2 4 4" xfId="1959"/>
    <cellStyle name="Data   - Style2 6 2 5" xfId="1960"/>
    <cellStyle name="Data   - Style2 6 2 6" xfId="1961"/>
    <cellStyle name="Data   - Style2 6 2 7" xfId="1962"/>
    <cellStyle name="Data   - Style2 6 3" xfId="1963"/>
    <cellStyle name="Data   - Style2 6 3 2" xfId="1964"/>
    <cellStyle name="Data   - Style2 6 3 2 2" xfId="1965"/>
    <cellStyle name="Data   - Style2 6 3 2 2 2" xfId="1966"/>
    <cellStyle name="Data   - Style2 6 3 2 2 2 2" xfId="1967"/>
    <cellStyle name="Data   - Style2 6 3 2 2 2 3" xfId="1968"/>
    <cellStyle name="Data   - Style2 6 3 2 2 2 4" xfId="1969"/>
    <cellStyle name="Data   - Style2 6 3 2 2 3" xfId="1970"/>
    <cellStyle name="Data   - Style2 6 3 2 2 4" xfId="1971"/>
    <cellStyle name="Data   - Style2 6 3 2 2 5" xfId="1972"/>
    <cellStyle name="Data   - Style2 6 3 2 3" xfId="1973"/>
    <cellStyle name="Data   - Style2 6 3 2 3 2" xfId="1974"/>
    <cellStyle name="Data   - Style2 6 3 2 3 3" xfId="1975"/>
    <cellStyle name="Data   - Style2 6 3 2 3 4" xfId="1976"/>
    <cellStyle name="Data   - Style2 6 3 2 4" xfId="1977"/>
    <cellStyle name="Data   - Style2 6 3 2 5" xfId="1978"/>
    <cellStyle name="Data   - Style2 6 3 2 6" xfId="1979"/>
    <cellStyle name="Data   - Style2 6 3 3" xfId="1980"/>
    <cellStyle name="Data   - Style2 6 3 3 2" xfId="1981"/>
    <cellStyle name="Data   - Style2 6 3 3 2 2" xfId="1982"/>
    <cellStyle name="Data   - Style2 6 3 3 2 3" xfId="1983"/>
    <cellStyle name="Data   - Style2 6 3 3 2 4" xfId="1984"/>
    <cellStyle name="Data   - Style2 6 3 3 3" xfId="1985"/>
    <cellStyle name="Data   - Style2 6 3 3 4" xfId="1986"/>
    <cellStyle name="Data   - Style2 6 3 3 5" xfId="1987"/>
    <cellStyle name="Data   - Style2 6 3 4" xfId="1988"/>
    <cellStyle name="Data   - Style2 6 3 4 2" xfId="1989"/>
    <cellStyle name="Data   - Style2 6 3 4 3" xfId="1990"/>
    <cellStyle name="Data   - Style2 6 3 4 4" xfId="1991"/>
    <cellStyle name="Data   - Style2 6 3 5" xfId="1992"/>
    <cellStyle name="Data   - Style2 6 3 6" xfId="1993"/>
    <cellStyle name="Data   - Style2 6 3 7" xfId="1994"/>
    <cellStyle name="Data   - Style2 6 4" xfId="1995"/>
    <cellStyle name="Data   - Style2 6 4 2" xfId="1996"/>
    <cellStyle name="Data   - Style2 6 4 2 2" xfId="1997"/>
    <cellStyle name="Data   - Style2 6 4 2 2 2" xfId="1998"/>
    <cellStyle name="Data   - Style2 6 4 2 2 2 2" xfId="1999"/>
    <cellStyle name="Data   - Style2 6 4 2 2 2 3" xfId="2000"/>
    <cellStyle name="Data   - Style2 6 4 2 2 2 4" xfId="2001"/>
    <cellStyle name="Data   - Style2 6 4 2 2 3" xfId="2002"/>
    <cellStyle name="Data   - Style2 6 4 2 2 4" xfId="2003"/>
    <cellStyle name="Data   - Style2 6 4 2 2 5" xfId="2004"/>
    <cellStyle name="Data   - Style2 6 4 2 3" xfId="2005"/>
    <cellStyle name="Data   - Style2 6 4 2 3 2" xfId="2006"/>
    <cellStyle name="Data   - Style2 6 4 2 3 3" xfId="2007"/>
    <cellStyle name="Data   - Style2 6 4 2 3 4" xfId="2008"/>
    <cellStyle name="Data   - Style2 6 4 2 4" xfId="2009"/>
    <cellStyle name="Data   - Style2 6 4 2 5" xfId="2010"/>
    <cellStyle name="Data   - Style2 6 4 2 6" xfId="2011"/>
    <cellStyle name="Data   - Style2 6 4 3" xfId="2012"/>
    <cellStyle name="Data   - Style2 6 4 3 2" xfId="2013"/>
    <cellStyle name="Data   - Style2 6 4 3 2 2" xfId="2014"/>
    <cellStyle name="Data   - Style2 6 4 3 2 3" xfId="2015"/>
    <cellStyle name="Data   - Style2 6 4 3 2 4" xfId="2016"/>
    <cellStyle name="Data   - Style2 6 4 3 3" xfId="2017"/>
    <cellStyle name="Data   - Style2 6 4 3 4" xfId="2018"/>
    <cellStyle name="Data   - Style2 6 4 3 5" xfId="2019"/>
    <cellStyle name="Data   - Style2 6 4 4" xfId="2020"/>
    <cellStyle name="Data   - Style2 6 4 4 2" xfId="2021"/>
    <cellStyle name="Data   - Style2 6 4 4 3" xfId="2022"/>
    <cellStyle name="Data   - Style2 6 4 4 4" xfId="2023"/>
    <cellStyle name="Data   - Style2 6 4 5" xfId="2024"/>
    <cellStyle name="Data   - Style2 6 4 6" xfId="2025"/>
    <cellStyle name="Data   - Style2 6 4 7" xfId="2026"/>
    <cellStyle name="Data   - Style2 6 5" xfId="2027"/>
    <cellStyle name="Data   - Style2 6 5 2" xfId="2028"/>
    <cellStyle name="Data   - Style2 6 5 2 2" xfId="2029"/>
    <cellStyle name="Data   - Style2 6 5 2 2 2" xfId="2030"/>
    <cellStyle name="Data   - Style2 6 5 2 2 3" xfId="2031"/>
    <cellStyle name="Data   - Style2 6 5 2 2 4" xfId="2032"/>
    <cellStyle name="Data   - Style2 6 5 2 3" xfId="2033"/>
    <cellStyle name="Data   - Style2 6 5 2 4" xfId="2034"/>
    <cellStyle name="Data   - Style2 6 5 2 5" xfId="2035"/>
    <cellStyle name="Data   - Style2 6 5 3" xfId="2036"/>
    <cellStyle name="Data   - Style2 6 5 3 2" xfId="2037"/>
    <cellStyle name="Data   - Style2 6 5 3 3" xfId="2038"/>
    <cellStyle name="Data   - Style2 6 5 3 4" xfId="2039"/>
    <cellStyle name="Data   - Style2 6 5 4" xfId="2040"/>
    <cellStyle name="Data   - Style2 6 5 5" xfId="2041"/>
    <cellStyle name="Data   - Style2 6 5 6" xfId="2042"/>
    <cellStyle name="Data   - Style2 6 6" xfId="2043"/>
    <cellStyle name="Data   - Style2 6 6 2" xfId="2044"/>
    <cellStyle name="Data   - Style2 6 6 3" xfId="2045"/>
    <cellStyle name="Data   - Style2 6 6 4" xfId="2046"/>
    <cellStyle name="Data   - Style2 6 7" xfId="2047"/>
    <cellStyle name="Data   - Style2 6 8" xfId="2048"/>
    <cellStyle name="Data   - Style2 6 9" xfId="2049"/>
    <cellStyle name="Data   - Style2 7" xfId="2050"/>
    <cellStyle name="Data   - Style2 7 10" xfId="2051"/>
    <cellStyle name="Data   - Style2 7 2" xfId="2052"/>
    <cellStyle name="Data   - Style2 7 2 2" xfId="2053"/>
    <cellStyle name="Data   - Style2 7 2 2 2" xfId="2054"/>
    <cellStyle name="Data   - Style2 7 2 2 2 2" xfId="2055"/>
    <cellStyle name="Data   - Style2 7 2 2 2 2 2" xfId="2056"/>
    <cellStyle name="Data   - Style2 7 2 2 2 2 3" xfId="2057"/>
    <cellStyle name="Data   - Style2 7 2 2 2 2 4" xfId="2058"/>
    <cellStyle name="Data   - Style2 7 2 2 2 3" xfId="2059"/>
    <cellStyle name="Data   - Style2 7 2 2 2 4" xfId="2060"/>
    <cellStyle name="Data   - Style2 7 2 2 2 5" xfId="2061"/>
    <cellStyle name="Data   - Style2 7 2 2 3" xfId="2062"/>
    <cellStyle name="Data   - Style2 7 2 2 3 2" xfId="2063"/>
    <cellStyle name="Data   - Style2 7 2 2 3 3" xfId="2064"/>
    <cellStyle name="Data   - Style2 7 2 2 3 4" xfId="2065"/>
    <cellStyle name="Data   - Style2 7 2 2 4" xfId="2066"/>
    <cellStyle name="Data   - Style2 7 2 2 5" xfId="2067"/>
    <cellStyle name="Data   - Style2 7 2 2 6" xfId="2068"/>
    <cellStyle name="Data   - Style2 7 2 3" xfId="2069"/>
    <cellStyle name="Data   - Style2 7 2 3 2" xfId="2070"/>
    <cellStyle name="Data   - Style2 7 2 3 2 2" xfId="2071"/>
    <cellStyle name="Data   - Style2 7 2 3 2 3" xfId="2072"/>
    <cellStyle name="Data   - Style2 7 2 3 2 4" xfId="2073"/>
    <cellStyle name="Data   - Style2 7 2 3 3" xfId="2074"/>
    <cellStyle name="Data   - Style2 7 2 3 4" xfId="2075"/>
    <cellStyle name="Data   - Style2 7 2 3 5" xfId="2076"/>
    <cellStyle name="Data   - Style2 7 2 4" xfId="2077"/>
    <cellStyle name="Data   - Style2 7 2 4 2" xfId="2078"/>
    <cellStyle name="Data   - Style2 7 2 4 3" xfId="2079"/>
    <cellStyle name="Data   - Style2 7 2 4 4" xfId="2080"/>
    <cellStyle name="Data   - Style2 7 2 5" xfId="2081"/>
    <cellStyle name="Data   - Style2 7 2 6" xfId="2082"/>
    <cellStyle name="Data   - Style2 7 2 7" xfId="2083"/>
    <cellStyle name="Data   - Style2 7 3" xfId="2084"/>
    <cellStyle name="Data   - Style2 7 3 2" xfId="2085"/>
    <cellStyle name="Data   - Style2 7 3 2 2" xfId="2086"/>
    <cellStyle name="Data   - Style2 7 3 2 2 2" xfId="2087"/>
    <cellStyle name="Data   - Style2 7 3 2 2 2 2" xfId="2088"/>
    <cellStyle name="Data   - Style2 7 3 2 2 2 3" xfId="2089"/>
    <cellStyle name="Data   - Style2 7 3 2 2 2 4" xfId="2090"/>
    <cellStyle name="Data   - Style2 7 3 2 2 3" xfId="2091"/>
    <cellStyle name="Data   - Style2 7 3 2 2 4" xfId="2092"/>
    <cellStyle name="Data   - Style2 7 3 2 2 5" xfId="2093"/>
    <cellStyle name="Data   - Style2 7 3 2 3" xfId="2094"/>
    <cellStyle name="Data   - Style2 7 3 2 3 2" xfId="2095"/>
    <cellStyle name="Data   - Style2 7 3 2 3 3" xfId="2096"/>
    <cellStyle name="Data   - Style2 7 3 2 3 4" xfId="2097"/>
    <cellStyle name="Data   - Style2 7 3 2 4" xfId="2098"/>
    <cellStyle name="Data   - Style2 7 3 2 5" xfId="2099"/>
    <cellStyle name="Data   - Style2 7 3 2 6" xfId="2100"/>
    <cellStyle name="Data   - Style2 7 3 3" xfId="2101"/>
    <cellStyle name="Data   - Style2 7 3 3 2" xfId="2102"/>
    <cellStyle name="Data   - Style2 7 3 3 2 2" xfId="2103"/>
    <cellStyle name="Data   - Style2 7 3 3 2 3" xfId="2104"/>
    <cellStyle name="Data   - Style2 7 3 3 2 4" xfId="2105"/>
    <cellStyle name="Data   - Style2 7 3 3 3" xfId="2106"/>
    <cellStyle name="Data   - Style2 7 3 3 4" xfId="2107"/>
    <cellStyle name="Data   - Style2 7 3 3 5" xfId="2108"/>
    <cellStyle name="Data   - Style2 7 3 4" xfId="2109"/>
    <cellStyle name="Data   - Style2 7 3 4 2" xfId="2110"/>
    <cellStyle name="Data   - Style2 7 3 4 3" xfId="2111"/>
    <cellStyle name="Data   - Style2 7 3 4 4" xfId="2112"/>
    <cellStyle name="Data   - Style2 7 3 5" xfId="2113"/>
    <cellStyle name="Data   - Style2 7 3 6" xfId="2114"/>
    <cellStyle name="Data   - Style2 7 3 7" xfId="2115"/>
    <cellStyle name="Data   - Style2 7 4" xfId="2116"/>
    <cellStyle name="Data   - Style2 7 4 2" xfId="2117"/>
    <cellStyle name="Data   - Style2 7 4 2 2" xfId="2118"/>
    <cellStyle name="Data   - Style2 7 4 2 2 2" xfId="2119"/>
    <cellStyle name="Data   - Style2 7 4 2 2 2 2" xfId="2120"/>
    <cellStyle name="Data   - Style2 7 4 2 2 2 3" xfId="2121"/>
    <cellStyle name="Data   - Style2 7 4 2 2 2 4" xfId="2122"/>
    <cellStyle name="Data   - Style2 7 4 2 2 3" xfId="2123"/>
    <cellStyle name="Data   - Style2 7 4 2 2 4" xfId="2124"/>
    <cellStyle name="Data   - Style2 7 4 2 2 5" xfId="2125"/>
    <cellStyle name="Data   - Style2 7 4 2 3" xfId="2126"/>
    <cellStyle name="Data   - Style2 7 4 2 3 2" xfId="2127"/>
    <cellStyle name="Data   - Style2 7 4 2 3 3" xfId="2128"/>
    <cellStyle name="Data   - Style2 7 4 2 3 4" xfId="2129"/>
    <cellStyle name="Data   - Style2 7 4 2 4" xfId="2130"/>
    <cellStyle name="Data   - Style2 7 4 2 5" xfId="2131"/>
    <cellStyle name="Data   - Style2 7 4 2 6" xfId="2132"/>
    <cellStyle name="Data   - Style2 7 4 3" xfId="2133"/>
    <cellStyle name="Data   - Style2 7 4 3 2" xfId="2134"/>
    <cellStyle name="Data   - Style2 7 4 3 2 2" xfId="2135"/>
    <cellStyle name="Data   - Style2 7 4 3 2 3" xfId="2136"/>
    <cellStyle name="Data   - Style2 7 4 3 2 4" xfId="2137"/>
    <cellStyle name="Data   - Style2 7 4 3 3" xfId="2138"/>
    <cellStyle name="Data   - Style2 7 4 3 4" xfId="2139"/>
    <cellStyle name="Data   - Style2 7 4 3 5" xfId="2140"/>
    <cellStyle name="Data   - Style2 7 4 4" xfId="2141"/>
    <cellStyle name="Data   - Style2 7 4 4 2" xfId="2142"/>
    <cellStyle name="Data   - Style2 7 4 4 3" xfId="2143"/>
    <cellStyle name="Data   - Style2 7 4 4 4" xfId="2144"/>
    <cellStyle name="Data   - Style2 7 4 5" xfId="2145"/>
    <cellStyle name="Data   - Style2 7 4 6" xfId="2146"/>
    <cellStyle name="Data   - Style2 7 4 7" xfId="2147"/>
    <cellStyle name="Data   - Style2 7 5" xfId="2148"/>
    <cellStyle name="Data   - Style2 7 5 2" xfId="2149"/>
    <cellStyle name="Data   - Style2 7 5 2 2" xfId="2150"/>
    <cellStyle name="Data   - Style2 7 5 2 2 2" xfId="2151"/>
    <cellStyle name="Data   - Style2 7 5 2 2 3" xfId="2152"/>
    <cellStyle name="Data   - Style2 7 5 2 2 4" xfId="2153"/>
    <cellStyle name="Data   - Style2 7 5 2 3" xfId="2154"/>
    <cellStyle name="Data   - Style2 7 5 2 4" xfId="2155"/>
    <cellStyle name="Data   - Style2 7 5 2 5" xfId="2156"/>
    <cellStyle name="Data   - Style2 7 5 3" xfId="2157"/>
    <cellStyle name="Data   - Style2 7 5 3 2" xfId="2158"/>
    <cellStyle name="Data   - Style2 7 5 3 3" xfId="2159"/>
    <cellStyle name="Data   - Style2 7 5 3 4" xfId="2160"/>
    <cellStyle name="Data   - Style2 7 5 4" xfId="2161"/>
    <cellStyle name="Data   - Style2 7 5 5" xfId="2162"/>
    <cellStyle name="Data   - Style2 7 5 6" xfId="2163"/>
    <cellStyle name="Data   - Style2 7 6" xfId="2164"/>
    <cellStyle name="Data   - Style2 7 6 2" xfId="2165"/>
    <cellStyle name="Data   - Style2 7 6 2 2" xfId="2166"/>
    <cellStyle name="Data   - Style2 7 6 2 3" xfId="2167"/>
    <cellStyle name="Data   - Style2 7 6 2 4" xfId="2168"/>
    <cellStyle name="Data   - Style2 7 6 3" xfId="2169"/>
    <cellStyle name="Data   - Style2 7 6 4" xfId="2170"/>
    <cellStyle name="Data   - Style2 7 6 5" xfId="2171"/>
    <cellStyle name="Data   - Style2 7 7" xfId="2172"/>
    <cellStyle name="Data   - Style2 7 7 2" xfId="2173"/>
    <cellStyle name="Data   - Style2 7 7 3" xfId="2174"/>
    <cellStyle name="Data   - Style2 7 7 4" xfId="2175"/>
    <cellStyle name="Data   - Style2 7 8" xfId="2176"/>
    <cellStyle name="Data   - Style2 7 9" xfId="2177"/>
    <cellStyle name="Data   - Style2 8" xfId="2178"/>
    <cellStyle name="Data   - Style2 8 2" xfId="2179"/>
    <cellStyle name="Data   - Style2 8 2 2" xfId="2180"/>
    <cellStyle name="Data   - Style2 8 2 2 2" xfId="2181"/>
    <cellStyle name="Data   - Style2 8 2 2 2 2" xfId="2182"/>
    <cellStyle name="Data   - Style2 8 2 2 2 2 2" xfId="2183"/>
    <cellStyle name="Data   - Style2 8 2 2 2 2 3" xfId="2184"/>
    <cellStyle name="Data   - Style2 8 2 2 2 2 4" xfId="2185"/>
    <cellStyle name="Data   - Style2 8 2 2 2 3" xfId="2186"/>
    <cellStyle name="Data   - Style2 8 2 2 2 4" xfId="2187"/>
    <cellStyle name="Data   - Style2 8 2 2 2 5" xfId="2188"/>
    <cellStyle name="Data   - Style2 8 2 2 3" xfId="2189"/>
    <cellStyle name="Data   - Style2 8 2 2 3 2" xfId="2190"/>
    <cellStyle name="Data   - Style2 8 2 2 3 3" xfId="2191"/>
    <cellStyle name="Data   - Style2 8 2 2 3 4" xfId="2192"/>
    <cellStyle name="Data   - Style2 8 2 2 4" xfId="2193"/>
    <cellStyle name="Data   - Style2 8 2 2 5" xfId="2194"/>
    <cellStyle name="Data   - Style2 8 2 2 6" xfId="2195"/>
    <cellStyle name="Data   - Style2 8 2 3" xfId="2196"/>
    <cellStyle name="Data   - Style2 8 2 3 2" xfId="2197"/>
    <cellStyle name="Data   - Style2 8 2 3 2 2" xfId="2198"/>
    <cellStyle name="Data   - Style2 8 2 3 2 3" xfId="2199"/>
    <cellStyle name="Data   - Style2 8 2 3 2 4" xfId="2200"/>
    <cellStyle name="Data   - Style2 8 2 3 3" xfId="2201"/>
    <cellStyle name="Data   - Style2 8 2 3 4" xfId="2202"/>
    <cellStyle name="Data   - Style2 8 2 3 5" xfId="2203"/>
    <cellStyle name="Data   - Style2 8 2 4" xfId="2204"/>
    <cellStyle name="Data   - Style2 8 2 4 2" xfId="2205"/>
    <cellStyle name="Data   - Style2 8 2 4 3" xfId="2206"/>
    <cellStyle name="Data   - Style2 8 2 4 4" xfId="2207"/>
    <cellStyle name="Data   - Style2 8 2 5" xfId="2208"/>
    <cellStyle name="Data   - Style2 8 2 6" xfId="2209"/>
    <cellStyle name="Data   - Style2 8 2 7" xfId="2210"/>
    <cellStyle name="Data   - Style2 8 3" xfId="2211"/>
    <cellStyle name="Data   - Style2 8 3 2" xfId="2212"/>
    <cellStyle name="Data   - Style2 8 3 2 2" xfId="2213"/>
    <cellStyle name="Data   - Style2 8 3 2 2 2" xfId="2214"/>
    <cellStyle name="Data   - Style2 8 3 2 2 2 2" xfId="2215"/>
    <cellStyle name="Data   - Style2 8 3 2 2 2 3" xfId="2216"/>
    <cellStyle name="Data   - Style2 8 3 2 2 2 4" xfId="2217"/>
    <cellStyle name="Data   - Style2 8 3 2 2 3" xfId="2218"/>
    <cellStyle name="Data   - Style2 8 3 2 2 4" xfId="2219"/>
    <cellStyle name="Data   - Style2 8 3 2 2 5" xfId="2220"/>
    <cellStyle name="Data   - Style2 8 3 2 3" xfId="2221"/>
    <cellStyle name="Data   - Style2 8 3 2 3 2" xfId="2222"/>
    <cellStyle name="Data   - Style2 8 3 2 3 3" xfId="2223"/>
    <cellStyle name="Data   - Style2 8 3 2 3 4" xfId="2224"/>
    <cellStyle name="Data   - Style2 8 3 2 4" xfId="2225"/>
    <cellStyle name="Data   - Style2 8 3 2 5" xfId="2226"/>
    <cellStyle name="Data   - Style2 8 3 2 6" xfId="2227"/>
    <cellStyle name="Data   - Style2 8 3 3" xfId="2228"/>
    <cellStyle name="Data   - Style2 8 3 3 2" xfId="2229"/>
    <cellStyle name="Data   - Style2 8 3 3 2 2" xfId="2230"/>
    <cellStyle name="Data   - Style2 8 3 3 2 3" xfId="2231"/>
    <cellStyle name="Data   - Style2 8 3 3 2 4" xfId="2232"/>
    <cellStyle name="Data   - Style2 8 3 3 3" xfId="2233"/>
    <cellStyle name="Data   - Style2 8 3 3 4" xfId="2234"/>
    <cellStyle name="Data   - Style2 8 3 3 5" xfId="2235"/>
    <cellStyle name="Data   - Style2 8 3 4" xfId="2236"/>
    <cellStyle name="Data   - Style2 8 3 4 2" xfId="2237"/>
    <cellStyle name="Data   - Style2 8 3 4 3" xfId="2238"/>
    <cellStyle name="Data   - Style2 8 3 4 4" xfId="2239"/>
    <cellStyle name="Data   - Style2 8 3 5" xfId="2240"/>
    <cellStyle name="Data   - Style2 8 3 6" xfId="2241"/>
    <cellStyle name="Data   - Style2 8 3 7" xfId="2242"/>
    <cellStyle name="Data   - Style2 8 4" xfId="2243"/>
    <cellStyle name="Data   - Style2 8 4 2" xfId="2244"/>
    <cellStyle name="Data   - Style2 8 4 2 2" xfId="2245"/>
    <cellStyle name="Data   - Style2 8 4 2 2 2" xfId="2246"/>
    <cellStyle name="Data   - Style2 8 4 2 2 3" xfId="2247"/>
    <cellStyle name="Data   - Style2 8 4 2 2 4" xfId="2248"/>
    <cellStyle name="Data   - Style2 8 4 2 3" xfId="2249"/>
    <cellStyle name="Data   - Style2 8 4 2 4" xfId="2250"/>
    <cellStyle name="Data   - Style2 8 4 2 5" xfId="2251"/>
    <cellStyle name="Data   - Style2 8 4 3" xfId="2252"/>
    <cellStyle name="Data   - Style2 8 4 3 2" xfId="2253"/>
    <cellStyle name="Data   - Style2 8 4 3 3" xfId="2254"/>
    <cellStyle name="Data   - Style2 8 4 3 4" xfId="2255"/>
    <cellStyle name="Data   - Style2 8 4 4" xfId="2256"/>
    <cellStyle name="Data   - Style2 8 4 5" xfId="2257"/>
    <cellStyle name="Data   - Style2 8 4 6" xfId="2258"/>
    <cellStyle name="Data   - Style2 8 5" xfId="2259"/>
    <cellStyle name="Data   - Style2 8 5 2" xfId="2260"/>
    <cellStyle name="Data   - Style2 8 5 2 2" xfId="2261"/>
    <cellStyle name="Data   - Style2 8 5 2 3" xfId="2262"/>
    <cellStyle name="Data   - Style2 8 5 2 4" xfId="2263"/>
    <cellStyle name="Data   - Style2 8 5 3" xfId="2264"/>
    <cellStyle name="Data   - Style2 8 5 4" xfId="2265"/>
    <cellStyle name="Data   - Style2 8 5 5" xfId="2266"/>
    <cellStyle name="Data   - Style2 8 6" xfId="2267"/>
    <cellStyle name="Data   - Style2 8 6 2" xfId="2268"/>
    <cellStyle name="Data   - Style2 8 6 3" xfId="2269"/>
    <cellStyle name="Data   - Style2 8 6 4" xfId="2270"/>
    <cellStyle name="Data   - Style2 8 7" xfId="2271"/>
    <cellStyle name="Data   - Style2 8 8" xfId="2272"/>
    <cellStyle name="Data   - Style2 8 9" xfId="2273"/>
    <cellStyle name="Data   - Style2 9" xfId="2274"/>
    <cellStyle name="Data   - Style2 9 2" xfId="2275"/>
    <cellStyle name="Data   - Style2 9 2 2" xfId="2276"/>
    <cellStyle name="Data   - Style2 9 2 2 2" xfId="2277"/>
    <cellStyle name="Data   - Style2 9 2 2 2 2" xfId="2278"/>
    <cellStyle name="Data   - Style2 9 2 2 2 2 2" xfId="2279"/>
    <cellStyle name="Data   - Style2 9 2 2 2 2 3" xfId="2280"/>
    <cellStyle name="Data   - Style2 9 2 2 2 2 4" xfId="2281"/>
    <cellStyle name="Data   - Style2 9 2 2 2 3" xfId="2282"/>
    <cellStyle name="Data   - Style2 9 2 2 2 4" xfId="2283"/>
    <cellStyle name="Data   - Style2 9 2 2 2 5" xfId="2284"/>
    <cellStyle name="Data   - Style2 9 2 2 3" xfId="2285"/>
    <cellStyle name="Data   - Style2 9 2 2 3 2" xfId="2286"/>
    <cellStyle name="Data   - Style2 9 2 2 3 3" xfId="2287"/>
    <cellStyle name="Data   - Style2 9 2 2 3 4" xfId="2288"/>
    <cellStyle name="Data   - Style2 9 2 2 4" xfId="2289"/>
    <cellStyle name="Data   - Style2 9 2 2 5" xfId="2290"/>
    <cellStyle name="Data   - Style2 9 2 2 6" xfId="2291"/>
    <cellStyle name="Data   - Style2 9 2 3" xfId="2292"/>
    <cellStyle name="Data   - Style2 9 2 3 2" xfId="2293"/>
    <cellStyle name="Data   - Style2 9 2 3 2 2" xfId="2294"/>
    <cellStyle name="Data   - Style2 9 2 3 2 3" xfId="2295"/>
    <cellStyle name="Data   - Style2 9 2 3 2 4" xfId="2296"/>
    <cellStyle name="Data   - Style2 9 2 3 3" xfId="2297"/>
    <cellStyle name="Data   - Style2 9 2 3 4" xfId="2298"/>
    <cellStyle name="Data   - Style2 9 2 3 5" xfId="2299"/>
    <cellStyle name="Data   - Style2 9 2 4" xfId="2300"/>
    <cellStyle name="Data   - Style2 9 2 4 2" xfId="2301"/>
    <cellStyle name="Data   - Style2 9 2 4 3" xfId="2302"/>
    <cellStyle name="Data   - Style2 9 2 4 4" xfId="2303"/>
    <cellStyle name="Data   - Style2 9 2 5" xfId="2304"/>
    <cellStyle name="Data   - Style2 9 2 6" xfId="2305"/>
    <cellStyle name="Data   - Style2 9 2 7" xfId="2306"/>
    <cellStyle name="Data   - Style2 9 3" xfId="2307"/>
    <cellStyle name="Data   - Style2 9 3 2" xfId="2308"/>
    <cellStyle name="Data   - Style2 9 3 2 2" xfId="2309"/>
    <cellStyle name="Data   - Style2 9 3 2 2 2" xfId="2310"/>
    <cellStyle name="Data   - Style2 9 3 2 2 2 2" xfId="2311"/>
    <cellStyle name="Data   - Style2 9 3 2 2 2 3" xfId="2312"/>
    <cellStyle name="Data   - Style2 9 3 2 2 2 4" xfId="2313"/>
    <cellStyle name="Data   - Style2 9 3 2 2 3" xfId="2314"/>
    <cellStyle name="Data   - Style2 9 3 2 2 4" xfId="2315"/>
    <cellStyle name="Data   - Style2 9 3 2 2 5" xfId="2316"/>
    <cellStyle name="Data   - Style2 9 3 2 3" xfId="2317"/>
    <cellStyle name="Data   - Style2 9 3 2 3 2" xfId="2318"/>
    <cellStyle name="Data   - Style2 9 3 2 3 3" xfId="2319"/>
    <cellStyle name="Data   - Style2 9 3 2 3 4" xfId="2320"/>
    <cellStyle name="Data   - Style2 9 3 2 4" xfId="2321"/>
    <cellStyle name="Data   - Style2 9 3 2 5" xfId="2322"/>
    <cellStyle name="Data   - Style2 9 3 2 6" xfId="2323"/>
    <cellStyle name="Data   - Style2 9 3 3" xfId="2324"/>
    <cellStyle name="Data   - Style2 9 3 3 2" xfId="2325"/>
    <cellStyle name="Data   - Style2 9 3 3 2 2" xfId="2326"/>
    <cellStyle name="Data   - Style2 9 3 3 2 3" xfId="2327"/>
    <cellStyle name="Data   - Style2 9 3 3 2 4" xfId="2328"/>
    <cellStyle name="Data   - Style2 9 3 3 3" xfId="2329"/>
    <cellStyle name="Data   - Style2 9 3 3 4" xfId="2330"/>
    <cellStyle name="Data   - Style2 9 3 3 5" xfId="2331"/>
    <cellStyle name="Data   - Style2 9 3 4" xfId="2332"/>
    <cellStyle name="Data   - Style2 9 3 4 2" xfId="2333"/>
    <cellStyle name="Data   - Style2 9 3 4 3" xfId="2334"/>
    <cellStyle name="Data   - Style2 9 3 4 4" xfId="2335"/>
    <cellStyle name="Data   - Style2 9 3 5" xfId="2336"/>
    <cellStyle name="Data   - Style2 9 3 6" xfId="2337"/>
    <cellStyle name="Data   - Style2 9 3 7" xfId="2338"/>
    <cellStyle name="Data   - Style2 9 4" xfId="2339"/>
    <cellStyle name="Data   - Style2 9 4 2" xfId="2340"/>
    <cellStyle name="Data   - Style2 9 4 2 2" xfId="2341"/>
    <cellStyle name="Data   - Style2 9 4 2 2 2" xfId="2342"/>
    <cellStyle name="Data   - Style2 9 4 2 2 3" xfId="2343"/>
    <cellStyle name="Data   - Style2 9 4 2 2 4" xfId="2344"/>
    <cellStyle name="Data   - Style2 9 4 2 3" xfId="2345"/>
    <cellStyle name="Data   - Style2 9 4 2 4" xfId="2346"/>
    <cellStyle name="Data   - Style2 9 4 2 5" xfId="2347"/>
    <cellStyle name="Data   - Style2 9 4 3" xfId="2348"/>
    <cellStyle name="Data   - Style2 9 4 3 2" xfId="2349"/>
    <cellStyle name="Data   - Style2 9 4 3 3" xfId="2350"/>
    <cellStyle name="Data   - Style2 9 4 3 4" xfId="2351"/>
    <cellStyle name="Data   - Style2 9 4 4" xfId="2352"/>
    <cellStyle name="Data   - Style2 9 4 5" xfId="2353"/>
    <cellStyle name="Data   - Style2 9 4 6" xfId="2354"/>
    <cellStyle name="Data   - Style2 9 5" xfId="2355"/>
    <cellStyle name="Data   - Style2 9 5 2" xfId="2356"/>
    <cellStyle name="Data   - Style2 9 5 2 2" xfId="2357"/>
    <cellStyle name="Data   - Style2 9 5 2 3" xfId="2358"/>
    <cellStyle name="Data   - Style2 9 5 2 4" xfId="2359"/>
    <cellStyle name="Data   - Style2 9 5 3" xfId="2360"/>
    <cellStyle name="Data   - Style2 9 5 4" xfId="2361"/>
    <cellStyle name="Data   - Style2 9 5 5" xfId="2362"/>
    <cellStyle name="Data   - Style2 9 6" xfId="2363"/>
    <cellStyle name="Data   - Style2 9 6 2" xfId="2364"/>
    <cellStyle name="Data   - Style2 9 6 3" xfId="2365"/>
    <cellStyle name="Data   - Style2 9 6 4" xfId="2366"/>
    <cellStyle name="Data   - Style2 9 7" xfId="2367"/>
    <cellStyle name="Data   - Style2 9 8" xfId="2368"/>
    <cellStyle name="Data   - Style2 9 9" xfId="2369"/>
    <cellStyle name="Euro" xfId="2370"/>
    <cellStyle name="Euro 2" xfId="2371"/>
    <cellStyle name="Euro 3" xfId="2372"/>
    <cellStyle name="Euro 4" xfId="2373"/>
    <cellStyle name="Excel Built-in Normal" xfId="2374"/>
    <cellStyle name="Excel Built-in Normal 2" xfId="2375"/>
    <cellStyle name="Excel Built-in Normal 3" xfId="2376"/>
    <cellStyle name="Excel Built-in Normal 4" xfId="2377"/>
    <cellStyle name="Excel Built-in Normal 5" xfId="2378"/>
    <cellStyle name="Explanatory Text 10" xfId="2379"/>
    <cellStyle name="Explanatory Text 10 2" xfId="2380"/>
    <cellStyle name="Explanatory Text 11" xfId="2381"/>
    <cellStyle name="Explanatory Text 2" xfId="2382"/>
    <cellStyle name="Explanatory Text 2 2" xfId="2383"/>
    <cellStyle name="Explanatory Text 2 3" xfId="2384"/>
    <cellStyle name="Explanatory Text 3" xfId="2385"/>
    <cellStyle name="Explanatory Text 3 2" xfId="2386"/>
    <cellStyle name="Explanatory Text 3 3" xfId="2387"/>
    <cellStyle name="Explanatory Text 4" xfId="2388"/>
    <cellStyle name="Explanatory Text 4 2" xfId="2389"/>
    <cellStyle name="Explanatory Text 4 3" xfId="2390"/>
    <cellStyle name="Explanatory Text 5" xfId="2391"/>
    <cellStyle name="Explanatory Text 5 2" xfId="2392"/>
    <cellStyle name="Explanatory Text 5 3" xfId="2393"/>
    <cellStyle name="Explanatory Text 6" xfId="2394"/>
    <cellStyle name="Explanatory Text 6 2" xfId="2395"/>
    <cellStyle name="Explanatory Text 6 3" xfId="2396"/>
    <cellStyle name="Explanatory Text 7" xfId="2397"/>
    <cellStyle name="Explanatory Text 7 2" xfId="2398"/>
    <cellStyle name="Explanatory Text 7 3" xfId="2399"/>
    <cellStyle name="Explanatory Text 8" xfId="2400"/>
    <cellStyle name="Explanatory Text 8 2" xfId="2401"/>
    <cellStyle name="Explanatory Text 8 3" xfId="2402"/>
    <cellStyle name="Explanatory Text 9" xfId="2403"/>
    <cellStyle name="Explanatory Text 9 2" xfId="2404"/>
    <cellStyle name="Explanatory Text 9 3" xfId="2405"/>
    <cellStyle name="Formula" xfId="2406"/>
    <cellStyle name="Formula 2" xfId="2407"/>
    <cellStyle name="Formula 3" xfId="2408"/>
    <cellStyle name="Formula 4" xfId="2409"/>
    <cellStyle name="GOKUL" xfId="2410"/>
    <cellStyle name="GOKUL 10" xfId="2411"/>
    <cellStyle name="GOKUL 10 2" xfId="2412"/>
    <cellStyle name="GOKUL 11" xfId="2413"/>
    <cellStyle name="GOKUL 11 2" xfId="2414"/>
    <cellStyle name="GOKUL 12" xfId="2415"/>
    <cellStyle name="GOKUL 13" xfId="2416"/>
    <cellStyle name="GOKUL 14" xfId="2417"/>
    <cellStyle name="GOKUL 15" xfId="2418"/>
    <cellStyle name="GOKUL 16" xfId="2419"/>
    <cellStyle name="GOKUL 17" xfId="2420"/>
    <cellStyle name="GOKUL 18" xfId="2421"/>
    <cellStyle name="GOKUL 2" xfId="2422"/>
    <cellStyle name="GOKUL 2 10" xfId="2423"/>
    <cellStyle name="GOKUL 2 10 2" xfId="2424"/>
    <cellStyle name="GOKUL 2 11" xfId="2425"/>
    <cellStyle name="GOKUL 2 12" xfId="2426"/>
    <cellStyle name="GOKUL 2 13" xfId="2427"/>
    <cellStyle name="GOKUL 2 2" xfId="2428"/>
    <cellStyle name="GOKUL 2 2 10" xfId="2429"/>
    <cellStyle name="GOKUL 2 2 2" xfId="2430"/>
    <cellStyle name="GOKUL 2 2 2 2" xfId="2431"/>
    <cellStyle name="GOKUL 2 2 2 2 2" xfId="2432"/>
    <cellStyle name="GOKUL 2 2 2 3" xfId="2433"/>
    <cellStyle name="GOKUL 2 2 2 3 2" xfId="2434"/>
    <cellStyle name="GOKUL 2 2 2 4" xfId="2435"/>
    <cellStyle name="GOKUL 2 2 3" xfId="2436"/>
    <cellStyle name="GOKUL 2 2 3 2" xfId="2437"/>
    <cellStyle name="GOKUL 2 2 3 2 2" xfId="2438"/>
    <cellStyle name="GOKUL 2 2 3 3" xfId="2439"/>
    <cellStyle name="GOKUL 2 2 3 3 2" xfId="2440"/>
    <cellStyle name="GOKUL 2 2 3 4" xfId="2441"/>
    <cellStyle name="GOKUL 2 2 4" xfId="2442"/>
    <cellStyle name="GOKUL 2 2 4 2" xfId="2443"/>
    <cellStyle name="GOKUL 2 2 4 2 2" xfId="2444"/>
    <cellStyle name="GOKUL 2 2 4 3" xfId="2445"/>
    <cellStyle name="GOKUL 2 2 4 3 2" xfId="2446"/>
    <cellStyle name="GOKUL 2 2 4 4" xfId="2447"/>
    <cellStyle name="GOKUL 2 2 5" xfId="2448"/>
    <cellStyle name="GOKUL 2 2 5 2" xfId="2449"/>
    <cellStyle name="GOKUL 2 2 6" xfId="2450"/>
    <cellStyle name="GOKUL 2 2 6 2" xfId="2451"/>
    <cellStyle name="GOKUL 2 2 7" xfId="2452"/>
    <cellStyle name="GOKUL 2 2 7 2" xfId="2453"/>
    <cellStyle name="GOKUL 2 2 8" xfId="2454"/>
    <cellStyle name="GOKUL 2 2 8 2" xfId="2455"/>
    <cellStyle name="GOKUL 2 2 9" xfId="2456"/>
    <cellStyle name="GOKUL 2 3" xfId="2457"/>
    <cellStyle name="GOKUL 2 3 10" xfId="2458"/>
    <cellStyle name="GOKUL 2 3 2" xfId="2459"/>
    <cellStyle name="GOKUL 2 3 2 2" xfId="2460"/>
    <cellStyle name="GOKUL 2 3 2 2 2" xfId="2461"/>
    <cellStyle name="GOKUL 2 3 2 3" xfId="2462"/>
    <cellStyle name="GOKUL 2 3 2 3 2" xfId="2463"/>
    <cellStyle name="GOKUL 2 3 2 4" xfId="2464"/>
    <cellStyle name="GOKUL 2 3 3" xfId="2465"/>
    <cellStyle name="GOKUL 2 3 3 2" xfId="2466"/>
    <cellStyle name="GOKUL 2 3 3 2 2" xfId="2467"/>
    <cellStyle name="GOKUL 2 3 3 3" xfId="2468"/>
    <cellStyle name="GOKUL 2 3 3 3 2" xfId="2469"/>
    <cellStyle name="GOKUL 2 3 3 4" xfId="2470"/>
    <cellStyle name="GOKUL 2 3 4" xfId="2471"/>
    <cellStyle name="GOKUL 2 3 4 2" xfId="2472"/>
    <cellStyle name="GOKUL 2 3 4 2 2" xfId="2473"/>
    <cellStyle name="GOKUL 2 3 4 3" xfId="2474"/>
    <cellStyle name="GOKUL 2 3 4 3 2" xfId="2475"/>
    <cellStyle name="GOKUL 2 3 4 4" xfId="2476"/>
    <cellStyle name="GOKUL 2 3 5" xfId="2477"/>
    <cellStyle name="GOKUL 2 3 5 2" xfId="2478"/>
    <cellStyle name="GOKUL 2 3 6" xfId="2479"/>
    <cellStyle name="GOKUL 2 3 6 2" xfId="2480"/>
    <cellStyle name="GOKUL 2 3 7" xfId="2481"/>
    <cellStyle name="GOKUL 2 3 7 2" xfId="2482"/>
    <cellStyle name="GOKUL 2 3 8" xfId="2483"/>
    <cellStyle name="GOKUL 2 3 8 2" xfId="2484"/>
    <cellStyle name="GOKUL 2 3 9" xfId="2485"/>
    <cellStyle name="GOKUL 2 4" xfId="2486"/>
    <cellStyle name="GOKUL 2 4 2" xfId="2487"/>
    <cellStyle name="GOKUL 2 4 2 2" xfId="2488"/>
    <cellStyle name="GOKUL 2 4 3" xfId="2489"/>
    <cellStyle name="GOKUL 2 4 3 2" xfId="2490"/>
    <cellStyle name="GOKUL 2 4 4" xfId="2491"/>
    <cellStyle name="GOKUL 2 5" xfId="2492"/>
    <cellStyle name="GOKUL 2 5 2" xfId="2493"/>
    <cellStyle name="GOKUL 2 5 2 2" xfId="2494"/>
    <cellStyle name="GOKUL 2 5 3" xfId="2495"/>
    <cellStyle name="GOKUL 2 5 3 2" xfId="2496"/>
    <cellStyle name="GOKUL 2 5 4" xfId="2497"/>
    <cellStyle name="GOKUL 2 6" xfId="2498"/>
    <cellStyle name="GOKUL 2 6 2" xfId="2499"/>
    <cellStyle name="GOKUL 2 6 2 2" xfId="2500"/>
    <cellStyle name="GOKUL 2 6 3" xfId="2501"/>
    <cellStyle name="GOKUL 2 6 3 2" xfId="2502"/>
    <cellStyle name="GOKUL 2 6 4" xfId="2503"/>
    <cellStyle name="GOKUL 2 7" xfId="2504"/>
    <cellStyle name="GOKUL 2 7 2" xfId="2505"/>
    <cellStyle name="GOKUL 2 8" xfId="2506"/>
    <cellStyle name="GOKUL 2 8 2" xfId="2507"/>
    <cellStyle name="GOKUL 2 9" xfId="2508"/>
    <cellStyle name="GOKUL 2 9 2" xfId="2509"/>
    <cellStyle name="GOKUL 3" xfId="2510"/>
    <cellStyle name="GOKUL 3 10" xfId="2511"/>
    <cellStyle name="GOKUL 3 2" xfId="2512"/>
    <cellStyle name="GOKUL 3 2 2" xfId="2513"/>
    <cellStyle name="GOKUL 3 2 2 2" xfId="2514"/>
    <cellStyle name="GOKUL 3 2 3" xfId="2515"/>
    <cellStyle name="GOKUL 3 2 3 2" xfId="2516"/>
    <cellStyle name="GOKUL 3 2 4" xfId="2517"/>
    <cellStyle name="GOKUL 3 3" xfId="2518"/>
    <cellStyle name="GOKUL 3 3 2" xfId="2519"/>
    <cellStyle name="GOKUL 3 3 2 2" xfId="2520"/>
    <cellStyle name="GOKUL 3 3 3" xfId="2521"/>
    <cellStyle name="GOKUL 3 3 3 2" xfId="2522"/>
    <cellStyle name="GOKUL 3 3 4" xfId="2523"/>
    <cellStyle name="GOKUL 3 4" xfId="2524"/>
    <cellStyle name="GOKUL 3 4 2" xfId="2525"/>
    <cellStyle name="GOKUL 3 4 2 2" xfId="2526"/>
    <cellStyle name="GOKUL 3 4 3" xfId="2527"/>
    <cellStyle name="GOKUL 3 4 3 2" xfId="2528"/>
    <cellStyle name="GOKUL 3 4 4" xfId="2529"/>
    <cellStyle name="GOKUL 3 5" xfId="2530"/>
    <cellStyle name="GOKUL 3 5 2" xfId="2531"/>
    <cellStyle name="GOKUL 3 6" xfId="2532"/>
    <cellStyle name="GOKUL 3 6 2" xfId="2533"/>
    <cellStyle name="GOKUL 3 7" xfId="2534"/>
    <cellStyle name="GOKUL 3 7 2" xfId="2535"/>
    <cellStyle name="GOKUL 3 8" xfId="2536"/>
    <cellStyle name="GOKUL 3 8 2" xfId="2537"/>
    <cellStyle name="GOKUL 3 9" xfId="2538"/>
    <cellStyle name="GOKUL 4" xfId="2539"/>
    <cellStyle name="GOKUL 4 10" xfId="2540"/>
    <cellStyle name="GOKUL 4 2" xfId="2541"/>
    <cellStyle name="GOKUL 4 2 2" xfId="2542"/>
    <cellStyle name="GOKUL 4 2 2 2" xfId="2543"/>
    <cellStyle name="GOKUL 4 2 3" xfId="2544"/>
    <cellStyle name="GOKUL 4 2 3 2" xfId="2545"/>
    <cellStyle name="GOKUL 4 2 4" xfId="2546"/>
    <cellStyle name="GOKUL 4 3" xfId="2547"/>
    <cellStyle name="GOKUL 4 3 2" xfId="2548"/>
    <cellStyle name="GOKUL 4 3 2 2" xfId="2549"/>
    <cellStyle name="GOKUL 4 3 3" xfId="2550"/>
    <cellStyle name="GOKUL 4 3 3 2" xfId="2551"/>
    <cellStyle name="GOKUL 4 3 4" xfId="2552"/>
    <cellStyle name="GOKUL 4 4" xfId="2553"/>
    <cellStyle name="GOKUL 4 4 2" xfId="2554"/>
    <cellStyle name="GOKUL 4 4 2 2" xfId="2555"/>
    <cellStyle name="GOKUL 4 4 3" xfId="2556"/>
    <cellStyle name="GOKUL 4 4 3 2" xfId="2557"/>
    <cellStyle name="GOKUL 4 4 4" xfId="2558"/>
    <cellStyle name="GOKUL 4 5" xfId="2559"/>
    <cellStyle name="GOKUL 4 5 2" xfId="2560"/>
    <cellStyle name="GOKUL 4 6" xfId="2561"/>
    <cellStyle name="GOKUL 4 6 2" xfId="2562"/>
    <cellStyle name="GOKUL 4 7" xfId="2563"/>
    <cellStyle name="GOKUL 4 7 2" xfId="2564"/>
    <cellStyle name="GOKUL 4 8" xfId="2565"/>
    <cellStyle name="GOKUL 4 8 2" xfId="2566"/>
    <cellStyle name="GOKUL 4 9" xfId="2567"/>
    <cellStyle name="GOKUL 5" xfId="2568"/>
    <cellStyle name="GOKUL 5 2" xfId="2569"/>
    <cellStyle name="GOKUL 5 2 2" xfId="2570"/>
    <cellStyle name="GOKUL 5 3" xfId="2571"/>
    <cellStyle name="GOKUL 5 3 2" xfId="2572"/>
    <cellStyle name="GOKUL 5 4" xfId="2573"/>
    <cellStyle name="GOKUL 5 4 2" xfId="2574"/>
    <cellStyle name="GOKUL 5 5" xfId="2575"/>
    <cellStyle name="GOKUL 5 6" xfId="2576"/>
    <cellStyle name="GOKUL 6" xfId="2577"/>
    <cellStyle name="GOKUL 6 2" xfId="2578"/>
    <cellStyle name="GOKUL 6 2 2" xfId="2579"/>
    <cellStyle name="GOKUL 6 3" xfId="2580"/>
    <cellStyle name="GOKUL 6 3 2" xfId="2581"/>
    <cellStyle name="GOKUL 6 4" xfId="2582"/>
    <cellStyle name="GOKUL 6 4 2" xfId="2583"/>
    <cellStyle name="GOKUL 6 5" xfId="2584"/>
    <cellStyle name="GOKUL 6 6" xfId="2585"/>
    <cellStyle name="GOKUL 7" xfId="2586"/>
    <cellStyle name="GOKUL 7 2" xfId="2587"/>
    <cellStyle name="GOKUL 7 2 2" xfId="2588"/>
    <cellStyle name="GOKUL 7 3" xfId="2589"/>
    <cellStyle name="GOKUL 7 3 2" xfId="2590"/>
    <cellStyle name="GOKUL 7 4" xfId="2591"/>
    <cellStyle name="GOKUL 7 4 2" xfId="2592"/>
    <cellStyle name="GOKUL 7 5" xfId="2593"/>
    <cellStyle name="GOKUL 8" xfId="2594"/>
    <cellStyle name="GOKUL 8 2" xfId="2595"/>
    <cellStyle name="GOKUL 9" xfId="2596"/>
    <cellStyle name="GOKUL 9 2" xfId="2597"/>
    <cellStyle name="Good 10" xfId="2598"/>
    <cellStyle name="Good 10 2" xfId="2599"/>
    <cellStyle name="Good 11" xfId="2600"/>
    <cellStyle name="Good 2" xfId="2601"/>
    <cellStyle name="Good 2 2" xfId="2602"/>
    <cellStyle name="Good 2 3" xfId="2603"/>
    <cellStyle name="Good 2 4" xfId="12958"/>
    <cellStyle name="Good 2 5" xfId="12930"/>
    <cellStyle name="Good 3" xfId="2604"/>
    <cellStyle name="Good 3 2" xfId="2605"/>
    <cellStyle name="Good 3 3" xfId="2606"/>
    <cellStyle name="Good 4" xfId="2607"/>
    <cellStyle name="Good 4 2" xfId="2608"/>
    <cellStyle name="Good 4 3" xfId="2609"/>
    <cellStyle name="Good 5" xfId="2610"/>
    <cellStyle name="Good 5 2" xfId="2611"/>
    <cellStyle name="Good 5 3" xfId="2612"/>
    <cellStyle name="Good 6" xfId="2613"/>
    <cellStyle name="Good 6 2" xfId="2614"/>
    <cellStyle name="Good 6 3" xfId="2615"/>
    <cellStyle name="Good 7" xfId="2616"/>
    <cellStyle name="Good 7 2" xfId="2617"/>
    <cellStyle name="Good 7 3" xfId="2618"/>
    <cellStyle name="Good 8" xfId="2619"/>
    <cellStyle name="Good 8 2" xfId="2620"/>
    <cellStyle name="Good 8 3" xfId="2621"/>
    <cellStyle name="Good 9" xfId="2622"/>
    <cellStyle name="Good 9 2" xfId="2623"/>
    <cellStyle name="Good 9 3" xfId="2624"/>
    <cellStyle name="Grey" xfId="2625"/>
    <cellStyle name="Header1" xfId="2626"/>
    <cellStyle name="Header2" xfId="2627"/>
    <cellStyle name="Header2 10" xfId="2628"/>
    <cellStyle name="Header2 10 2" xfId="2629"/>
    <cellStyle name="Header2 10 2 2" xfId="2630"/>
    <cellStyle name="Header2 10 2 2 2" xfId="2631"/>
    <cellStyle name="Header2 10 2 2 3" xfId="2632"/>
    <cellStyle name="Header2 10 2 2 4" xfId="2633"/>
    <cellStyle name="Header2 10 2 3" xfId="2634"/>
    <cellStyle name="Header2 10 2 4" xfId="2635"/>
    <cellStyle name="Header2 10 2 5" xfId="2636"/>
    <cellStyle name="Header2 10 3" xfId="2637"/>
    <cellStyle name="Header2 10 3 2" xfId="2638"/>
    <cellStyle name="Header2 10 3 3" xfId="2639"/>
    <cellStyle name="Header2 10 3 4" xfId="2640"/>
    <cellStyle name="Header2 10 4" xfId="2641"/>
    <cellStyle name="Header2 10 5" xfId="2642"/>
    <cellStyle name="Header2 10 6" xfId="2643"/>
    <cellStyle name="Header2 11" xfId="2644"/>
    <cellStyle name="Header2 11 2" xfId="2645"/>
    <cellStyle name="Header2 11 2 2" xfId="2646"/>
    <cellStyle name="Header2 11 2 2 2" xfId="2647"/>
    <cellStyle name="Header2 11 2 2 3" xfId="2648"/>
    <cellStyle name="Header2 11 2 2 4" xfId="2649"/>
    <cellStyle name="Header2 11 2 3" xfId="2650"/>
    <cellStyle name="Header2 11 2 4" xfId="2651"/>
    <cellStyle name="Header2 11 2 5" xfId="2652"/>
    <cellStyle name="Header2 11 3" xfId="2653"/>
    <cellStyle name="Header2 11 3 2" xfId="2654"/>
    <cellStyle name="Header2 11 3 3" xfId="2655"/>
    <cellStyle name="Header2 11 3 4" xfId="2656"/>
    <cellStyle name="Header2 11 4" xfId="2657"/>
    <cellStyle name="Header2 11 5" xfId="2658"/>
    <cellStyle name="Header2 11 6" xfId="2659"/>
    <cellStyle name="Header2 12" xfId="2660"/>
    <cellStyle name="Header2 12 2" xfId="2661"/>
    <cellStyle name="Header2 12 2 2" xfId="2662"/>
    <cellStyle name="Header2 12 2 2 2" xfId="2663"/>
    <cellStyle name="Header2 12 2 2 3" xfId="2664"/>
    <cellStyle name="Header2 12 2 2 4" xfId="2665"/>
    <cellStyle name="Header2 12 2 3" xfId="2666"/>
    <cellStyle name="Header2 12 2 4" xfId="2667"/>
    <cellStyle name="Header2 12 2 5" xfId="2668"/>
    <cellStyle name="Header2 12 3" xfId="2669"/>
    <cellStyle name="Header2 12 3 2" xfId="2670"/>
    <cellStyle name="Header2 12 3 3" xfId="2671"/>
    <cellStyle name="Header2 12 3 4" xfId="2672"/>
    <cellStyle name="Header2 12 4" xfId="2673"/>
    <cellStyle name="Header2 12 5" xfId="2674"/>
    <cellStyle name="Header2 12 6" xfId="2675"/>
    <cellStyle name="Header2 13" xfId="2676"/>
    <cellStyle name="Header2 13 2" xfId="2677"/>
    <cellStyle name="Header2 13 3" xfId="2678"/>
    <cellStyle name="Header2 13 4" xfId="2679"/>
    <cellStyle name="Header2 14" xfId="2680"/>
    <cellStyle name="Header2 14 2" xfId="2681"/>
    <cellStyle name="Header2 14 3" xfId="2682"/>
    <cellStyle name="Header2 14 4" xfId="2683"/>
    <cellStyle name="Header2 15" xfId="2684"/>
    <cellStyle name="Header2 16" xfId="2685"/>
    <cellStyle name="Header2 2" xfId="2686"/>
    <cellStyle name="Header2 2 10" xfId="2687"/>
    <cellStyle name="Header2 2 10 2" xfId="2688"/>
    <cellStyle name="Header2 2 10 2 2" xfId="2689"/>
    <cellStyle name="Header2 2 10 2 3" xfId="2690"/>
    <cellStyle name="Header2 2 10 2 4" xfId="2691"/>
    <cellStyle name="Header2 2 10 3" xfId="2692"/>
    <cellStyle name="Header2 2 10 4" xfId="2693"/>
    <cellStyle name="Header2 2 10 5" xfId="2694"/>
    <cellStyle name="Header2 2 11" xfId="2695"/>
    <cellStyle name="Header2 2 11 2" xfId="2696"/>
    <cellStyle name="Header2 2 11 3" xfId="2697"/>
    <cellStyle name="Header2 2 11 4" xfId="2698"/>
    <cellStyle name="Header2 2 12" xfId="2699"/>
    <cellStyle name="Header2 2 13" xfId="2700"/>
    <cellStyle name="Header2 2 14" xfId="2701"/>
    <cellStyle name="Header2 2 2" xfId="2702"/>
    <cellStyle name="Header2 2 2 10" xfId="2703"/>
    <cellStyle name="Header2 2 2 11" xfId="2704"/>
    <cellStyle name="Header2 2 2 12" xfId="2705"/>
    <cellStyle name="Header2 2 2 2" xfId="2706"/>
    <cellStyle name="Header2 2 2 2 2" xfId="2707"/>
    <cellStyle name="Header2 2 2 2 2 2" xfId="2708"/>
    <cellStyle name="Header2 2 2 2 2 2 2" xfId="2709"/>
    <cellStyle name="Header2 2 2 2 2 2 2 2" xfId="2710"/>
    <cellStyle name="Header2 2 2 2 2 2 2 3" xfId="2711"/>
    <cellStyle name="Header2 2 2 2 2 2 2 4" xfId="2712"/>
    <cellStyle name="Header2 2 2 2 2 2 3" xfId="2713"/>
    <cellStyle name="Header2 2 2 2 2 2 4" xfId="2714"/>
    <cellStyle name="Header2 2 2 2 2 2 5" xfId="2715"/>
    <cellStyle name="Header2 2 2 2 2 3" xfId="2716"/>
    <cellStyle name="Header2 2 2 2 2 3 2" xfId="2717"/>
    <cellStyle name="Header2 2 2 2 2 3 3" xfId="2718"/>
    <cellStyle name="Header2 2 2 2 2 3 4" xfId="2719"/>
    <cellStyle name="Header2 2 2 2 2 4" xfId="2720"/>
    <cellStyle name="Header2 2 2 2 2 5" xfId="2721"/>
    <cellStyle name="Header2 2 2 2 2 6" xfId="2722"/>
    <cellStyle name="Header2 2 2 2 3" xfId="2723"/>
    <cellStyle name="Header2 2 2 2 3 2" xfId="2724"/>
    <cellStyle name="Header2 2 2 2 3 2 2" xfId="2725"/>
    <cellStyle name="Header2 2 2 2 3 2 2 2" xfId="2726"/>
    <cellStyle name="Header2 2 2 2 3 2 2 3" xfId="2727"/>
    <cellStyle name="Header2 2 2 2 3 2 2 4" xfId="2728"/>
    <cellStyle name="Header2 2 2 2 3 2 3" xfId="2729"/>
    <cellStyle name="Header2 2 2 2 3 2 4" xfId="2730"/>
    <cellStyle name="Header2 2 2 2 3 2 5" xfId="2731"/>
    <cellStyle name="Header2 2 2 2 3 3" xfId="2732"/>
    <cellStyle name="Header2 2 2 2 3 3 2" xfId="2733"/>
    <cellStyle name="Header2 2 2 2 3 3 3" xfId="2734"/>
    <cellStyle name="Header2 2 2 2 3 3 4" xfId="2735"/>
    <cellStyle name="Header2 2 2 2 3 4" xfId="2736"/>
    <cellStyle name="Header2 2 2 2 3 5" xfId="2737"/>
    <cellStyle name="Header2 2 2 2 3 6" xfId="2738"/>
    <cellStyle name="Header2 2 2 2 4" xfId="2739"/>
    <cellStyle name="Header2 2 2 2 4 2" xfId="2740"/>
    <cellStyle name="Header2 2 2 2 4 2 2" xfId="2741"/>
    <cellStyle name="Header2 2 2 2 4 2 3" xfId="2742"/>
    <cellStyle name="Header2 2 2 2 4 2 4" xfId="2743"/>
    <cellStyle name="Header2 2 2 2 4 3" xfId="2744"/>
    <cellStyle name="Header2 2 2 2 4 4" xfId="2745"/>
    <cellStyle name="Header2 2 2 2 4 5" xfId="2746"/>
    <cellStyle name="Header2 2 2 2 5" xfId="2747"/>
    <cellStyle name="Header2 2 2 2 5 2" xfId="2748"/>
    <cellStyle name="Header2 2 2 2 5 3" xfId="2749"/>
    <cellStyle name="Header2 2 2 2 5 4" xfId="2750"/>
    <cellStyle name="Header2 2 2 2 6" xfId="2751"/>
    <cellStyle name="Header2 2 2 2 7" xfId="2752"/>
    <cellStyle name="Header2 2 2 2 8" xfId="2753"/>
    <cellStyle name="Header2 2 2 3" xfId="2754"/>
    <cellStyle name="Header2 2 2 3 2" xfId="2755"/>
    <cellStyle name="Header2 2 2 3 2 2" xfId="2756"/>
    <cellStyle name="Header2 2 2 3 2 2 2" xfId="2757"/>
    <cellStyle name="Header2 2 2 3 2 2 2 2" xfId="2758"/>
    <cellStyle name="Header2 2 2 3 2 2 2 3" xfId="2759"/>
    <cellStyle name="Header2 2 2 3 2 2 2 4" xfId="2760"/>
    <cellStyle name="Header2 2 2 3 2 2 3" xfId="2761"/>
    <cellStyle name="Header2 2 2 3 2 2 4" xfId="2762"/>
    <cellStyle name="Header2 2 2 3 2 2 5" xfId="2763"/>
    <cellStyle name="Header2 2 2 3 2 3" xfId="2764"/>
    <cellStyle name="Header2 2 2 3 2 3 2" xfId="2765"/>
    <cellStyle name="Header2 2 2 3 2 3 3" xfId="2766"/>
    <cellStyle name="Header2 2 2 3 2 3 4" xfId="2767"/>
    <cellStyle name="Header2 2 2 3 2 4" xfId="2768"/>
    <cellStyle name="Header2 2 2 3 2 5" xfId="2769"/>
    <cellStyle name="Header2 2 2 3 2 6" xfId="2770"/>
    <cellStyle name="Header2 2 2 3 3" xfId="2771"/>
    <cellStyle name="Header2 2 2 3 3 2" xfId="2772"/>
    <cellStyle name="Header2 2 2 3 3 2 2" xfId="2773"/>
    <cellStyle name="Header2 2 2 3 3 2 2 2" xfId="2774"/>
    <cellStyle name="Header2 2 2 3 3 2 2 3" xfId="2775"/>
    <cellStyle name="Header2 2 2 3 3 2 2 4" xfId="2776"/>
    <cellStyle name="Header2 2 2 3 3 2 3" xfId="2777"/>
    <cellStyle name="Header2 2 2 3 3 2 4" xfId="2778"/>
    <cellStyle name="Header2 2 2 3 3 2 5" xfId="2779"/>
    <cellStyle name="Header2 2 2 3 3 3" xfId="2780"/>
    <cellStyle name="Header2 2 2 3 3 3 2" xfId="2781"/>
    <cellStyle name="Header2 2 2 3 3 3 3" xfId="2782"/>
    <cellStyle name="Header2 2 2 3 3 3 4" xfId="2783"/>
    <cellStyle name="Header2 2 2 3 3 4" xfId="2784"/>
    <cellStyle name="Header2 2 2 3 3 5" xfId="2785"/>
    <cellStyle name="Header2 2 2 3 3 6" xfId="2786"/>
    <cellStyle name="Header2 2 2 3 4" xfId="2787"/>
    <cellStyle name="Header2 2 2 3 4 2" xfId="2788"/>
    <cellStyle name="Header2 2 2 3 4 2 2" xfId="2789"/>
    <cellStyle name="Header2 2 2 3 4 2 3" xfId="2790"/>
    <cellStyle name="Header2 2 2 3 4 2 4" xfId="2791"/>
    <cellStyle name="Header2 2 2 3 4 3" xfId="2792"/>
    <cellStyle name="Header2 2 2 3 4 4" xfId="2793"/>
    <cellStyle name="Header2 2 2 3 4 5" xfId="2794"/>
    <cellStyle name="Header2 2 2 3 5" xfId="2795"/>
    <cellStyle name="Header2 2 2 3 5 2" xfId="2796"/>
    <cellStyle name="Header2 2 2 3 5 3" xfId="2797"/>
    <cellStyle name="Header2 2 2 3 5 4" xfId="2798"/>
    <cellStyle name="Header2 2 2 3 6" xfId="2799"/>
    <cellStyle name="Header2 2 2 3 7" xfId="2800"/>
    <cellStyle name="Header2 2 2 3 8" xfId="2801"/>
    <cellStyle name="Header2 2 2 4" xfId="2802"/>
    <cellStyle name="Header2 2 2 4 2" xfId="2803"/>
    <cellStyle name="Header2 2 2 4 2 2" xfId="2804"/>
    <cellStyle name="Header2 2 2 4 2 2 2" xfId="2805"/>
    <cellStyle name="Header2 2 2 4 2 2 3" xfId="2806"/>
    <cellStyle name="Header2 2 2 4 2 2 4" xfId="2807"/>
    <cellStyle name="Header2 2 2 4 2 3" xfId="2808"/>
    <cellStyle name="Header2 2 2 4 2 4" xfId="2809"/>
    <cellStyle name="Header2 2 2 4 2 5" xfId="2810"/>
    <cellStyle name="Header2 2 2 4 3" xfId="2811"/>
    <cellStyle name="Header2 2 2 4 3 2" xfId="2812"/>
    <cellStyle name="Header2 2 2 4 3 3" xfId="2813"/>
    <cellStyle name="Header2 2 2 4 3 4" xfId="2814"/>
    <cellStyle name="Header2 2 2 4 4" xfId="2815"/>
    <cellStyle name="Header2 2 2 4 5" xfId="2816"/>
    <cellStyle name="Header2 2 2 4 6" xfId="2817"/>
    <cellStyle name="Header2 2 2 5" xfId="2818"/>
    <cellStyle name="Header2 2 2 5 2" xfId="2819"/>
    <cellStyle name="Header2 2 2 5 2 2" xfId="2820"/>
    <cellStyle name="Header2 2 2 5 2 2 2" xfId="2821"/>
    <cellStyle name="Header2 2 2 5 2 2 3" xfId="2822"/>
    <cellStyle name="Header2 2 2 5 2 2 4" xfId="2823"/>
    <cellStyle name="Header2 2 2 5 2 3" xfId="2824"/>
    <cellStyle name="Header2 2 2 5 2 4" xfId="2825"/>
    <cellStyle name="Header2 2 2 5 2 5" xfId="2826"/>
    <cellStyle name="Header2 2 2 5 3" xfId="2827"/>
    <cellStyle name="Header2 2 2 5 3 2" xfId="2828"/>
    <cellStyle name="Header2 2 2 5 3 3" xfId="2829"/>
    <cellStyle name="Header2 2 2 5 3 4" xfId="2830"/>
    <cellStyle name="Header2 2 2 5 4" xfId="2831"/>
    <cellStyle name="Header2 2 2 5 5" xfId="2832"/>
    <cellStyle name="Header2 2 2 5 6" xfId="2833"/>
    <cellStyle name="Header2 2 2 6" xfId="2834"/>
    <cellStyle name="Header2 2 2 6 2" xfId="2835"/>
    <cellStyle name="Header2 2 2 6 2 2" xfId="2836"/>
    <cellStyle name="Header2 2 2 6 2 2 2" xfId="2837"/>
    <cellStyle name="Header2 2 2 6 2 2 3" xfId="2838"/>
    <cellStyle name="Header2 2 2 6 2 2 4" xfId="2839"/>
    <cellStyle name="Header2 2 2 6 2 3" xfId="2840"/>
    <cellStyle name="Header2 2 2 6 2 4" xfId="2841"/>
    <cellStyle name="Header2 2 2 6 2 5" xfId="2842"/>
    <cellStyle name="Header2 2 2 6 3" xfId="2843"/>
    <cellStyle name="Header2 2 2 6 3 2" xfId="2844"/>
    <cellStyle name="Header2 2 2 6 3 3" xfId="2845"/>
    <cellStyle name="Header2 2 2 6 3 4" xfId="2846"/>
    <cellStyle name="Header2 2 2 6 4" xfId="2847"/>
    <cellStyle name="Header2 2 2 6 5" xfId="2848"/>
    <cellStyle name="Header2 2 2 6 6" xfId="2849"/>
    <cellStyle name="Header2 2 2 7" xfId="2850"/>
    <cellStyle name="Header2 2 2 7 2" xfId="2851"/>
    <cellStyle name="Header2 2 2 7 2 2" xfId="2852"/>
    <cellStyle name="Header2 2 2 7 2 2 2" xfId="2853"/>
    <cellStyle name="Header2 2 2 7 2 2 3" xfId="2854"/>
    <cellStyle name="Header2 2 2 7 2 2 4" xfId="2855"/>
    <cellStyle name="Header2 2 2 7 2 3" xfId="2856"/>
    <cellStyle name="Header2 2 2 7 2 4" xfId="2857"/>
    <cellStyle name="Header2 2 2 7 2 5" xfId="2858"/>
    <cellStyle name="Header2 2 2 7 3" xfId="2859"/>
    <cellStyle name="Header2 2 2 7 3 2" xfId="2860"/>
    <cellStyle name="Header2 2 2 7 3 3" xfId="2861"/>
    <cellStyle name="Header2 2 2 7 3 4" xfId="2862"/>
    <cellStyle name="Header2 2 2 7 4" xfId="2863"/>
    <cellStyle name="Header2 2 2 7 5" xfId="2864"/>
    <cellStyle name="Header2 2 2 7 6" xfId="2865"/>
    <cellStyle name="Header2 2 2 8" xfId="2866"/>
    <cellStyle name="Header2 2 2 8 2" xfId="2867"/>
    <cellStyle name="Header2 2 2 8 2 2" xfId="2868"/>
    <cellStyle name="Header2 2 2 8 2 3" xfId="2869"/>
    <cellStyle name="Header2 2 2 8 2 4" xfId="2870"/>
    <cellStyle name="Header2 2 2 8 3" xfId="2871"/>
    <cellStyle name="Header2 2 2 8 4" xfId="2872"/>
    <cellStyle name="Header2 2 2 8 5" xfId="2873"/>
    <cellStyle name="Header2 2 2 9" xfId="2874"/>
    <cellStyle name="Header2 2 2 9 2" xfId="2875"/>
    <cellStyle name="Header2 2 2 9 3" xfId="2876"/>
    <cellStyle name="Header2 2 2 9 4" xfId="2877"/>
    <cellStyle name="Header2 2 3" xfId="2878"/>
    <cellStyle name="Header2 2 3 10" xfId="2879"/>
    <cellStyle name="Header2 2 3 2" xfId="2880"/>
    <cellStyle name="Header2 2 3 2 2" xfId="2881"/>
    <cellStyle name="Header2 2 3 2 2 2" xfId="2882"/>
    <cellStyle name="Header2 2 3 2 2 2 2" xfId="2883"/>
    <cellStyle name="Header2 2 3 2 2 2 3" xfId="2884"/>
    <cellStyle name="Header2 2 3 2 2 2 4" xfId="2885"/>
    <cellStyle name="Header2 2 3 2 2 3" xfId="2886"/>
    <cellStyle name="Header2 2 3 2 2 4" xfId="2887"/>
    <cellStyle name="Header2 2 3 2 2 5" xfId="2888"/>
    <cellStyle name="Header2 2 3 2 3" xfId="2889"/>
    <cellStyle name="Header2 2 3 2 3 2" xfId="2890"/>
    <cellStyle name="Header2 2 3 2 3 3" xfId="2891"/>
    <cellStyle name="Header2 2 3 2 3 4" xfId="2892"/>
    <cellStyle name="Header2 2 3 2 4" xfId="2893"/>
    <cellStyle name="Header2 2 3 2 5" xfId="2894"/>
    <cellStyle name="Header2 2 3 2 6" xfId="2895"/>
    <cellStyle name="Header2 2 3 3" xfId="2896"/>
    <cellStyle name="Header2 2 3 3 2" xfId="2897"/>
    <cellStyle name="Header2 2 3 3 2 2" xfId="2898"/>
    <cellStyle name="Header2 2 3 3 2 2 2" xfId="2899"/>
    <cellStyle name="Header2 2 3 3 2 2 3" xfId="2900"/>
    <cellStyle name="Header2 2 3 3 2 2 4" xfId="2901"/>
    <cellStyle name="Header2 2 3 3 2 3" xfId="2902"/>
    <cellStyle name="Header2 2 3 3 2 4" xfId="2903"/>
    <cellStyle name="Header2 2 3 3 2 5" xfId="2904"/>
    <cellStyle name="Header2 2 3 3 3" xfId="2905"/>
    <cellStyle name="Header2 2 3 3 3 2" xfId="2906"/>
    <cellStyle name="Header2 2 3 3 3 3" xfId="2907"/>
    <cellStyle name="Header2 2 3 3 3 4" xfId="2908"/>
    <cellStyle name="Header2 2 3 3 4" xfId="2909"/>
    <cellStyle name="Header2 2 3 3 5" xfId="2910"/>
    <cellStyle name="Header2 2 3 3 6" xfId="2911"/>
    <cellStyle name="Header2 2 3 4" xfId="2912"/>
    <cellStyle name="Header2 2 3 4 2" xfId="2913"/>
    <cellStyle name="Header2 2 3 4 2 2" xfId="2914"/>
    <cellStyle name="Header2 2 3 4 2 2 2" xfId="2915"/>
    <cellStyle name="Header2 2 3 4 2 2 3" xfId="2916"/>
    <cellStyle name="Header2 2 3 4 2 2 4" xfId="2917"/>
    <cellStyle name="Header2 2 3 4 2 3" xfId="2918"/>
    <cellStyle name="Header2 2 3 4 2 4" xfId="2919"/>
    <cellStyle name="Header2 2 3 4 2 5" xfId="2920"/>
    <cellStyle name="Header2 2 3 4 3" xfId="2921"/>
    <cellStyle name="Header2 2 3 4 3 2" xfId="2922"/>
    <cellStyle name="Header2 2 3 4 3 3" xfId="2923"/>
    <cellStyle name="Header2 2 3 4 3 4" xfId="2924"/>
    <cellStyle name="Header2 2 3 4 4" xfId="2925"/>
    <cellStyle name="Header2 2 3 4 5" xfId="2926"/>
    <cellStyle name="Header2 2 3 4 6" xfId="2927"/>
    <cellStyle name="Header2 2 3 5" xfId="2928"/>
    <cellStyle name="Header2 2 3 5 2" xfId="2929"/>
    <cellStyle name="Header2 2 3 5 2 2" xfId="2930"/>
    <cellStyle name="Header2 2 3 5 2 2 2" xfId="2931"/>
    <cellStyle name="Header2 2 3 5 2 2 3" xfId="2932"/>
    <cellStyle name="Header2 2 3 5 2 2 4" xfId="2933"/>
    <cellStyle name="Header2 2 3 5 2 3" xfId="2934"/>
    <cellStyle name="Header2 2 3 5 2 4" xfId="2935"/>
    <cellStyle name="Header2 2 3 5 2 5" xfId="2936"/>
    <cellStyle name="Header2 2 3 5 3" xfId="2937"/>
    <cellStyle name="Header2 2 3 5 3 2" xfId="2938"/>
    <cellStyle name="Header2 2 3 5 3 3" xfId="2939"/>
    <cellStyle name="Header2 2 3 5 3 4" xfId="2940"/>
    <cellStyle name="Header2 2 3 5 4" xfId="2941"/>
    <cellStyle name="Header2 2 3 5 5" xfId="2942"/>
    <cellStyle name="Header2 2 3 5 6" xfId="2943"/>
    <cellStyle name="Header2 2 3 6" xfId="2944"/>
    <cellStyle name="Header2 2 3 6 2" xfId="2945"/>
    <cellStyle name="Header2 2 3 6 2 2" xfId="2946"/>
    <cellStyle name="Header2 2 3 6 2 3" xfId="2947"/>
    <cellStyle name="Header2 2 3 6 2 4" xfId="2948"/>
    <cellStyle name="Header2 2 3 6 3" xfId="2949"/>
    <cellStyle name="Header2 2 3 6 4" xfId="2950"/>
    <cellStyle name="Header2 2 3 6 5" xfId="2951"/>
    <cellStyle name="Header2 2 3 7" xfId="2952"/>
    <cellStyle name="Header2 2 3 7 2" xfId="2953"/>
    <cellStyle name="Header2 2 3 7 3" xfId="2954"/>
    <cellStyle name="Header2 2 3 7 4" xfId="2955"/>
    <cellStyle name="Header2 2 3 8" xfId="2956"/>
    <cellStyle name="Header2 2 3 9" xfId="2957"/>
    <cellStyle name="Header2 2 4" xfId="2958"/>
    <cellStyle name="Header2 2 4 10" xfId="2959"/>
    <cellStyle name="Header2 2 4 2" xfId="2960"/>
    <cellStyle name="Header2 2 4 2 2" xfId="2961"/>
    <cellStyle name="Header2 2 4 2 2 2" xfId="2962"/>
    <cellStyle name="Header2 2 4 2 2 2 2" xfId="2963"/>
    <cellStyle name="Header2 2 4 2 2 2 3" xfId="2964"/>
    <cellStyle name="Header2 2 4 2 2 2 4" xfId="2965"/>
    <cellStyle name="Header2 2 4 2 2 3" xfId="2966"/>
    <cellStyle name="Header2 2 4 2 2 4" xfId="2967"/>
    <cellStyle name="Header2 2 4 2 2 5" xfId="2968"/>
    <cellStyle name="Header2 2 4 2 3" xfId="2969"/>
    <cellStyle name="Header2 2 4 2 3 2" xfId="2970"/>
    <cellStyle name="Header2 2 4 2 3 3" xfId="2971"/>
    <cellStyle name="Header2 2 4 2 3 4" xfId="2972"/>
    <cellStyle name="Header2 2 4 2 4" xfId="2973"/>
    <cellStyle name="Header2 2 4 2 5" xfId="2974"/>
    <cellStyle name="Header2 2 4 2 6" xfId="2975"/>
    <cellStyle name="Header2 2 4 3" xfId="2976"/>
    <cellStyle name="Header2 2 4 3 2" xfId="2977"/>
    <cellStyle name="Header2 2 4 3 2 2" xfId="2978"/>
    <cellStyle name="Header2 2 4 3 2 2 2" xfId="2979"/>
    <cellStyle name="Header2 2 4 3 2 2 3" xfId="2980"/>
    <cellStyle name="Header2 2 4 3 2 2 4" xfId="2981"/>
    <cellStyle name="Header2 2 4 3 2 3" xfId="2982"/>
    <cellStyle name="Header2 2 4 3 2 4" xfId="2983"/>
    <cellStyle name="Header2 2 4 3 2 5" xfId="2984"/>
    <cellStyle name="Header2 2 4 3 3" xfId="2985"/>
    <cellStyle name="Header2 2 4 3 3 2" xfId="2986"/>
    <cellStyle name="Header2 2 4 3 3 3" xfId="2987"/>
    <cellStyle name="Header2 2 4 3 3 4" xfId="2988"/>
    <cellStyle name="Header2 2 4 3 4" xfId="2989"/>
    <cellStyle name="Header2 2 4 3 5" xfId="2990"/>
    <cellStyle name="Header2 2 4 3 6" xfId="2991"/>
    <cellStyle name="Header2 2 4 4" xfId="2992"/>
    <cellStyle name="Header2 2 4 4 2" xfId="2993"/>
    <cellStyle name="Header2 2 4 4 2 2" xfId="2994"/>
    <cellStyle name="Header2 2 4 4 2 2 2" xfId="2995"/>
    <cellStyle name="Header2 2 4 4 2 2 3" xfId="2996"/>
    <cellStyle name="Header2 2 4 4 2 2 4" xfId="2997"/>
    <cellStyle name="Header2 2 4 4 2 3" xfId="2998"/>
    <cellStyle name="Header2 2 4 4 2 4" xfId="2999"/>
    <cellStyle name="Header2 2 4 4 2 5" xfId="3000"/>
    <cellStyle name="Header2 2 4 4 3" xfId="3001"/>
    <cellStyle name="Header2 2 4 4 3 2" xfId="3002"/>
    <cellStyle name="Header2 2 4 4 3 3" xfId="3003"/>
    <cellStyle name="Header2 2 4 4 3 4" xfId="3004"/>
    <cellStyle name="Header2 2 4 4 4" xfId="3005"/>
    <cellStyle name="Header2 2 4 4 5" xfId="3006"/>
    <cellStyle name="Header2 2 4 4 6" xfId="3007"/>
    <cellStyle name="Header2 2 4 5" xfId="3008"/>
    <cellStyle name="Header2 2 4 5 2" xfId="3009"/>
    <cellStyle name="Header2 2 4 5 2 2" xfId="3010"/>
    <cellStyle name="Header2 2 4 5 2 2 2" xfId="3011"/>
    <cellStyle name="Header2 2 4 5 2 2 3" xfId="3012"/>
    <cellStyle name="Header2 2 4 5 2 2 4" xfId="3013"/>
    <cellStyle name="Header2 2 4 5 2 3" xfId="3014"/>
    <cellStyle name="Header2 2 4 5 2 4" xfId="3015"/>
    <cellStyle name="Header2 2 4 5 2 5" xfId="3016"/>
    <cellStyle name="Header2 2 4 5 3" xfId="3017"/>
    <cellStyle name="Header2 2 4 5 3 2" xfId="3018"/>
    <cellStyle name="Header2 2 4 5 3 3" xfId="3019"/>
    <cellStyle name="Header2 2 4 5 3 4" xfId="3020"/>
    <cellStyle name="Header2 2 4 5 4" xfId="3021"/>
    <cellStyle name="Header2 2 4 5 5" xfId="3022"/>
    <cellStyle name="Header2 2 4 5 6" xfId="3023"/>
    <cellStyle name="Header2 2 4 6" xfId="3024"/>
    <cellStyle name="Header2 2 4 6 2" xfId="3025"/>
    <cellStyle name="Header2 2 4 6 2 2" xfId="3026"/>
    <cellStyle name="Header2 2 4 6 2 3" xfId="3027"/>
    <cellStyle name="Header2 2 4 6 2 4" xfId="3028"/>
    <cellStyle name="Header2 2 4 6 3" xfId="3029"/>
    <cellStyle name="Header2 2 4 6 4" xfId="3030"/>
    <cellStyle name="Header2 2 4 6 5" xfId="3031"/>
    <cellStyle name="Header2 2 4 7" xfId="3032"/>
    <cellStyle name="Header2 2 4 7 2" xfId="3033"/>
    <cellStyle name="Header2 2 4 7 3" xfId="3034"/>
    <cellStyle name="Header2 2 4 7 4" xfId="3035"/>
    <cellStyle name="Header2 2 4 8" xfId="3036"/>
    <cellStyle name="Header2 2 4 9" xfId="3037"/>
    <cellStyle name="Header2 2 5" xfId="3038"/>
    <cellStyle name="Header2 2 5 2" xfId="3039"/>
    <cellStyle name="Header2 2 5 2 2" xfId="3040"/>
    <cellStyle name="Header2 2 5 2 2 2" xfId="3041"/>
    <cellStyle name="Header2 2 5 2 2 3" xfId="3042"/>
    <cellStyle name="Header2 2 5 2 2 4" xfId="3043"/>
    <cellStyle name="Header2 2 5 2 3" xfId="3044"/>
    <cellStyle name="Header2 2 5 2 4" xfId="3045"/>
    <cellStyle name="Header2 2 5 2 5" xfId="3046"/>
    <cellStyle name="Header2 2 5 3" xfId="3047"/>
    <cellStyle name="Header2 2 5 3 2" xfId="3048"/>
    <cellStyle name="Header2 2 5 3 3" xfId="3049"/>
    <cellStyle name="Header2 2 5 3 4" xfId="3050"/>
    <cellStyle name="Header2 2 5 4" xfId="3051"/>
    <cellStyle name="Header2 2 5 5" xfId="3052"/>
    <cellStyle name="Header2 2 5 6" xfId="3053"/>
    <cellStyle name="Header2 2 6" xfId="3054"/>
    <cellStyle name="Header2 2 6 2" xfId="3055"/>
    <cellStyle name="Header2 2 6 2 2" xfId="3056"/>
    <cellStyle name="Header2 2 6 2 2 2" xfId="3057"/>
    <cellStyle name="Header2 2 6 2 2 3" xfId="3058"/>
    <cellStyle name="Header2 2 6 2 2 4" xfId="3059"/>
    <cellStyle name="Header2 2 6 2 3" xfId="3060"/>
    <cellStyle name="Header2 2 6 2 4" xfId="3061"/>
    <cellStyle name="Header2 2 6 2 5" xfId="3062"/>
    <cellStyle name="Header2 2 6 3" xfId="3063"/>
    <cellStyle name="Header2 2 6 3 2" xfId="3064"/>
    <cellStyle name="Header2 2 6 3 3" xfId="3065"/>
    <cellStyle name="Header2 2 6 3 4" xfId="3066"/>
    <cellStyle name="Header2 2 6 4" xfId="3067"/>
    <cellStyle name="Header2 2 6 5" xfId="3068"/>
    <cellStyle name="Header2 2 6 6" xfId="3069"/>
    <cellStyle name="Header2 2 7" xfId="3070"/>
    <cellStyle name="Header2 2 7 2" xfId="3071"/>
    <cellStyle name="Header2 2 7 2 2" xfId="3072"/>
    <cellStyle name="Header2 2 7 2 2 2" xfId="3073"/>
    <cellStyle name="Header2 2 7 2 2 3" xfId="3074"/>
    <cellStyle name="Header2 2 7 2 2 4" xfId="3075"/>
    <cellStyle name="Header2 2 7 2 3" xfId="3076"/>
    <cellStyle name="Header2 2 7 2 4" xfId="3077"/>
    <cellStyle name="Header2 2 7 2 5" xfId="3078"/>
    <cellStyle name="Header2 2 7 3" xfId="3079"/>
    <cellStyle name="Header2 2 7 3 2" xfId="3080"/>
    <cellStyle name="Header2 2 7 3 3" xfId="3081"/>
    <cellStyle name="Header2 2 7 3 4" xfId="3082"/>
    <cellStyle name="Header2 2 7 4" xfId="3083"/>
    <cellStyle name="Header2 2 7 5" xfId="3084"/>
    <cellStyle name="Header2 2 7 6" xfId="3085"/>
    <cellStyle name="Header2 2 8" xfId="3086"/>
    <cellStyle name="Header2 2 8 2" xfId="3087"/>
    <cellStyle name="Header2 2 8 2 2" xfId="3088"/>
    <cellStyle name="Header2 2 8 2 2 2" xfId="3089"/>
    <cellStyle name="Header2 2 8 2 2 3" xfId="3090"/>
    <cellStyle name="Header2 2 8 2 2 4" xfId="3091"/>
    <cellStyle name="Header2 2 8 2 3" xfId="3092"/>
    <cellStyle name="Header2 2 8 2 4" xfId="3093"/>
    <cellStyle name="Header2 2 8 2 5" xfId="3094"/>
    <cellStyle name="Header2 2 8 3" xfId="3095"/>
    <cellStyle name="Header2 2 8 3 2" xfId="3096"/>
    <cellStyle name="Header2 2 8 3 3" xfId="3097"/>
    <cellStyle name="Header2 2 8 3 4" xfId="3098"/>
    <cellStyle name="Header2 2 8 4" xfId="3099"/>
    <cellStyle name="Header2 2 8 5" xfId="3100"/>
    <cellStyle name="Header2 2 8 6" xfId="3101"/>
    <cellStyle name="Header2 2 9" xfId="3102"/>
    <cellStyle name="Header2 2 9 2" xfId="3103"/>
    <cellStyle name="Header2 2 9 2 2" xfId="3104"/>
    <cellStyle name="Header2 2 9 2 3" xfId="3105"/>
    <cellStyle name="Header2 2 9 2 4" xfId="3106"/>
    <cellStyle name="Header2 2 9 3" xfId="3107"/>
    <cellStyle name="Header2 2 9 4" xfId="3108"/>
    <cellStyle name="Header2 2 9 5" xfId="3109"/>
    <cellStyle name="Header2 3" xfId="3110"/>
    <cellStyle name="Header2 3 10" xfId="3111"/>
    <cellStyle name="Header2 3 10 2" xfId="3112"/>
    <cellStyle name="Header2 3 10 2 2" xfId="3113"/>
    <cellStyle name="Header2 3 10 2 3" xfId="3114"/>
    <cellStyle name="Header2 3 10 2 4" xfId="3115"/>
    <cellStyle name="Header2 3 10 3" xfId="3116"/>
    <cellStyle name="Header2 3 10 4" xfId="3117"/>
    <cellStyle name="Header2 3 10 5" xfId="3118"/>
    <cellStyle name="Header2 3 11" xfId="3119"/>
    <cellStyle name="Header2 3 12" xfId="3120"/>
    <cellStyle name="Header2 3 13" xfId="3121"/>
    <cellStyle name="Header2 3 2" xfId="3122"/>
    <cellStyle name="Header2 3 2 10" xfId="3123"/>
    <cellStyle name="Header2 3 2 11" xfId="3124"/>
    <cellStyle name="Header2 3 2 12" xfId="3125"/>
    <cellStyle name="Header2 3 2 2" xfId="3126"/>
    <cellStyle name="Header2 3 2 2 10" xfId="3127"/>
    <cellStyle name="Header2 3 2 2 2" xfId="3128"/>
    <cellStyle name="Header2 3 2 2 2 2" xfId="3129"/>
    <cellStyle name="Header2 3 2 2 2 2 2" xfId="3130"/>
    <cellStyle name="Header2 3 2 2 2 2 2 2" xfId="3131"/>
    <cellStyle name="Header2 3 2 2 2 2 2 3" xfId="3132"/>
    <cellStyle name="Header2 3 2 2 2 2 2 4" xfId="3133"/>
    <cellStyle name="Header2 3 2 2 2 2 3" xfId="3134"/>
    <cellStyle name="Header2 3 2 2 2 2 4" xfId="3135"/>
    <cellStyle name="Header2 3 2 2 2 2 5" xfId="3136"/>
    <cellStyle name="Header2 3 2 2 2 3" xfId="3137"/>
    <cellStyle name="Header2 3 2 2 2 3 2" xfId="3138"/>
    <cellStyle name="Header2 3 2 2 2 3 3" xfId="3139"/>
    <cellStyle name="Header2 3 2 2 2 3 4" xfId="3140"/>
    <cellStyle name="Header2 3 2 2 2 4" xfId="3141"/>
    <cellStyle name="Header2 3 2 2 2 5" xfId="3142"/>
    <cellStyle name="Header2 3 2 2 2 6" xfId="3143"/>
    <cellStyle name="Header2 3 2 2 3" xfId="3144"/>
    <cellStyle name="Header2 3 2 2 3 2" xfId="3145"/>
    <cellStyle name="Header2 3 2 2 3 2 2" xfId="3146"/>
    <cellStyle name="Header2 3 2 2 3 2 2 2" xfId="3147"/>
    <cellStyle name="Header2 3 2 2 3 2 2 3" xfId="3148"/>
    <cellStyle name="Header2 3 2 2 3 2 2 4" xfId="3149"/>
    <cellStyle name="Header2 3 2 2 3 2 3" xfId="3150"/>
    <cellStyle name="Header2 3 2 2 3 2 4" xfId="3151"/>
    <cellStyle name="Header2 3 2 2 3 2 5" xfId="3152"/>
    <cellStyle name="Header2 3 2 2 3 3" xfId="3153"/>
    <cellStyle name="Header2 3 2 2 3 3 2" xfId="3154"/>
    <cellStyle name="Header2 3 2 2 3 3 3" xfId="3155"/>
    <cellStyle name="Header2 3 2 2 3 3 4" xfId="3156"/>
    <cellStyle name="Header2 3 2 2 3 4" xfId="3157"/>
    <cellStyle name="Header2 3 2 2 3 5" xfId="3158"/>
    <cellStyle name="Header2 3 2 2 3 6" xfId="3159"/>
    <cellStyle name="Header2 3 2 2 4" xfId="3160"/>
    <cellStyle name="Header2 3 2 2 4 2" xfId="3161"/>
    <cellStyle name="Header2 3 2 2 4 2 2" xfId="3162"/>
    <cellStyle name="Header2 3 2 2 4 2 2 2" xfId="3163"/>
    <cellStyle name="Header2 3 2 2 4 2 2 3" xfId="3164"/>
    <cellStyle name="Header2 3 2 2 4 2 2 4" xfId="3165"/>
    <cellStyle name="Header2 3 2 2 4 2 3" xfId="3166"/>
    <cellStyle name="Header2 3 2 2 4 2 4" xfId="3167"/>
    <cellStyle name="Header2 3 2 2 4 2 5" xfId="3168"/>
    <cellStyle name="Header2 3 2 2 4 3" xfId="3169"/>
    <cellStyle name="Header2 3 2 2 4 3 2" xfId="3170"/>
    <cellStyle name="Header2 3 2 2 4 3 3" xfId="3171"/>
    <cellStyle name="Header2 3 2 2 4 3 4" xfId="3172"/>
    <cellStyle name="Header2 3 2 2 4 4" xfId="3173"/>
    <cellStyle name="Header2 3 2 2 4 5" xfId="3174"/>
    <cellStyle name="Header2 3 2 2 4 6" xfId="3175"/>
    <cellStyle name="Header2 3 2 2 5" xfId="3176"/>
    <cellStyle name="Header2 3 2 2 5 2" xfId="3177"/>
    <cellStyle name="Header2 3 2 2 5 2 2" xfId="3178"/>
    <cellStyle name="Header2 3 2 2 5 2 2 2" xfId="3179"/>
    <cellStyle name="Header2 3 2 2 5 2 2 3" xfId="3180"/>
    <cellStyle name="Header2 3 2 2 5 2 2 4" xfId="3181"/>
    <cellStyle name="Header2 3 2 2 5 2 3" xfId="3182"/>
    <cellStyle name="Header2 3 2 2 5 2 4" xfId="3183"/>
    <cellStyle name="Header2 3 2 2 5 2 5" xfId="3184"/>
    <cellStyle name="Header2 3 2 2 5 3" xfId="3185"/>
    <cellStyle name="Header2 3 2 2 5 3 2" xfId="3186"/>
    <cellStyle name="Header2 3 2 2 5 3 3" xfId="3187"/>
    <cellStyle name="Header2 3 2 2 5 3 4" xfId="3188"/>
    <cellStyle name="Header2 3 2 2 5 4" xfId="3189"/>
    <cellStyle name="Header2 3 2 2 5 5" xfId="3190"/>
    <cellStyle name="Header2 3 2 2 5 6" xfId="3191"/>
    <cellStyle name="Header2 3 2 2 6" xfId="3192"/>
    <cellStyle name="Header2 3 2 2 6 2" xfId="3193"/>
    <cellStyle name="Header2 3 2 2 6 2 2" xfId="3194"/>
    <cellStyle name="Header2 3 2 2 6 2 3" xfId="3195"/>
    <cellStyle name="Header2 3 2 2 6 2 4" xfId="3196"/>
    <cellStyle name="Header2 3 2 2 6 3" xfId="3197"/>
    <cellStyle name="Header2 3 2 2 6 4" xfId="3198"/>
    <cellStyle name="Header2 3 2 2 6 5" xfId="3199"/>
    <cellStyle name="Header2 3 2 2 7" xfId="3200"/>
    <cellStyle name="Header2 3 2 2 7 2" xfId="3201"/>
    <cellStyle name="Header2 3 2 2 7 3" xfId="3202"/>
    <cellStyle name="Header2 3 2 2 7 4" xfId="3203"/>
    <cellStyle name="Header2 3 2 2 8" xfId="3204"/>
    <cellStyle name="Header2 3 2 2 9" xfId="3205"/>
    <cellStyle name="Header2 3 2 3" xfId="3206"/>
    <cellStyle name="Header2 3 2 3 10" xfId="3207"/>
    <cellStyle name="Header2 3 2 3 2" xfId="3208"/>
    <cellStyle name="Header2 3 2 3 2 2" xfId="3209"/>
    <cellStyle name="Header2 3 2 3 2 2 2" xfId="3210"/>
    <cellStyle name="Header2 3 2 3 2 2 2 2" xfId="3211"/>
    <cellStyle name="Header2 3 2 3 2 2 2 3" xfId="3212"/>
    <cellStyle name="Header2 3 2 3 2 2 2 4" xfId="3213"/>
    <cellStyle name="Header2 3 2 3 2 2 3" xfId="3214"/>
    <cellStyle name="Header2 3 2 3 2 2 4" xfId="3215"/>
    <cellStyle name="Header2 3 2 3 2 2 5" xfId="3216"/>
    <cellStyle name="Header2 3 2 3 2 3" xfId="3217"/>
    <cellStyle name="Header2 3 2 3 2 3 2" xfId="3218"/>
    <cellStyle name="Header2 3 2 3 2 3 3" xfId="3219"/>
    <cellStyle name="Header2 3 2 3 2 3 4" xfId="3220"/>
    <cellStyle name="Header2 3 2 3 2 4" xfId="3221"/>
    <cellStyle name="Header2 3 2 3 2 5" xfId="3222"/>
    <cellStyle name="Header2 3 2 3 2 6" xfId="3223"/>
    <cellStyle name="Header2 3 2 3 3" xfId="3224"/>
    <cellStyle name="Header2 3 2 3 3 2" xfId="3225"/>
    <cellStyle name="Header2 3 2 3 3 2 2" xfId="3226"/>
    <cellStyle name="Header2 3 2 3 3 2 2 2" xfId="3227"/>
    <cellStyle name="Header2 3 2 3 3 2 2 3" xfId="3228"/>
    <cellStyle name="Header2 3 2 3 3 2 2 4" xfId="3229"/>
    <cellStyle name="Header2 3 2 3 3 2 3" xfId="3230"/>
    <cellStyle name="Header2 3 2 3 3 2 4" xfId="3231"/>
    <cellStyle name="Header2 3 2 3 3 2 5" xfId="3232"/>
    <cellStyle name="Header2 3 2 3 3 3" xfId="3233"/>
    <cellStyle name="Header2 3 2 3 3 3 2" xfId="3234"/>
    <cellStyle name="Header2 3 2 3 3 3 3" xfId="3235"/>
    <cellStyle name="Header2 3 2 3 3 3 4" xfId="3236"/>
    <cellStyle name="Header2 3 2 3 3 4" xfId="3237"/>
    <cellStyle name="Header2 3 2 3 3 5" xfId="3238"/>
    <cellStyle name="Header2 3 2 3 3 6" xfId="3239"/>
    <cellStyle name="Header2 3 2 3 4" xfId="3240"/>
    <cellStyle name="Header2 3 2 3 4 2" xfId="3241"/>
    <cellStyle name="Header2 3 2 3 4 2 2" xfId="3242"/>
    <cellStyle name="Header2 3 2 3 4 2 2 2" xfId="3243"/>
    <cellStyle name="Header2 3 2 3 4 2 2 3" xfId="3244"/>
    <cellStyle name="Header2 3 2 3 4 2 2 4" xfId="3245"/>
    <cellStyle name="Header2 3 2 3 4 2 3" xfId="3246"/>
    <cellStyle name="Header2 3 2 3 4 2 4" xfId="3247"/>
    <cellStyle name="Header2 3 2 3 4 2 5" xfId="3248"/>
    <cellStyle name="Header2 3 2 3 4 3" xfId="3249"/>
    <cellStyle name="Header2 3 2 3 4 3 2" xfId="3250"/>
    <cellStyle name="Header2 3 2 3 4 3 3" xfId="3251"/>
    <cellStyle name="Header2 3 2 3 4 3 4" xfId="3252"/>
    <cellStyle name="Header2 3 2 3 4 4" xfId="3253"/>
    <cellStyle name="Header2 3 2 3 4 5" xfId="3254"/>
    <cellStyle name="Header2 3 2 3 4 6" xfId="3255"/>
    <cellStyle name="Header2 3 2 3 5" xfId="3256"/>
    <cellStyle name="Header2 3 2 3 5 2" xfId="3257"/>
    <cellStyle name="Header2 3 2 3 5 2 2" xfId="3258"/>
    <cellStyle name="Header2 3 2 3 5 2 2 2" xfId="3259"/>
    <cellStyle name="Header2 3 2 3 5 2 2 3" xfId="3260"/>
    <cellStyle name="Header2 3 2 3 5 2 2 4" xfId="3261"/>
    <cellStyle name="Header2 3 2 3 5 2 3" xfId="3262"/>
    <cellStyle name="Header2 3 2 3 5 2 4" xfId="3263"/>
    <cellStyle name="Header2 3 2 3 5 2 5" xfId="3264"/>
    <cellStyle name="Header2 3 2 3 5 3" xfId="3265"/>
    <cellStyle name="Header2 3 2 3 5 3 2" xfId="3266"/>
    <cellStyle name="Header2 3 2 3 5 3 3" xfId="3267"/>
    <cellStyle name="Header2 3 2 3 5 3 4" xfId="3268"/>
    <cellStyle name="Header2 3 2 3 5 4" xfId="3269"/>
    <cellStyle name="Header2 3 2 3 5 5" xfId="3270"/>
    <cellStyle name="Header2 3 2 3 5 6" xfId="3271"/>
    <cellStyle name="Header2 3 2 3 6" xfId="3272"/>
    <cellStyle name="Header2 3 2 3 6 2" xfId="3273"/>
    <cellStyle name="Header2 3 2 3 6 2 2" xfId="3274"/>
    <cellStyle name="Header2 3 2 3 6 2 3" xfId="3275"/>
    <cellStyle name="Header2 3 2 3 6 2 4" xfId="3276"/>
    <cellStyle name="Header2 3 2 3 6 3" xfId="3277"/>
    <cellStyle name="Header2 3 2 3 6 4" xfId="3278"/>
    <cellStyle name="Header2 3 2 3 6 5" xfId="3279"/>
    <cellStyle name="Header2 3 2 3 7" xfId="3280"/>
    <cellStyle name="Header2 3 2 3 7 2" xfId="3281"/>
    <cellStyle name="Header2 3 2 3 7 3" xfId="3282"/>
    <cellStyle name="Header2 3 2 3 7 4" xfId="3283"/>
    <cellStyle name="Header2 3 2 3 8" xfId="3284"/>
    <cellStyle name="Header2 3 2 3 9" xfId="3285"/>
    <cellStyle name="Header2 3 2 4" xfId="3286"/>
    <cellStyle name="Header2 3 2 4 2" xfId="3287"/>
    <cellStyle name="Header2 3 2 4 2 2" xfId="3288"/>
    <cellStyle name="Header2 3 2 4 2 2 2" xfId="3289"/>
    <cellStyle name="Header2 3 2 4 2 2 3" xfId="3290"/>
    <cellStyle name="Header2 3 2 4 2 2 4" xfId="3291"/>
    <cellStyle name="Header2 3 2 4 2 3" xfId="3292"/>
    <cellStyle name="Header2 3 2 4 2 4" xfId="3293"/>
    <cellStyle name="Header2 3 2 4 2 5" xfId="3294"/>
    <cellStyle name="Header2 3 2 4 3" xfId="3295"/>
    <cellStyle name="Header2 3 2 4 3 2" xfId="3296"/>
    <cellStyle name="Header2 3 2 4 3 3" xfId="3297"/>
    <cellStyle name="Header2 3 2 4 3 4" xfId="3298"/>
    <cellStyle name="Header2 3 2 4 4" xfId="3299"/>
    <cellStyle name="Header2 3 2 4 5" xfId="3300"/>
    <cellStyle name="Header2 3 2 4 6" xfId="3301"/>
    <cellStyle name="Header2 3 2 5" xfId="3302"/>
    <cellStyle name="Header2 3 2 5 2" xfId="3303"/>
    <cellStyle name="Header2 3 2 5 2 2" xfId="3304"/>
    <cellStyle name="Header2 3 2 5 2 2 2" xfId="3305"/>
    <cellStyle name="Header2 3 2 5 2 2 3" xfId="3306"/>
    <cellStyle name="Header2 3 2 5 2 2 4" xfId="3307"/>
    <cellStyle name="Header2 3 2 5 2 3" xfId="3308"/>
    <cellStyle name="Header2 3 2 5 2 4" xfId="3309"/>
    <cellStyle name="Header2 3 2 5 2 5" xfId="3310"/>
    <cellStyle name="Header2 3 2 5 3" xfId="3311"/>
    <cellStyle name="Header2 3 2 5 3 2" xfId="3312"/>
    <cellStyle name="Header2 3 2 5 3 3" xfId="3313"/>
    <cellStyle name="Header2 3 2 5 3 4" xfId="3314"/>
    <cellStyle name="Header2 3 2 5 4" xfId="3315"/>
    <cellStyle name="Header2 3 2 5 5" xfId="3316"/>
    <cellStyle name="Header2 3 2 5 6" xfId="3317"/>
    <cellStyle name="Header2 3 2 6" xfId="3318"/>
    <cellStyle name="Header2 3 2 6 2" xfId="3319"/>
    <cellStyle name="Header2 3 2 6 2 2" xfId="3320"/>
    <cellStyle name="Header2 3 2 6 2 2 2" xfId="3321"/>
    <cellStyle name="Header2 3 2 6 2 2 3" xfId="3322"/>
    <cellStyle name="Header2 3 2 6 2 2 4" xfId="3323"/>
    <cellStyle name="Header2 3 2 6 2 3" xfId="3324"/>
    <cellStyle name="Header2 3 2 6 2 4" xfId="3325"/>
    <cellStyle name="Header2 3 2 6 2 5" xfId="3326"/>
    <cellStyle name="Header2 3 2 6 3" xfId="3327"/>
    <cellStyle name="Header2 3 2 6 3 2" xfId="3328"/>
    <cellStyle name="Header2 3 2 6 3 3" xfId="3329"/>
    <cellStyle name="Header2 3 2 6 3 4" xfId="3330"/>
    <cellStyle name="Header2 3 2 6 4" xfId="3331"/>
    <cellStyle name="Header2 3 2 6 5" xfId="3332"/>
    <cellStyle name="Header2 3 2 6 6" xfId="3333"/>
    <cellStyle name="Header2 3 2 7" xfId="3334"/>
    <cellStyle name="Header2 3 2 7 2" xfId="3335"/>
    <cellStyle name="Header2 3 2 7 2 2" xfId="3336"/>
    <cellStyle name="Header2 3 2 7 2 2 2" xfId="3337"/>
    <cellStyle name="Header2 3 2 7 2 2 3" xfId="3338"/>
    <cellStyle name="Header2 3 2 7 2 2 4" xfId="3339"/>
    <cellStyle name="Header2 3 2 7 2 3" xfId="3340"/>
    <cellStyle name="Header2 3 2 7 2 4" xfId="3341"/>
    <cellStyle name="Header2 3 2 7 2 5" xfId="3342"/>
    <cellStyle name="Header2 3 2 7 3" xfId="3343"/>
    <cellStyle name="Header2 3 2 7 3 2" xfId="3344"/>
    <cellStyle name="Header2 3 2 7 3 3" xfId="3345"/>
    <cellStyle name="Header2 3 2 7 3 4" xfId="3346"/>
    <cellStyle name="Header2 3 2 7 4" xfId="3347"/>
    <cellStyle name="Header2 3 2 7 5" xfId="3348"/>
    <cellStyle name="Header2 3 2 7 6" xfId="3349"/>
    <cellStyle name="Header2 3 2 8" xfId="3350"/>
    <cellStyle name="Header2 3 2 8 2" xfId="3351"/>
    <cellStyle name="Header2 3 2 8 2 2" xfId="3352"/>
    <cellStyle name="Header2 3 2 8 2 3" xfId="3353"/>
    <cellStyle name="Header2 3 2 8 2 4" xfId="3354"/>
    <cellStyle name="Header2 3 2 8 3" xfId="3355"/>
    <cellStyle name="Header2 3 2 8 4" xfId="3356"/>
    <cellStyle name="Header2 3 2 8 5" xfId="3357"/>
    <cellStyle name="Header2 3 2 9" xfId="3358"/>
    <cellStyle name="Header2 3 2 9 2" xfId="3359"/>
    <cellStyle name="Header2 3 2 9 3" xfId="3360"/>
    <cellStyle name="Header2 3 2 9 4" xfId="3361"/>
    <cellStyle name="Header2 3 3" xfId="3362"/>
    <cellStyle name="Header2 3 3 2" xfId="3363"/>
    <cellStyle name="Header2 3 3 2 2" xfId="3364"/>
    <cellStyle name="Header2 3 3 2 2 2" xfId="3365"/>
    <cellStyle name="Header2 3 3 2 2 2 2" xfId="3366"/>
    <cellStyle name="Header2 3 3 2 2 2 3" xfId="3367"/>
    <cellStyle name="Header2 3 3 2 2 2 4" xfId="3368"/>
    <cellStyle name="Header2 3 3 2 2 3" xfId="3369"/>
    <cellStyle name="Header2 3 3 2 2 4" xfId="3370"/>
    <cellStyle name="Header2 3 3 2 2 5" xfId="3371"/>
    <cellStyle name="Header2 3 3 2 3" xfId="3372"/>
    <cellStyle name="Header2 3 3 2 3 2" xfId="3373"/>
    <cellStyle name="Header2 3 3 2 3 3" xfId="3374"/>
    <cellStyle name="Header2 3 3 2 3 4" xfId="3375"/>
    <cellStyle name="Header2 3 3 2 4" xfId="3376"/>
    <cellStyle name="Header2 3 3 2 5" xfId="3377"/>
    <cellStyle name="Header2 3 3 2 6" xfId="3378"/>
    <cellStyle name="Header2 3 3 3" xfId="3379"/>
    <cellStyle name="Header2 3 3 3 2" xfId="3380"/>
    <cellStyle name="Header2 3 3 3 2 2" xfId="3381"/>
    <cellStyle name="Header2 3 3 3 2 2 2" xfId="3382"/>
    <cellStyle name="Header2 3 3 3 2 2 3" xfId="3383"/>
    <cellStyle name="Header2 3 3 3 2 2 4" xfId="3384"/>
    <cellStyle name="Header2 3 3 3 2 3" xfId="3385"/>
    <cellStyle name="Header2 3 3 3 2 4" xfId="3386"/>
    <cellStyle name="Header2 3 3 3 2 5" xfId="3387"/>
    <cellStyle name="Header2 3 3 3 3" xfId="3388"/>
    <cellStyle name="Header2 3 3 3 3 2" xfId="3389"/>
    <cellStyle name="Header2 3 3 3 3 3" xfId="3390"/>
    <cellStyle name="Header2 3 3 3 3 4" xfId="3391"/>
    <cellStyle name="Header2 3 3 3 4" xfId="3392"/>
    <cellStyle name="Header2 3 3 3 5" xfId="3393"/>
    <cellStyle name="Header2 3 3 3 6" xfId="3394"/>
    <cellStyle name="Header2 3 3 4" xfId="3395"/>
    <cellStyle name="Header2 3 3 4 2" xfId="3396"/>
    <cellStyle name="Header2 3 3 4 2 2" xfId="3397"/>
    <cellStyle name="Header2 3 3 4 2 3" xfId="3398"/>
    <cellStyle name="Header2 3 3 4 2 4" xfId="3399"/>
    <cellStyle name="Header2 3 3 4 3" xfId="3400"/>
    <cellStyle name="Header2 3 3 4 4" xfId="3401"/>
    <cellStyle name="Header2 3 3 4 5" xfId="3402"/>
    <cellStyle name="Header2 3 3 5" xfId="3403"/>
    <cellStyle name="Header2 3 3 5 2" xfId="3404"/>
    <cellStyle name="Header2 3 3 5 3" xfId="3405"/>
    <cellStyle name="Header2 3 3 5 4" xfId="3406"/>
    <cellStyle name="Header2 3 3 6" xfId="3407"/>
    <cellStyle name="Header2 3 3 7" xfId="3408"/>
    <cellStyle name="Header2 3 3 8" xfId="3409"/>
    <cellStyle name="Header2 3 4" xfId="3410"/>
    <cellStyle name="Header2 3 4 2" xfId="3411"/>
    <cellStyle name="Header2 3 4 2 2" xfId="3412"/>
    <cellStyle name="Header2 3 4 2 2 2" xfId="3413"/>
    <cellStyle name="Header2 3 4 2 2 2 2" xfId="3414"/>
    <cellStyle name="Header2 3 4 2 2 2 3" xfId="3415"/>
    <cellStyle name="Header2 3 4 2 2 2 4" xfId="3416"/>
    <cellStyle name="Header2 3 4 2 2 3" xfId="3417"/>
    <cellStyle name="Header2 3 4 2 2 4" xfId="3418"/>
    <cellStyle name="Header2 3 4 2 2 5" xfId="3419"/>
    <cellStyle name="Header2 3 4 2 3" xfId="3420"/>
    <cellStyle name="Header2 3 4 2 3 2" xfId="3421"/>
    <cellStyle name="Header2 3 4 2 3 3" xfId="3422"/>
    <cellStyle name="Header2 3 4 2 3 4" xfId="3423"/>
    <cellStyle name="Header2 3 4 2 4" xfId="3424"/>
    <cellStyle name="Header2 3 4 2 5" xfId="3425"/>
    <cellStyle name="Header2 3 4 2 6" xfId="3426"/>
    <cellStyle name="Header2 3 4 3" xfId="3427"/>
    <cellStyle name="Header2 3 4 3 2" xfId="3428"/>
    <cellStyle name="Header2 3 4 3 2 2" xfId="3429"/>
    <cellStyle name="Header2 3 4 3 2 2 2" xfId="3430"/>
    <cellStyle name="Header2 3 4 3 2 2 3" xfId="3431"/>
    <cellStyle name="Header2 3 4 3 2 2 4" xfId="3432"/>
    <cellStyle name="Header2 3 4 3 2 3" xfId="3433"/>
    <cellStyle name="Header2 3 4 3 2 4" xfId="3434"/>
    <cellStyle name="Header2 3 4 3 2 5" xfId="3435"/>
    <cellStyle name="Header2 3 4 3 3" xfId="3436"/>
    <cellStyle name="Header2 3 4 3 3 2" xfId="3437"/>
    <cellStyle name="Header2 3 4 3 3 3" xfId="3438"/>
    <cellStyle name="Header2 3 4 3 3 4" xfId="3439"/>
    <cellStyle name="Header2 3 4 3 4" xfId="3440"/>
    <cellStyle name="Header2 3 4 3 5" xfId="3441"/>
    <cellStyle name="Header2 3 4 3 6" xfId="3442"/>
    <cellStyle name="Header2 3 4 4" xfId="3443"/>
    <cellStyle name="Header2 3 4 4 2" xfId="3444"/>
    <cellStyle name="Header2 3 4 4 2 2" xfId="3445"/>
    <cellStyle name="Header2 3 4 4 2 3" xfId="3446"/>
    <cellStyle name="Header2 3 4 4 2 4" xfId="3447"/>
    <cellStyle name="Header2 3 4 4 3" xfId="3448"/>
    <cellStyle name="Header2 3 4 4 4" xfId="3449"/>
    <cellStyle name="Header2 3 4 4 5" xfId="3450"/>
    <cellStyle name="Header2 3 4 5" xfId="3451"/>
    <cellStyle name="Header2 3 4 5 2" xfId="3452"/>
    <cellStyle name="Header2 3 4 5 3" xfId="3453"/>
    <cellStyle name="Header2 3 4 5 4" xfId="3454"/>
    <cellStyle name="Header2 3 4 6" xfId="3455"/>
    <cellStyle name="Header2 3 4 7" xfId="3456"/>
    <cellStyle name="Header2 3 4 8" xfId="3457"/>
    <cellStyle name="Header2 3 5" xfId="3458"/>
    <cellStyle name="Header2 3 5 2" xfId="3459"/>
    <cellStyle name="Header2 3 5 2 2" xfId="3460"/>
    <cellStyle name="Header2 3 5 2 2 2" xfId="3461"/>
    <cellStyle name="Header2 3 5 2 2 3" xfId="3462"/>
    <cellStyle name="Header2 3 5 2 2 4" xfId="3463"/>
    <cellStyle name="Header2 3 5 2 3" xfId="3464"/>
    <cellStyle name="Header2 3 5 2 4" xfId="3465"/>
    <cellStyle name="Header2 3 5 2 5" xfId="3466"/>
    <cellStyle name="Header2 3 5 3" xfId="3467"/>
    <cellStyle name="Header2 3 5 3 2" xfId="3468"/>
    <cellStyle name="Header2 3 5 3 3" xfId="3469"/>
    <cellStyle name="Header2 3 5 3 4" xfId="3470"/>
    <cellStyle name="Header2 3 5 4" xfId="3471"/>
    <cellStyle name="Header2 3 5 5" xfId="3472"/>
    <cellStyle name="Header2 3 5 6" xfId="3473"/>
    <cellStyle name="Header2 3 6" xfId="3474"/>
    <cellStyle name="Header2 3 6 2" xfId="3475"/>
    <cellStyle name="Header2 3 6 2 2" xfId="3476"/>
    <cellStyle name="Header2 3 6 2 2 2" xfId="3477"/>
    <cellStyle name="Header2 3 6 2 2 3" xfId="3478"/>
    <cellStyle name="Header2 3 6 2 2 4" xfId="3479"/>
    <cellStyle name="Header2 3 6 2 3" xfId="3480"/>
    <cellStyle name="Header2 3 6 2 4" xfId="3481"/>
    <cellStyle name="Header2 3 6 2 5" xfId="3482"/>
    <cellStyle name="Header2 3 6 3" xfId="3483"/>
    <cellStyle name="Header2 3 6 3 2" xfId="3484"/>
    <cellStyle name="Header2 3 6 3 3" xfId="3485"/>
    <cellStyle name="Header2 3 6 3 4" xfId="3486"/>
    <cellStyle name="Header2 3 6 4" xfId="3487"/>
    <cellStyle name="Header2 3 6 5" xfId="3488"/>
    <cellStyle name="Header2 3 6 6" xfId="3489"/>
    <cellStyle name="Header2 3 7" xfId="3490"/>
    <cellStyle name="Header2 3 7 2" xfId="3491"/>
    <cellStyle name="Header2 3 7 2 2" xfId="3492"/>
    <cellStyle name="Header2 3 7 2 2 2" xfId="3493"/>
    <cellStyle name="Header2 3 7 2 2 3" xfId="3494"/>
    <cellStyle name="Header2 3 7 2 2 4" xfId="3495"/>
    <cellStyle name="Header2 3 7 2 3" xfId="3496"/>
    <cellStyle name="Header2 3 7 2 4" xfId="3497"/>
    <cellStyle name="Header2 3 7 2 5" xfId="3498"/>
    <cellStyle name="Header2 3 7 3" xfId="3499"/>
    <cellStyle name="Header2 3 7 3 2" xfId="3500"/>
    <cellStyle name="Header2 3 7 3 3" xfId="3501"/>
    <cellStyle name="Header2 3 7 3 4" xfId="3502"/>
    <cellStyle name="Header2 3 7 4" xfId="3503"/>
    <cellStyle name="Header2 3 7 5" xfId="3504"/>
    <cellStyle name="Header2 3 7 6" xfId="3505"/>
    <cellStyle name="Header2 3 8" xfId="3506"/>
    <cellStyle name="Header2 3 8 2" xfId="3507"/>
    <cellStyle name="Header2 3 8 2 2" xfId="3508"/>
    <cellStyle name="Header2 3 8 2 2 2" xfId="3509"/>
    <cellStyle name="Header2 3 8 2 2 3" xfId="3510"/>
    <cellStyle name="Header2 3 8 2 2 4" xfId="3511"/>
    <cellStyle name="Header2 3 8 2 3" xfId="3512"/>
    <cellStyle name="Header2 3 8 2 4" xfId="3513"/>
    <cellStyle name="Header2 3 8 2 5" xfId="3514"/>
    <cellStyle name="Header2 3 8 3" xfId="3515"/>
    <cellStyle name="Header2 3 8 3 2" xfId="3516"/>
    <cellStyle name="Header2 3 8 3 3" xfId="3517"/>
    <cellStyle name="Header2 3 8 3 4" xfId="3518"/>
    <cellStyle name="Header2 3 8 4" xfId="3519"/>
    <cellStyle name="Header2 3 8 5" xfId="3520"/>
    <cellStyle name="Header2 3 8 6" xfId="3521"/>
    <cellStyle name="Header2 3 9" xfId="3522"/>
    <cellStyle name="Header2 3 9 2" xfId="3523"/>
    <cellStyle name="Header2 3 9 2 2" xfId="3524"/>
    <cellStyle name="Header2 3 9 2 3" xfId="3525"/>
    <cellStyle name="Header2 3 9 2 4" xfId="3526"/>
    <cellStyle name="Header2 3 9 3" xfId="3527"/>
    <cellStyle name="Header2 3 9 4" xfId="3528"/>
    <cellStyle name="Header2 3 9 5" xfId="3529"/>
    <cellStyle name="Header2 4" xfId="3530"/>
    <cellStyle name="Header2 4 10" xfId="3531"/>
    <cellStyle name="Header2 4 11" xfId="3532"/>
    <cellStyle name="Header2 4 12" xfId="3533"/>
    <cellStyle name="Header2 4 2" xfId="3534"/>
    <cellStyle name="Header2 4 2 2" xfId="3535"/>
    <cellStyle name="Header2 4 2 2 2" xfId="3536"/>
    <cellStyle name="Header2 4 2 2 2 2" xfId="3537"/>
    <cellStyle name="Header2 4 2 2 2 2 2" xfId="3538"/>
    <cellStyle name="Header2 4 2 2 2 2 3" xfId="3539"/>
    <cellStyle name="Header2 4 2 2 2 2 4" xfId="3540"/>
    <cellStyle name="Header2 4 2 2 2 3" xfId="3541"/>
    <cellStyle name="Header2 4 2 2 2 4" xfId="3542"/>
    <cellStyle name="Header2 4 2 2 2 5" xfId="3543"/>
    <cellStyle name="Header2 4 2 2 3" xfId="3544"/>
    <cellStyle name="Header2 4 2 2 3 2" xfId="3545"/>
    <cellStyle name="Header2 4 2 2 3 3" xfId="3546"/>
    <cellStyle name="Header2 4 2 2 3 4" xfId="3547"/>
    <cellStyle name="Header2 4 2 2 4" xfId="3548"/>
    <cellStyle name="Header2 4 2 2 5" xfId="3549"/>
    <cellStyle name="Header2 4 2 2 6" xfId="3550"/>
    <cellStyle name="Header2 4 2 3" xfId="3551"/>
    <cellStyle name="Header2 4 2 3 2" xfId="3552"/>
    <cellStyle name="Header2 4 2 3 2 2" xfId="3553"/>
    <cellStyle name="Header2 4 2 3 2 2 2" xfId="3554"/>
    <cellStyle name="Header2 4 2 3 2 2 3" xfId="3555"/>
    <cellStyle name="Header2 4 2 3 2 2 4" xfId="3556"/>
    <cellStyle name="Header2 4 2 3 2 3" xfId="3557"/>
    <cellStyle name="Header2 4 2 3 2 4" xfId="3558"/>
    <cellStyle name="Header2 4 2 3 2 5" xfId="3559"/>
    <cellStyle name="Header2 4 2 3 3" xfId="3560"/>
    <cellStyle name="Header2 4 2 3 3 2" xfId="3561"/>
    <cellStyle name="Header2 4 2 3 3 3" xfId="3562"/>
    <cellStyle name="Header2 4 2 3 3 4" xfId="3563"/>
    <cellStyle name="Header2 4 2 3 4" xfId="3564"/>
    <cellStyle name="Header2 4 2 3 5" xfId="3565"/>
    <cellStyle name="Header2 4 2 3 6" xfId="3566"/>
    <cellStyle name="Header2 4 2 4" xfId="3567"/>
    <cellStyle name="Header2 4 2 4 2" xfId="3568"/>
    <cellStyle name="Header2 4 2 4 2 2" xfId="3569"/>
    <cellStyle name="Header2 4 2 4 2 3" xfId="3570"/>
    <cellStyle name="Header2 4 2 4 2 4" xfId="3571"/>
    <cellStyle name="Header2 4 2 4 3" xfId="3572"/>
    <cellStyle name="Header2 4 2 4 4" xfId="3573"/>
    <cellStyle name="Header2 4 2 4 5" xfId="3574"/>
    <cellStyle name="Header2 4 2 5" xfId="3575"/>
    <cellStyle name="Header2 4 2 5 2" xfId="3576"/>
    <cellStyle name="Header2 4 2 5 3" xfId="3577"/>
    <cellStyle name="Header2 4 2 5 4" xfId="3578"/>
    <cellStyle name="Header2 4 2 6" xfId="3579"/>
    <cellStyle name="Header2 4 2 7" xfId="3580"/>
    <cellStyle name="Header2 4 2 8" xfId="3581"/>
    <cellStyle name="Header2 4 3" xfId="3582"/>
    <cellStyle name="Header2 4 3 2" xfId="3583"/>
    <cellStyle name="Header2 4 3 2 2" xfId="3584"/>
    <cellStyle name="Header2 4 3 2 2 2" xfId="3585"/>
    <cellStyle name="Header2 4 3 2 2 2 2" xfId="3586"/>
    <cellStyle name="Header2 4 3 2 2 2 3" xfId="3587"/>
    <cellStyle name="Header2 4 3 2 2 2 4" xfId="3588"/>
    <cellStyle name="Header2 4 3 2 2 3" xfId="3589"/>
    <cellStyle name="Header2 4 3 2 2 4" xfId="3590"/>
    <cellStyle name="Header2 4 3 2 2 5" xfId="3591"/>
    <cellStyle name="Header2 4 3 2 3" xfId="3592"/>
    <cellStyle name="Header2 4 3 2 3 2" xfId="3593"/>
    <cellStyle name="Header2 4 3 2 3 3" xfId="3594"/>
    <cellStyle name="Header2 4 3 2 3 4" xfId="3595"/>
    <cellStyle name="Header2 4 3 2 4" xfId="3596"/>
    <cellStyle name="Header2 4 3 2 5" xfId="3597"/>
    <cellStyle name="Header2 4 3 2 6" xfId="3598"/>
    <cellStyle name="Header2 4 3 3" xfId="3599"/>
    <cellStyle name="Header2 4 3 3 2" xfId="3600"/>
    <cellStyle name="Header2 4 3 3 2 2" xfId="3601"/>
    <cellStyle name="Header2 4 3 3 2 2 2" xfId="3602"/>
    <cellStyle name="Header2 4 3 3 2 2 3" xfId="3603"/>
    <cellStyle name="Header2 4 3 3 2 2 4" xfId="3604"/>
    <cellStyle name="Header2 4 3 3 2 3" xfId="3605"/>
    <cellStyle name="Header2 4 3 3 2 4" xfId="3606"/>
    <cellStyle name="Header2 4 3 3 2 5" xfId="3607"/>
    <cellStyle name="Header2 4 3 3 3" xfId="3608"/>
    <cellStyle name="Header2 4 3 3 3 2" xfId="3609"/>
    <cellStyle name="Header2 4 3 3 3 3" xfId="3610"/>
    <cellStyle name="Header2 4 3 3 3 4" xfId="3611"/>
    <cellStyle name="Header2 4 3 3 4" xfId="3612"/>
    <cellStyle name="Header2 4 3 3 5" xfId="3613"/>
    <cellStyle name="Header2 4 3 3 6" xfId="3614"/>
    <cellStyle name="Header2 4 3 4" xfId="3615"/>
    <cellStyle name="Header2 4 3 4 2" xfId="3616"/>
    <cellStyle name="Header2 4 3 4 2 2" xfId="3617"/>
    <cellStyle name="Header2 4 3 4 2 3" xfId="3618"/>
    <cellStyle name="Header2 4 3 4 2 4" xfId="3619"/>
    <cellStyle name="Header2 4 3 4 3" xfId="3620"/>
    <cellStyle name="Header2 4 3 4 4" xfId="3621"/>
    <cellStyle name="Header2 4 3 4 5" xfId="3622"/>
    <cellStyle name="Header2 4 3 5" xfId="3623"/>
    <cellStyle name="Header2 4 3 5 2" xfId="3624"/>
    <cellStyle name="Header2 4 3 5 3" xfId="3625"/>
    <cellStyle name="Header2 4 3 5 4" xfId="3626"/>
    <cellStyle name="Header2 4 3 6" xfId="3627"/>
    <cellStyle name="Header2 4 3 7" xfId="3628"/>
    <cellStyle name="Header2 4 3 8" xfId="3629"/>
    <cellStyle name="Header2 4 4" xfId="3630"/>
    <cellStyle name="Header2 4 4 2" xfId="3631"/>
    <cellStyle name="Header2 4 4 2 2" xfId="3632"/>
    <cellStyle name="Header2 4 4 2 2 2" xfId="3633"/>
    <cellStyle name="Header2 4 4 2 2 3" xfId="3634"/>
    <cellStyle name="Header2 4 4 2 2 4" xfId="3635"/>
    <cellStyle name="Header2 4 4 2 3" xfId="3636"/>
    <cellStyle name="Header2 4 4 2 4" xfId="3637"/>
    <cellStyle name="Header2 4 4 2 5" xfId="3638"/>
    <cellStyle name="Header2 4 4 3" xfId="3639"/>
    <cellStyle name="Header2 4 4 3 2" xfId="3640"/>
    <cellStyle name="Header2 4 4 3 3" xfId="3641"/>
    <cellStyle name="Header2 4 4 3 4" xfId="3642"/>
    <cellStyle name="Header2 4 4 4" xfId="3643"/>
    <cellStyle name="Header2 4 4 5" xfId="3644"/>
    <cellStyle name="Header2 4 4 6" xfId="3645"/>
    <cellStyle name="Header2 4 5" xfId="3646"/>
    <cellStyle name="Header2 4 5 2" xfId="3647"/>
    <cellStyle name="Header2 4 5 2 2" xfId="3648"/>
    <cellStyle name="Header2 4 5 2 2 2" xfId="3649"/>
    <cellStyle name="Header2 4 5 2 2 3" xfId="3650"/>
    <cellStyle name="Header2 4 5 2 2 4" xfId="3651"/>
    <cellStyle name="Header2 4 5 2 3" xfId="3652"/>
    <cellStyle name="Header2 4 5 2 4" xfId="3653"/>
    <cellStyle name="Header2 4 5 2 5" xfId="3654"/>
    <cellStyle name="Header2 4 5 3" xfId="3655"/>
    <cellStyle name="Header2 4 5 3 2" xfId="3656"/>
    <cellStyle name="Header2 4 5 3 3" xfId="3657"/>
    <cellStyle name="Header2 4 5 3 4" xfId="3658"/>
    <cellStyle name="Header2 4 5 4" xfId="3659"/>
    <cellStyle name="Header2 4 5 5" xfId="3660"/>
    <cellStyle name="Header2 4 5 6" xfId="3661"/>
    <cellStyle name="Header2 4 6" xfId="3662"/>
    <cellStyle name="Header2 4 6 2" xfId="3663"/>
    <cellStyle name="Header2 4 6 2 2" xfId="3664"/>
    <cellStyle name="Header2 4 6 2 2 2" xfId="3665"/>
    <cellStyle name="Header2 4 6 2 2 3" xfId="3666"/>
    <cellStyle name="Header2 4 6 2 2 4" xfId="3667"/>
    <cellStyle name="Header2 4 6 2 3" xfId="3668"/>
    <cellStyle name="Header2 4 6 2 4" xfId="3669"/>
    <cellStyle name="Header2 4 6 2 5" xfId="3670"/>
    <cellStyle name="Header2 4 6 3" xfId="3671"/>
    <cellStyle name="Header2 4 6 3 2" xfId="3672"/>
    <cellStyle name="Header2 4 6 3 3" xfId="3673"/>
    <cellStyle name="Header2 4 6 3 4" xfId="3674"/>
    <cellStyle name="Header2 4 6 4" xfId="3675"/>
    <cellStyle name="Header2 4 6 5" xfId="3676"/>
    <cellStyle name="Header2 4 6 6" xfId="3677"/>
    <cellStyle name="Header2 4 7" xfId="3678"/>
    <cellStyle name="Header2 4 7 2" xfId="3679"/>
    <cellStyle name="Header2 4 7 2 2" xfId="3680"/>
    <cellStyle name="Header2 4 7 2 2 2" xfId="3681"/>
    <cellStyle name="Header2 4 7 2 2 3" xfId="3682"/>
    <cellStyle name="Header2 4 7 2 2 4" xfId="3683"/>
    <cellStyle name="Header2 4 7 2 3" xfId="3684"/>
    <cellStyle name="Header2 4 7 2 4" xfId="3685"/>
    <cellStyle name="Header2 4 7 2 5" xfId="3686"/>
    <cellStyle name="Header2 4 7 3" xfId="3687"/>
    <cellStyle name="Header2 4 7 3 2" xfId="3688"/>
    <cellStyle name="Header2 4 7 3 3" xfId="3689"/>
    <cellStyle name="Header2 4 7 3 4" xfId="3690"/>
    <cellStyle name="Header2 4 7 4" xfId="3691"/>
    <cellStyle name="Header2 4 7 5" xfId="3692"/>
    <cellStyle name="Header2 4 7 6" xfId="3693"/>
    <cellStyle name="Header2 4 8" xfId="3694"/>
    <cellStyle name="Header2 4 8 2" xfId="3695"/>
    <cellStyle name="Header2 4 8 2 2" xfId="3696"/>
    <cellStyle name="Header2 4 8 2 3" xfId="3697"/>
    <cellStyle name="Header2 4 8 2 4" xfId="3698"/>
    <cellStyle name="Header2 4 8 3" xfId="3699"/>
    <cellStyle name="Header2 4 8 4" xfId="3700"/>
    <cellStyle name="Header2 4 8 5" xfId="3701"/>
    <cellStyle name="Header2 4 9" xfId="3702"/>
    <cellStyle name="Header2 4 9 2" xfId="3703"/>
    <cellStyle name="Header2 4 9 2 2" xfId="3704"/>
    <cellStyle name="Header2 4 9 2 3" xfId="3705"/>
    <cellStyle name="Header2 4 9 2 4" xfId="3706"/>
    <cellStyle name="Header2 4 9 3" xfId="3707"/>
    <cellStyle name="Header2 4 9 4" xfId="3708"/>
    <cellStyle name="Header2 4 9 5" xfId="3709"/>
    <cellStyle name="Header2 5" xfId="3710"/>
    <cellStyle name="Header2 5 2" xfId="3711"/>
    <cellStyle name="Header2 5 2 2" xfId="3712"/>
    <cellStyle name="Header2 5 2 2 2" xfId="3713"/>
    <cellStyle name="Header2 5 2 2 2 2" xfId="3714"/>
    <cellStyle name="Header2 5 2 2 2 3" xfId="3715"/>
    <cellStyle name="Header2 5 2 2 2 4" xfId="3716"/>
    <cellStyle name="Header2 5 2 2 3" xfId="3717"/>
    <cellStyle name="Header2 5 2 2 4" xfId="3718"/>
    <cellStyle name="Header2 5 2 2 5" xfId="3719"/>
    <cellStyle name="Header2 5 2 3" xfId="3720"/>
    <cellStyle name="Header2 5 2 3 2" xfId="3721"/>
    <cellStyle name="Header2 5 2 3 3" xfId="3722"/>
    <cellStyle name="Header2 5 2 3 4" xfId="3723"/>
    <cellStyle name="Header2 5 2 4" xfId="3724"/>
    <cellStyle name="Header2 5 2 5" xfId="3725"/>
    <cellStyle name="Header2 5 2 6" xfId="3726"/>
    <cellStyle name="Header2 5 3" xfId="3727"/>
    <cellStyle name="Header2 5 3 2" xfId="3728"/>
    <cellStyle name="Header2 5 3 2 2" xfId="3729"/>
    <cellStyle name="Header2 5 3 2 2 2" xfId="3730"/>
    <cellStyle name="Header2 5 3 2 2 3" xfId="3731"/>
    <cellStyle name="Header2 5 3 2 2 4" xfId="3732"/>
    <cellStyle name="Header2 5 3 2 3" xfId="3733"/>
    <cellStyle name="Header2 5 3 2 4" xfId="3734"/>
    <cellStyle name="Header2 5 3 2 5" xfId="3735"/>
    <cellStyle name="Header2 5 3 3" xfId="3736"/>
    <cellStyle name="Header2 5 3 3 2" xfId="3737"/>
    <cellStyle name="Header2 5 3 3 3" xfId="3738"/>
    <cellStyle name="Header2 5 3 3 4" xfId="3739"/>
    <cellStyle name="Header2 5 3 4" xfId="3740"/>
    <cellStyle name="Header2 5 3 5" xfId="3741"/>
    <cellStyle name="Header2 5 3 6" xfId="3742"/>
    <cellStyle name="Header2 5 4" xfId="3743"/>
    <cellStyle name="Header2 5 4 2" xfId="3744"/>
    <cellStyle name="Header2 5 4 2 2" xfId="3745"/>
    <cellStyle name="Header2 5 4 2 2 2" xfId="3746"/>
    <cellStyle name="Header2 5 4 2 2 3" xfId="3747"/>
    <cellStyle name="Header2 5 4 2 2 4" xfId="3748"/>
    <cellStyle name="Header2 5 4 2 3" xfId="3749"/>
    <cellStyle name="Header2 5 4 2 4" xfId="3750"/>
    <cellStyle name="Header2 5 4 2 5" xfId="3751"/>
    <cellStyle name="Header2 5 4 3" xfId="3752"/>
    <cellStyle name="Header2 5 4 3 2" xfId="3753"/>
    <cellStyle name="Header2 5 4 3 3" xfId="3754"/>
    <cellStyle name="Header2 5 4 3 4" xfId="3755"/>
    <cellStyle name="Header2 5 4 4" xfId="3756"/>
    <cellStyle name="Header2 5 4 5" xfId="3757"/>
    <cellStyle name="Header2 5 4 6" xfId="3758"/>
    <cellStyle name="Header2 5 5" xfId="3759"/>
    <cellStyle name="Header2 5 5 2" xfId="3760"/>
    <cellStyle name="Header2 5 5 2 2" xfId="3761"/>
    <cellStyle name="Header2 5 5 2 3" xfId="3762"/>
    <cellStyle name="Header2 5 5 2 4" xfId="3763"/>
    <cellStyle name="Header2 5 5 3" xfId="3764"/>
    <cellStyle name="Header2 5 5 4" xfId="3765"/>
    <cellStyle name="Header2 5 5 5" xfId="3766"/>
    <cellStyle name="Header2 5 6" xfId="3767"/>
    <cellStyle name="Header2 5 6 2" xfId="3768"/>
    <cellStyle name="Header2 5 6 2 2" xfId="3769"/>
    <cellStyle name="Header2 5 6 2 3" xfId="3770"/>
    <cellStyle name="Header2 5 6 2 4" xfId="3771"/>
    <cellStyle name="Header2 5 6 3" xfId="3772"/>
    <cellStyle name="Header2 5 6 4" xfId="3773"/>
    <cellStyle name="Header2 5 6 5" xfId="3774"/>
    <cellStyle name="Header2 5 7" xfId="3775"/>
    <cellStyle name="Header2 5 8" xfId="3776"/>
    <cellStyle name="Header2 5 9" xfId="3777"/>
    <cellStyle name="Header2 6" xfId="3778"/>
    <cellStyle name="Header2 6 2" xfId="3779"/>
    <cellStyle name="Header2 6 2 2" xfId="3780"/>
    <cellStyle name="Header2 6 2 2 2" xfId="3781"/>
    <cellStyle name="Header2 6 2 2 2 2" xfId="3782"/>
    <cellStyle name="Header2 6 2 2 2 3" xfId="3783"/>
    <cellStyle name="Header2 6 2 2 2 4" xfId="3784"/>
    <cellStyle name="Header2 6 2 2 3" xfId="3785"/>
    <cellStyle name="Header2 6 2 2 4" xfId="3786"/>
    <cellStyle name="Header2 6 2 2 5" xfId="3787"/>
    <cellStyle name="Header2 6 2 3" xfId="3788"/>
    <cellStyle name="Header2 6 2 3 2" xfId="3789"/>
    <cellStyle name="Header2 6 2 3 3" xfId="3790"/>
    <cellStyle name="Header2 6 2 3 4" xfId="3791"/>
    <cellStyle name="Header2 6 2 4" xfId="3792"/>
    <cellStyle name="Header2 6 2 5" xfId="3793"/>
    <cellStyle name="Header2 6 2 6" xfId="3794"/>
    <cellStyle name="Header2 6 3" xfId="3795"/>
    <cellStyle name="Header2 6 3 2" xfId="3796"/>
    <cellStyle name="Header2 6 3 2 2" xfId="3797"/>
    <cellStyle name="Header2 6 3 2 2 2" xfId="3798"/>
    <cellStyle name="Header2 6 3 2 2 3" xfId="3799"/>
    <cellStyle name="Header2 6 3 2 2 4" xfId="3800"/>
    <cellStyle name="Header2 6 3 2 3" xfId="3801"/>
    <cellStyle name="Header2 6 3 2 4" xfId="3802"/>
    <cellStyle name="Header2 6 3 2 5" xfId="3803"/>
    <cellStyle name="Header2 6 3 3" xfId="3804"/>
    <cellStyle name="Header2 6 3 3 2" xfId="3805"/>
    <cellStyle name="Header2 6 3 3 3" xfId="3806"/>
    <cellStyle name="Header2 6 3 3 4" xfId="3807"/>
    <cellStyle name="Header2 6 3 4" xfId="3808"/>
    <cellStyle name="Header2 6 3 5" xfId="3809"/>
    <cellStyle name="Header2 6 3 6" xfId="3810"/>
    <cellStyle name="Header2 6 4" xfId="3811"/>
    <cellStyle name="Header2 6 4 2" xfId="3812"/>
    <cellStyle name="Header2 6 4 2 2" xfId="3813"/>
    <cellStyle name="Header2 6 4 2 2 2" xfId="3814"/>
    <cellStyle name="Header2 6 4 2 2 3" xfId="3815"/>
    <cellStyle name="Header2 6 4 2 2 4" xfId="3816"/>
    <cellStyle name="Header2 6 4 2 3" xfId="3817"/>
    <cellStyle name="Header2 6 4 2 4" xfId="3818"/>
    <cellStyle name="Header2 6 4 2 5" xfId="3819"/>
    <cellStyle name="Header2 6 4 3" xfId="3820"/>
    <cellStyle name="Header2 6 4 3 2" xfId="3821"/>
    <cellStyle name="Header2 6 4 3 3" xfId="3822"/>
    <cellStyle name="Header2 6 4 3 4" xfId="3823"/>
    <cellStyle name="Header2 6 4 4" xfId="3824"/>
    <cellStyle name="Header2 6 4 5" xfId="3825"/>
    <cellStyle name="Header2 6 4 6" xfId="3826"/>
    <cellStyle name="Header2 6 5" xfId="3827"/>
    <cellStyle name="Header2 6 5 2" xfId="3828"/>
    <cellStyle name="Header2 6 5 2 2" xfId="3829"/>
    <cellStyle name="Header2 6 5 2 3" xfId="3830"/>
    <cellStyle name="Header2 6 5 2 4" xfId="3831"/>
    <cellStyle name="Header2 6 5 3" xfId="3832"/>
    <cellStyle name="Header2 6 5 4" xfId="3833"/>
    <cellStyle name="Header2 6 5 5" xfId="3834"/>
    <cellStyle name="Header2 6 6" xfId="3835"/>
    <cellStyle name="Header2 6 6 2" xfId="3836"/>
    <cellStyle name="Header2 6 6 2 2" xfId="3837"/>
    <cellStyle name="Header2 6 6 2 3" xfId="3838"/>
    <cellStyle name="Header2 6 6 2 4" xfId="3839"/>
    <cellStyle name="Header2 6 6 3" xfId="3840"/>
    <cellStyle name="Header2 6 6 4" xfId="3841"/>
    <cellStyle name="Header2 6 6 5" xfId="3842"/>
    <cellStyle name="Header2 6 7" xfId="3843"/>
    <cellStyle name="Header2 6 8" xfId="3844"/>
    <cellStyle name="Header2 6 9" xfId="3845"/>
    <cellStyle name="Header2 7" xfId="3846"/>
    <cellStyle name="Header2 7 2" xfId="3847"/>
    <cellStyle name="Header2 7 2 2" xfId="3848"/>
    <cellStyle name="Header2 7 2 2 2" xfId="3849"/>
    <cellStyle name="Header2 7 2 2 2 2" xfId="3850"/>
    <cellStyle name="Header2 7 2 2 2 3" xfId="3851"/>
    <cellStyle name="Header2 7 2 2 2 4" xfId="3852"/>
    <cellStyle name="Header2 7 2 2 3" xfId="3853"/>
    <cellStyle name="Header2 7 2 2 4" xfId="3854"/>
    <cellStyle name="Header2 7 2 2 5" xfId="3855"/>
    <cellStyle name="Header2 7 2 3" xfId="3856"/>
    <cellStyle name="Header2 7 2 3 2" xfId="3857"/>
    <cellStyle name="Header2 7 2 3 3" xfId="3858"/>
    <cellStyle name="Header2 7 2 3 4" xfId="3859"/>
    <cellStyle name="Header2 7 2 4" xfId="3860"/>
    <cellStyle name="Header2 7 2 5" xfId="3861"/>
    <cellStyle name="Header2 7 2 6" xfId="3862"/>
    <cellStyle name="Header2 7 3" xfId="3863"/>
    <cellStyle name="Header2 7 3 2" xfId="3864"/>
    <cellStyle name="Header2 7 3 2 2" xfId="3865"/>
    <cellStyle name="Header2 7 3 2 2 2" xfId="3866"/>
    <cellStyle name="Header2 7 3 2 2 3" xfId="3867"/>
    <cellStyle name="Header2 7 3 2 2 4" xfId="3868"/>
    <cellStyle name="Header2 7 3 2 3" xfId="3869"/>
    <cellStyle name="Header2 7 3 2 4" xfId="3870"/>
    <cellStyle name="Header2 7 3 2 5" xfId="3871"/>
    <cellStyle name="Header2 7 3 3" xfId="3872"/>
    <cellStyle name="Header2 7 3 3 2" xfId="3873"/>
    <cellStyle name="Header2 7 3 3 3" xfId="3874"/>
    <cellStyle name="Header2 7 3 3 4" xfId="3875"/>
    <cellStyle name="Header2 7 3 4" xfId="3876"/>
    <cellStyle name="Header2 7 3 5" xfId="3877"/>
    <cellStyle name="Header2 7 3 6" xfId="3878"/>
    <cellStyle name="Header2 7 4" xfId="3879"/>
    <cellStyle name="Header2 7 4 2" xfId="3880"/>
    <cellStyle name="Header2 7 4 2 2" xfId="3881"/>
    <cellStyle name="Header2 7 4 2 2 2" xfId="3882"/>
    <cellStyle name="Header2 7 4 2 2 3" xfId="3883"/>
    <cellStyle name="Header2 7 4 2 2 4" xfId="3884"/>
    <cellStyle name="Header2 7 4 2 3" xfId="3885"/>
    <cellStyle name="Header2 7 4 2 4" xfId="3886"/>
    <cellStyle name="Header2 7 4 2 5" xfId="3887"/>
    <cellStyle name="Header2 7 4 3" xfId="3888"/>
    <cellStyle name="Header2 7 4 3 2" xfId="3889"/>
    <cellStyle name="Header2 7 4 3 3" xfId="3890"/>
    <cellStyle name="Header2 7 4 3 4" xfId="3891"/>
    <cellStyle name="Header2 7 4 4" xfId="3892"/>
    <cellStyle name="Header2 7 4 5" xfId="3893"/>
    <cellStyle name="Header2 7 4 6" xfId="3894"/>
    <cellStyle name="Header2 7 5" xfId="3895"/>
    <cellStyle name="Header2 7 5 2" xfId="3896"/>
    <cellStyle name="Header2 7 5 2 2" xfId="3897"/>
    <cellStyle name="Header2 7 5 2 3" xfId="3898"/>
    <cellStyle name="Header2 7 5 2 4" xfId="3899"/>
    <cellStyle name="Header2 7 5 3" xfId="3900"/>
    <cellStyle name="Header2 7 5 4" xfId="3901"/>
    <cellStyle name="Header2 7 5 5" xfId="3902"/>
    <cellStyle name="Header2 7 6" xfId="3903"/>
    <cellStyle name="Header2 7 6 2" xfId="3904"/>
    <cellStyle name="Header2 7 6 3" xfId="3905"/>
    <cellStyle name="Header2 7 6 4" xfId="3906"/>
    <cellStyle name="Header2 7 7" xfId="3907"/>
    <cellStyle name="Header2 7 8" xfId="3908"/>
    <cellStyle name="Header2 7 9" xfId="3909"/>
    <cellStyle name="Header2 8" xfId="3910"/>
    <cellStyle name="Header2 8 2" xfId="3911"/>
    <cellStyle name="Header2 8 2 2" xfId="3912"/>
    <cellStyle name="Header2 8 2 2 2" xfId="3913"/>
    <cellStyle name="Header2 8 2 2 2 2" xfId="3914"/>
    <cellStyle name="Header2 8 2 2 2 3" xfId="3915"/>
    <cellStyle name="Header2 8 2 2 2 4" xfId="3916"/>
    <cellStyle name="Header2 8 2 2 3" xfId="3917"/>
    <cellStyle name="Header2 8 2 2 4" xfId="3918"/>
    <cellStyle name="Header2 8 2 2 5" xfId="3919"/>
    <cellStyle name="Header2 8 2 3" xfId="3920"/>
    <cellStyle name="Header2 8 2 3 2" xfId="3921"/>
    <cellStyle name="Header2 8 2 3 3" xfId="3922"/>
    <cellStyle name="Header2 8 2 3 4" xfId="3923"/>
    <cellStyle name="Header2 8 2 4" xfId="3924"/>
    <cellStyle name="Header2 8 2 5" xfId="3925"/>
    <cellStyle name="Header2 8 2 6" xfId="3926"/>
    <cellStyle name="Header2 8 3" xfId="3927"/>
    <cellStyle name="Header2 8 3 2" xfId="3928"/>
    <cellStyle name="Header2 8 3 2 2" xfId="3929"/>
    <cellStyle name="Header2 8 3 2 2 2" xfId="3930"/>
    <cellStyle name="Header2 8 3 2 2 3" xfId="3931"/>
    <cellStyle name="Header2 8 3 2 2 4" xfId="3932"/>
    <cellStyle name="Header2 8 3 2 3" xfId="3933"/>
    <cellStyle name="Header2 8 3 2 4" xfId="3934"/>
    <cellStyle name="Header2 8 3 2 5" xfId="3935"/>
    <cellStyle name="Header2 8 3 3" xfId="3936"/>
    <cellStyle name="Header2 8 3 3 2" xfId="3937"/>
    <cellStyle name="Header2 8 3 3 3" xfId="3938"/>
    <cellStyle name="Header2 8 3 3 4" xfId="3939"/>
    <cellStyle name="Header2 8 3 4" xfId="3940"/>
    <cellStyle name="Header2 8 3 5" xfId="3941"/>
    <cellStyle name="Header2 8 3 6" xfId="3942"/>
    <cellStyle name="Header2 8 4" xfId="3943"/>
    <cellStyle name="Header2 8 4 2" xfId="3944"/>
    <cellStyle name="Header2 8 4 2 2" xfId="3945"/>
    <cellStyle name="Header2 8 4 2 3" xfId="3946"/>
    <cellStyle name="Header2 8 4 2 4" xfId="3947"/>
    <cellStyle name="Header2 8 4 3" xfId="3948"/>
    <cellStyle name="Header2 8 4 4" xfId="3949"/>
    <cellStyle name="Header2 8 4 5" xfId="3950"/>
    <cellStyle name="Header2 8 5" xfId="3951"/>
    <cellStyle name="Header2 8 5 2" xfId="3952"/>
    <cellStyle name="Header2 8 5 3" xfId="3953"/>
    <cellStyle name="Header2 8 5 4" xfId="3954"/>
    <cellStyle name="Header2 8 6" xfId="3955"/>
    <cellStyle name="Header2 8 7" xfId="3956"/>
    <cellStyle name="Header2 8 8" xfId="3957"/>
    <cellStyle name="Header2 9" xfId="3958"/>
    <cellStyle name="Header2 9 2" xfId="3959"/>
    <cellStyle name="Header2 9 2 2" xfId="3960"/>
    <cellStyle name="Header2 9 2 2 2" xfId="3961"/>
    <cellStyle name="Header2 9 2 2 3" xfId="3962"/>
    <cellStyle name="Header2 9 2 2 4" xfId="3963"/>
    <cellStyle name="Header2 9 2 3" xfId="3964"/>
    <cellStyle name="Header2 9 2 4" xfId="3965"/>
    <cellStyle name="Header2 9 2 5" xfId="3966"/>
    <cellStyle name="Header2 9 3" xfId="3967"/>
    <cellStyle name="Header2 9 3 2" xfId="3968"/>
    <cellStyle name="Header2 9 3 3" xfId="3969"/>
    <cellStyle name="Header2 9 3 4" xfId="3970"/>
    <cellStyle name="Header2 9 4" xfId="3971"/>
    <cellStyle name="Header2 9 5" xfId="3972"/>
    <cellStyle name="Header2 9 6" xfId="3973"/>
    <cellStyle name="Heading 1 10" xfId="3974"/>
    <cellStyle name="Heading 1 10 2" xfId="3975"/>
    <cellStyle name="Heading 1 11" xfId="3976"/>
    <cellStyle name="Heading 1 2" xfId="3977"/>
    <cellStyle name="Heading 1 2 2" xfId="3978"/>
    <cellStyle name="Heading 1 2 3" xfId="3979"/>
    <cellStyle name="Heading 1 2 4" xfId="12960"/>
    <cellStyle name="Heading 1 2 5" xfId="12928"/>
    <cellStyle name="Heading 1 3" xfId="3980"/>
    <cellStyle name="Heading 1 3 2" xfId="3981"/>
    <cellStyle name="Heading 1 3 3" xfId="3982"/>
    <cellStyle name="Heading 1 4" xfId="3983"/>
    <cellStyle name="Heading 1 4 2" xfId="3984"/>
    <cellStyle name="Heading 1 4 3" xfId="3985"/>
    <cellStyle name="Heading 1 5" xfId="3986"/>
    <cellStyle name="Heading 1 5 2" xfId="3987"/>
    <cellStyle name="Heading 1 5 3" xfId="3988"/>
    <cellStyle name="Heading 1 6" xfId="3989"/>
    <cellStyle name="Heading 1 6 2" xfId="3990"/>
    <cellStyle name="Heading 1 6 3" xfId="3991"/>
    <cellStyle name="Heading 1 7" xfId="3992"/>
    <cellStyle name="Heading 1 7 2" xfId="3993"/>
    <cellStyle name="Heading 1 7 3" xfId="3994"/>
    <cellStyle name="Heading 1 8" xfId="3995"/>
    <cellStyle name="Heading 1 8 2" xfId="3996"/>
    <cellStyle name="Heading 1 8 3" xfId="3997"/>
    <cellStyle name="Heading 1 9" xfId="3998"/>
    <cellStyle name="Heading 1 9 2" xfId="3999"/>
    <cellStyle name="Heading 1 9 3" xfId="4000"/>
    <cellStyle name="Heading 2 10" xfId="4001"/>
    <cellStyle name="Heading 2 10 2" xfId="4002"/>
    <cellStyle name="Heading 2 11" xfId="4003"/>
    <cellStyle name="Heading 2 2" xfId="4004"/>
    <cellStyle name="Heading 2 2 2" xfId="4005"/>
    <cellStyle name="Heading 2 2 3" xfId="4006"/>
    <cellStyle name="Heading 2 2 4" xfId="12962"/>
    <cellStyle name="Heading 2 2 5" xfId="12926"/>
    <cellStyle name="Heading 2 3" xfId="4007"/>
    <cellStyle name="Heading 2 3 2" xfId="4008"/>
    <cellStyle name="Heading 2 3 3" xfId="4009"/>
    <cellStyle name="Heading 2 4" xfId="4010"/>
    <cellStyle name="Heading 2 4 2" xfId="4011"/>
    <cellStyle name="Heading 2 4 3" xfId="4012"/>
    <cellStyle name="Heading 2 5" xfId="4013"/>
    <cellStyle name="Heading 2 5 2" xfId="4014"/>
    <cellStyle name="Heading 2 5 3" xfId="4015"/>
    <cellStyle name="Heading 2 6" xfId="4016"/>
    <cellStyle name="Heading 2 6 2" xfId="4017"/>
    <cellStyle name="Heading 2 6 3" xfId="4018"/>
    <cellStyle name="Heading 2 7" xfId="4019"/>
    <cellStyle name="Heading 2 7 2" xfId="4020"/>
    <cellStyle name="Heading 2 7 3" xfId="4021"/>
    <cellStyle name="Heading 2 8" xfId="4022"/>
    <cellStyle name="Heading 2 8 2" xfId="4023"/>
    <cellStyle name="Heading 2 8 3" xfId="4024"/>
    <cellStyle name="Heading 2 9" xfId="4025"/>
    <cellStyle name="Heading 2 9 2" xfId="4026"/>
    <cellStyle name="Heading 2 9 3" xfId="4027"/>
    <cellStyle name="Heading 3 10" xfId="4028"/>
    <cellStyle name="Heading 3 10 2" xfId="4029"/>
    <cellStyle name="Heading 3 11" xfId="4030"/>
    <cellStyle name="Heading 3 2" xfId="4031"/>
    <cellStyle name="Heading 3 2 2" xfId="4032"/>
    <cellStyle name="Heading 3 2 3" xfId="4033"/>
    <cellStyle name="Heading 3 2 4" xfId="12964"/>
    <cellStyle name="Heading 3 2 5" xfId="12924"/>
    <cellStyle name="Heading 3 3" xfId="4034"/>
    <cellStyle name="Heading 3 3 2" xfId="4035"/>
    <cellStyle name="Heading 3 3 3" xfId="4036"/>
    <cellStyle name="Heading 3 4" xfId="4037"/>
    <cellStyle name="Heading 3 4 2" xfId="4038"/>
    <cellStyle name="Heading 3 4 3" xfId="4039"/>
    <cellStyle name="Heading 3 5" xfId="4040"/>
    <cellStyle name="Heading 3 5 2" xfId="4041"/>
    <cellStyle name="Heading 3 5 3" xfId="4042"/>
    <cellStyle name="Heading 3 6" xfId="4043"/>
    <cellStyle name="Heading 3 6 2" xfId="4044"/>
    <cellStyle name="Heading 3 6 3" xfId="4045"/>
    <cellStyle name="Heading 3 7" xfId="4046"/>
    <cellStyle name="Heading 3 7 2" xfId="4047"/>
    <cellStyle name="Heading 3 7 3" xfId="4048"/>
    <cellStyle name="Heading 3 8" xfId="4049"/>
    <cellStyle name="Heading 3 8 2" xfId="4050"/>
    <cellStyle name="Heading 3 8 3" xfId="4051"/>
    <cellStyle name="Heading 3 9" xfId="4052"/>
    <cellStyle name="Heading 3 9 2" xfId="4053"/>
    <cellStyle name="Heading 3 9 3" xfId="4054"/>
    <cellStyle name="Heading 4 10" xfId="4055"/>
    <cellStyle name="Heading 4 10 2" xfId="4056"/>
    <cellStyle name="Heading 4 11" xfId="4057"/>
    <cellStyle name="Heading 4 2" xfId="4058"/>
    <cellStyle name="Heading 4 2 2" xfId="4059"/>
    <cellStyle name="Heading 4 2 3" xfId="4060"/>
    <cellStyle name="Heading 4 2 4" xfId="12966"/>
    <cellStyle name="Heading 4 2 5" xfId="12922"/>
    <cellStyle name="Heading 4 3" xfId="4061"/>
    <cellStyle name="Heading 4 3 2" xfId="4062"/>
    <cellStyle name="Heading 4 3 3" xfId="4063"/>
    <cellStyle name="Heading 4 4" xfId="4064"/>
    <cellStyle name="Heading 4 4 2" xfId="4065"/>
    <cellStyle name="Heading 4 4 3" xfId="4066"/>
    <cellStyle name="Heading 4 5" xfId="4067"/>
    <cellStyle name="Heading 4 5 2" xfId="4068"/>
    <cellStyle name="Heading 4 5 3" xfId="4069"/>
    <cellStyle name="Heading 4 6" xfId="4070"/>
    <cellStyle name="Heading 4 6 2" xfId="4071"/>
    <cellStyle name="Heading 4 6 3" xfId="4072"/>
    <cellStyle name="Heading 4 7" xfId="4073"/>
    <cellStyle name="Heading 4 7 2" xfId="4074"/>
    <cellStyle name="Heading 4 7 3" xfId="4075"/>
    <cellStyle name="Heading 4 8" xfId="4076"/>
    <cellStyle name="Heading 4 8 2" xfId="4077"/>
    <cellStyle name="Heading 4 8 3" xfId="4078"/>
    <cellStyle name="Heading 4 9" xfId="4079"/>
    <cellStyle name="Heading 4 9 2" xfId="4080"/>
    <cellStyle name="Heading 4 9 3" xfId="4081"/>
    <cellStyle name="Hyperlink 2" xfId="4082"/>
    <cellStyle name="Hyperlink 2 10" xfId="4083"/>
    <cellStyle name="Hyperlink 2 11" xfId="4084"/>
    <cellStyle name="Hyperlink 2 12" xfId="12968"/>
    <cellStyle name="Hyperlink 2 13" xfId="12920"/>
    <cellStyle name="Hyperlink 2 2" xfId="4085"/>
    <cellStyle name="Hyperlink 2 2 2" xfId="4086"/>
    <cellStyle name="Hyperlink 2 2 2 2" xfId="4087"/>
    <cellStyle name="Hyperlink 2 2 2 2 2" xfId="4088"/>
    <cellStyle name="Hyperlink 2 2 2 3" xfId="4089"/>
    <cellStyle name="Hyperlink 2 2 3" xfId="4090"/>
    <cellStyle name="Hyperlink 2 2 4" xfId="4091"/>
    <cellStyle name="Hyperlink 2 2 5" xfId="12969"/>
    <cellStyle name="Hyperlink 2 2 6" xfId="12919"/>
    <cellStyle name="Hyperlink 2 3" xfId="4092"/>
    <cellStyle name="Hyperlink 2 3 2" xfId="13331"/>
    <cellStyle name="Hyperlink 2 3 3" xfId="13428"/>
    <cellStyle name="Hyperlink 2 4" xfId="4093"/>
    <cellStyle name="Hyperlink 2 4 2" xfId="13276"/>
    <cellStyle name="Hyperlink 2 4 3" xfId="13633"/>
    <cellStyle name="Hyperlink 2 5" xfId="4094"/>
    <cellStyle name="Hyperlink 2 6" xfId="4095"/>
    <cellStyle name="Hyperlink 2 7" xfId="4096"/>
    <cellStyle name="Hyperlink 2 8" xfId="4097"/>
    <cellStyle name="Hyperlink 2 9" xfId="4098"/>
    <cellStyle name="Hyperlink 3" xfId="4099"/>
    <cellStyle name="Hypertextový odkaz" xfId="4100"/>
    <cellStyle name="Hypertextový odkaz 2" xfId="4101"/>
    <cellStyle name="Hypertextový odkaz 3" xfId="4102"/>
    <cellStyle name="Hypertextový odkaz 4" xfId="4103"/>
    <cellStyle name="Input [yellow]" xfId="4104"/>
    <cellStyle name="Input [yellow] 10" xfId="4105"/>
    <cellStyle name="Input [yellow] 10 2" xfId="4106"/>
    <cellStyle name="Input [yellow] 11" xfId="4107"/>
    <cellStyle name="Input [yellow] 12" xfId="4108"/>
    <cellStyle name="Input [yellow] 13" xfId="4109"/>
    <cellStyle name="Input [yellow] 14" xfId="4110"/>
    <cellStyle name="Input [yellow] 15" xfId="4111"/>
    <cellStyle name="Input [yellow] 16" xfId="4112"/>
    <cellStyle name="Input [yellow] 17" xfId="4113"/>
    <cellStyle name="Input [yellow] 2" xfId="4114"/>
    <cellStyle name="Input [yellow] 2 10" xfId="4115"/>
    <cellStyle name="Input [yellow] 2 10 2" xfId="4116"/>
    <cellStyle name="Input [yellow] 2 11" xfId="4117"/>
    <cellStyle name="Input [yellow] 2 12" xfId="4118"/>
    <cellStyle name="Input [yellow] 2 13" xfId="4119"/>
    <cellStyle name="Input [yellow] 2 14" xfId="4120"/>
    <cellStyle name="Input [yellow] 2 2" xfId="4121"/>
    <cellStyle name="Input [yellow] 2 2 10" xfId="4122"/>
    <cellStyle name="Input [yellow] 2 2 11" xfId="4123"/>
    <cellStyle name="Input [yellow] 2 2 2" xfId="4124"/>
    <cellStyle name="Input [yellow] 2 2 2 2" xfId="4125"/>
    <cellStyle name="Input [yellow] 2 2 2 2 2" xfId="4126"/>
    <cellStyle name="Input [yellow] 2 2 2 3" xfId="4127"/>
    <cellStyle name="Input [yellow] 2 2 2 3 2" xfId="4128"/>
    <cellStyle name="Input [yellow] 2 2 2 4" xfId="4129"/>
    <cellStyle name="Input [yellow] 2 2 3" xfId="4130"/>
    <cellStyle name="Input [yellow] 2 2 3 2" xfId="4131"/>
    <cellStyle name="Input [yellow] 2 2 3 2 2" xfId="4132"/>
    <cellStyle name="Input [yellow] 2 2 3 3" xfId="4133"/>
    <cellStyle name="Input [yellow] 2 2 3 3 2" xfId="4134"/>
    <cellStyle name="Input [yellow] 2 2 3 4" xfId="4135"/>
    <cellStyle name="Input [yellow] 2 2 4" xfId="4136"/>
    <cellStyle name="Input [yellow] 2 2 4 2" xfId="4137"/>
    <cellStyle name="Input [yellow] 2 2 4 2 2" xfId="4138"/>
    <cellStyle name="Input [yellow] 2 2 4 3" xfId="4139"/>
    <cellStyle name="Input [yellow] 2 2 4 3 2" xfId="4140"/>
    <cellStyle name="Input [yellow] 2 2 4 4" xfId="4141"/>
    <cellStyle name="Input [yellow] 2 2 5" xfId="4142"/>
    <cellStyle name="Input [yellow] 2 2 5 2" xfId="4143"/>
    <cellStyle name="Input [yellow] 2 2 6" xfId="4144"/>
    <cellStyle name="Input [yellow] 2 2 6 2" xfId="4145"/>
    <cellStyle name="Input [yellow] 2 2 7" xfId="4146"/>
    <cellStyle name="Input [yellow] 2 2 7 2" xfId="4147"/>
    <cellStyle name="Input [yellow] 2 2 8" xfId="4148"/>
    <cellStyle name="Input [yellow] 2 2 8 2" xfId="4149"/>
    <cellStyle name="Input [yellow] 2 2 9" xfId="4150"/>
    <cellStyle name="Input [yellow] 2 3" xfId="4151"/>
    <cellStyle name="Input [yellow] 2 3 10" xfId="4152"/>
    <cellStyle name="Input [yellow] 2 3 2" xfId="4153"/>
    <cellStyle name="Input [yellow] 2 3 2 2" xfId="4154"/>
    <cellStyle name="Input [yellow] 2 3 2 2 2" xfId="4155"/>
    <cellStyle name="Input [yellow] 2 3 2 3" xfId="4156"/>
    <cellStyle name="Input [yellow] 2 3 2 3 2" xfId="4157"/>
    <cellStyle name="Input [yellow] 2 3 2 4" xfId="4158"/>
    <cellStyle name="Input [yellow] 2 3 3" xfId="4159"/>
    <cellStyle name="Input [yellow] 2 3 3 2" xfId="4160"/>
    <cellStyle name="Input [yellow] 2 3 3 2 2" xfId="4161"/>
    <cellStyle name="Input [yellow] 2 3 3 3" xfId="4162"/>
    <cellStyle name="Input [yellow] 2 3 3 3 2" xfId="4163"/>
    <cellStyle name="Input [yellow] 2 3 3 4" xfId="4164"/>
    <cellStyle name="Input [yellow] 2 3 4" xfId="4165"/>
    <cellStyle name="Input [yellow] 2 3 4 2" xfId="4166"/>
    <cellStyle name="Input [yellow] 2 3 4 2 2" xfId="4167"/>
    <cellStyle name="Input [yellow] 2 3 4 3" xfId="4168"/>
    <cellStyle name="Input [yellow] 2 3 4 3 2" xfId="4169"/>
    <cellStyle name="Input [yellow] 2 3 4 4" xfId="4170"/>
    <cellStyle name="Input [yellow] 2 3 5" xfId="4171"/>
    <cellStyle name="Input [yellow] 2 3 5 2" xfId="4172"/>
    <cellStyle name="Input [yellow] 2 3 6" xfId="4173"/>
    <cellStyle name="Input [yellow] 2 3 6 2" xfId="4174"/>
    <cellStyle name="Input [yellow] 2 3 7" xfId="4175"/>
    <cellStyle name="Input [yellow] 2 3 7 2" xfId="4176"/>
    <cellStyle name="Input [yellow] 2 3 8" xfId="4177"/>
    <cellStyle name="Input [yellow] 2 3 8 2" xfId="4178"/>
    <cellStyle name="Input [yellow] 2 3 9" xfId="4179"/>
    <cellStyle name="Input [yellow] 2 4" xfId="4180"/>
    <cellStyle name="Input [yellow] 2 4 2" xfId="4181"/>
    <cellStyle name="Input [yellow] 2 4 2 2" xfId="4182"/>
    <cellStyle name="Input [yellow] 2 4 3" xfId="4183"/>
    <cellStyle name="Input [yellow] 2 4 3 2" xfId="4184"/>
    <cellStyle name="Input [yellow] 2 4 4" xfId="4185"/>
    <cellStyle name="Input [yellow] 2 5" xfId="4186"/>
    <cellStyle name="Input [yellow] 2 5 2" xfId="4187"/>
    <cellStyle name="Input [yellow] 2 5 2 2" xfId="4188"/>
    <cellStyle name="Input [yellow] 2 5 3" xfId="4189"/>
    <cellStyle name="Input [yellow] 2 5 3 2" xfId="4190"/>
    <cellStyle name="Input [yellow] 2 5 4" xfId="4191"/>
    <cellStyle name="Input [yellow] 2 6" xfId="4192"/>
    <cellStyle name="Input [yellow] 2 6 2" xfId="4193"/>
    <cellStyle name="Input [yellow] 2 6 2 2" xfId="4194"/>
    <cellStyle name="Input [yellow] 2 6 3" xfId="4195"/>
    <cellStyle name="Input [yellow] 2 6 3 2" xfId="4196"/>
    <cellStyle name="Input [yellow] 2 6 4" xfId="4197"/>
    <cellStyle name="Input [yellow] 2 7" xfId="4198"/>
    <cellStyle name="Input [yellow] 2 7 2" xfId="4199"/>
    <cellStyle name="Input [yellow] 2 8" xfId="4200"/>
    <cellStyle name="Input [yellow] 2 8 2" xfId="4201"/>
    <cellStyle name="Input [yellow] 2 9" xfId="4202"/>
    <cellStyle name="Input [yellow] 2 9 2" xfId="4203"/>
    <cellStyle name="Input [yellow] 3" xfId="4204"/>
    <cellStyle name="Input [yellow] 3 10" xfId="4205"/>
    <cellStyle name="Input [yellow] 3 2" xfId="4206"/>
    <cellStyle name="Input [yellow] 3 2 2" xfId="4207"/>
    <cellStyle name="Input [yellow] 3 2 2 2" xfId="4208"/>
    <cellStyle name="Input [yellow] 3 2 3" xfId="4209"/>
    <cellStyle name="Input [yellow] 3 2 3 2" xfId="4210"/>
    <cellStyle name="Input [yellow] 3 2 4" xfId="4211"/>
    <cellStyle name="Input [yellow] 3 3" xfId="4212"/>
    <cellStyle name="Input [yellow] 3 3 2" xfId="4213"/>
    <cellStyle name="Input [yellow] 3 3 2 2" xfId="4214"/>
    <cellStyle name="Input [yellow] 3 3 3" xfId="4215"/>
    <cellStyle name="Input [yellow] 3 3 3 2" xfId="4216"/>
    <cellStyle name="Input [yellow] 3 3 4" xfId="4217"/>
    <cellStyle name="Input [yellow] 3 4" xfId="4218"/>
    <cellStyle name="Input [yellow] 3 4 2" xfId="4219"/>
    <cellStyle name="Input [yellow] 3 4 2 2" xfId="4220"/>
    <cellStyle name="Input [yellow] 3 4 3" xfId="4221"/>
    <cellStyle name="Input [yellow] 3 4 3 2" xfId="4222"/>
    <cellStyle name="Input [yellow] 3 4 4" xfId="4223"/>
    <cellStyle name="Input [yellow] 3 5" xfId="4224"/>
    <cellStyle name="Input [yellow] 3 5 2" xfId="4225"/>
    <cellStyle name="Input [yellow] 3 6" xfId="4226"/>
    <cellStyle name="Input [yellow] 3 6 2" xfId="4227"/>
    <cellStyle name="Input [yellow] 3 7" xfId="4228"/>
    <cellStyle name="Input [yellow] 3 7 2" xfId="4229"/>
    <cellStyle name="Input [yellow] 3 8" xfId="4230"/>
    <cellStyle name="Input [yellow] 3 8 2" xfId="4231"/>
    <cellStyle name="Input [yellow] 3 9" xfId="4232"/>
    <cellStyle name="Input [yellow] 4" xfId="4233"/>
    <cellStyle name="Input [yellow] 4 10" xfId="4234"/>
    <cellStyle name="Input [yellow] 4 2" xfId="4235"/>
    <cellStyle name="Input [yellow] 4 2 2" xfId="4236"/>
    <cellStyle name="Input [yellow] 4 2 2 2" xfId="4237"/>
    <cellStyle name="Input [yellow] 4 2 3" xfId="4238"/>
    <cellStyle name="Input [yellow] 4 2 3 2" xfId="4239"/>
    <cellStyle name="Input [yellow] 4 2 4" xfId="4240"/>
    <cellStyle name="Input [yellow] 4 3" xfId="4241"/>
    <cellStyle name="Input [yellow] 4 3 2" xfId="4242"/>
    <cellStyle name="Input [yellow] 4 3 2 2" xfId="4243"/>
    <cellStyle name="Input [yellow] 4 3 3" xfId="4244"/>
    <cellStyle name="Input [yellow] 4 3 3 2" xfId="4245"/>
    <cellStyle name="Input [yellow] 4 3 4" xfId="4246"/>
    <cellStyle name="Input [yellow] 4 4" xfId="4247"/>
    <cellStyle name="Input [yellow] 4 4 2" xfId="4248"/>
    <cellStyle name="Input [yellow] 4 4 2 2" xfId="4249"/>
    <cellStyle name="Input [yellow] 4 4 3" xfId="4250"/>
    <cellStyle name="Input [yellow] 4 4 3 2" xfId="4251"/>
    <cellStyle name="Input [yellow] 4 4 4" xfId="4252"/>
    <cellStyle name="Input [yellow] 4 5" xfId="4253"/>
    <cellStyle name="Input [yellow] 4 5 2" xfId="4254"/>
    <cellStyle name="Input [yellow] 4 6" xfId="4255"/>
    <cellStyle name="Input [yellow] 4 6 2" xfId="4256"/>
    <cellStyle name="Input [yellow] 4 7" xfId="4257"/>
    <cellStyle name="Input [yellow] 4 7 2" xfId="4258"/>
    <cellStyle name="Input [yellow] 4 8" xfId="4259"/>
    <cellStyle name="Input [yellow] 4 8 2" xfId="4260"/>
    <cellStyle name="Input [yellow] 4 9" xfId="4261"/>
    <cellStyle name="Input [yellow] 5" xfId="4262"/>
    <cellStyle name="Input [yellow] 5 2" xfId="4263"/>
    <cellStyle name="Input [yellow] 5 2 2" xfId="4264"/>
    <cellStyle name="Input [yellow] 5 3" xfId="4265"/>
    <cellStyle name="Input [yellow] 5 3 2" xfId="4266"/>
    <cellStyle name="Input [yellow] 5 4" xfId="4267"/>
    <cellStyle name="Input [yellow] 5 4 2" xfId="4268"/>
    <cellStyle name="Input [yellow] 5 5" xfId="4269"/>
    <cellStyle name="Input [yellow] 5 6" xfId="4270"/>
    <cellStyle name="Input [yellow] 6" xfId="4271"/>
    <cellStyle name="Input [yellow] 6 2" xfId="4272"/>
    <cellStyle name="Input [yellow] 6 2 2" xfId="4273"/>
    <cellStyle name="Input [yellow] 6 3" xfId="4274"/>
    <cellStyle name="Input [yellow] 6 3 2" xfId="4275"/>
    <cellStyle name="Input [yellow] 6 4" xfId="4276"/>
    <cellStyle name="Input [yellow] 6 4 2" xfId="4277"/>
    <cellStyle name="Input [yellow] 6 5" xfId="4278"/>
    <cellStyle name="Input [yellow] 7" xfId="4279"/>
    <cellStyle name="Input [yellow] 7 2" xfId="4280"/>
    <cellStyle name="Input [yellow] 8" xfId="4281"/>
    <cellStyle name="Input [yellow] 8 2" xfId="4282"/>
    <cellStyle name="Input [yellow] 9" xfId="4283"/>
    <cellStyle name="Input [yellow] 9 2" xfId="4284"/>
    <cellStyle name="Input 10" xfId="4285"/>
    <cellStyle name="Input 10 2" xfId="4286"/>
    <cellStyle name="Input 10 2 2" xfId="13333"/>
    <cellStyle name="Input 10 2 3" xfId="13274"/>
    <cellStyle name="Input 10 3" xfId="13332"/>
    <cellStyle name="Input 10 4" xfId="13275"/>
    <cellStyle name="Input 11" xfId="4287"/>
    <cellStyle name="Input 11 2" xfId="13334"/>
    <cellStyle name="Input 11 3" xfId="13273"/>
    <cellStyle name="Input 2" xfId="4288"/>
    <cellStyle name="Input 2 2" xfId="4289"/>
    <cellStyle name="Input 2 2 2" xfId="13335"/>
    <cellStyle name="Input 2 2 3" xfId="13271"/>
    <cellStyle name="Input 2 3" xfId="4290"/>
    <cellStyle name="Input 2 3 2" xfId="13336"/>
    <cellStyle name="Input 2 3 3" xfId="13270"/>
    <cellStyle name="Input 2 4" xfId="12970"/>
    <cellStyle name="Input 2 5" xfId="13272"/>
    <cellStyle name="Input 2 6" xfId="12918"/>
    <cellStyle name="Input 3" xfId="4291"/>
    <cellStyle name="Input 3 2" xfId="4292"/>
    <cellStyle name="Input 3 2 2" xfId="13338"/>
    <cellStyle name="Input 3 2 3" xfId="13268"/>
    <cellStyle name="Input 3 3" xfId="4293"/>
    <cellStyle name="Input 3 3 2" xfId="13339"/>
    <cellStyle name="Input 3 3 3" xfId="13267"/>
    <cellStyle name="Input 3 4" xfId="13337"/>
    <cellStyle name="Input 3 5" xfId="13269"/>
    <cellStyle name="Input 4" xfId="4294"/>
    <cellStyle name="Input 4 2" xfId="4295"/>
    <cellStyle name="Input 4 2 2" xfId="13341"/>
    <cellStyle name="Input 4 2 3" xfId="13265"/>
    <cellStyle name="Input 4 3" xfId="4296"/>
    <cellStyle name="Input 4 3 2" xfId="13342"/>
    <cellStyle name="Input 4 3 3" xfId="13264"/>
    <cellStyle name="Input 4 4" xfId="13340"/>
    <cellStyle name="Input 4 5" xfId="13266"/>
    <cellStyle name="Input 5" xfId="4297"/>
    <cellStyle name="Input 5 2" xfId="4298"/>
    <cellStyle name="Input 5 2 2" xfId="13344"/>
    <cellStyle name="Input 5 2 3" xfId="13262"/>
    <cellStyle name="Input 5 3" xfId="4299"/>
    <cellStyle name="Input 5 3 2" xfId="13345"/>
    <cellStyle name="Input 5 3 3" xfId="13261"/>
    <cellStyle name="Input 5 4" xfId="13343"/>
    <cellStyle name="Input 5 5" xfId="13263"/>
    <cellStyle name="Input 6" xfId="4300"/>
    <cellStyle name="Input 6 2" xfId="4301"/>
    <cellStyle name="Input 6 2 2" xfId="13347"/>
    <cellStyle name="Input 6 2 3" xfId="13259"/>
    <cellStyle name="Input 6 3" xfId="4302"/>
    <cellStyle name="Input 6 3 2" xfId="13348"/>
    <cellStyle name="Input 6 3 3" xfId="13258"/>
    <cellStyle name="Input 6 4" xfId="13346"/>
    <cellStyle name="Input 6 5" xfId="13260"/>
    <cellStyle name="Input 7" xfId="4303"/>
    <cellStyle name="Input 7 2" xfId="4304"/>
    <cellStyle name="Input 7 2 2" xfId="13350"/>
    <cellStyle name="Input 7 2 3" xfId="13256"/>
    <cellStyle name="Input 7 3" xfId="4305"/>
    <cellStyle name="Input 7 3 2" xfId="13351"/>
    <cellStyle name="Input 7 3 3" xfId="13255"/>
    <cellStyle name="Input 7 4" xfId="13349"/>
    <cellStyle name="Input 7 5" xfId="13257"/>
    <cellStyle name="Input 8" xfId="4306"/>
    <cellStyle name="Input 8 2" xfId="4307"/>
    <cellStyle name="Input 8 2 2" xfId="13353"/>
    <cellStyle name="Input 8 2 3" xfId="13253"/>
    <cellStyle name="Input 8 3" xfId="4308"/>
    <cellStyle name="Input 8 3 2" xfId="13354"/>
    <cellStyle name="Input 8 3 3" xfId="13252"/>
    <cellStyle name="Input 8 4" xfId="13352"/>
    <cellStyle name="Input 8 5" xfId="13254"/>
    <cellStyle name="Input 9" xfId="4309"/>
    <cellStyle name="Input 9 2" xfId="4310"/>
    <cellStyle name="Input 9 2 2" xfId="13356"/>
    <cellStyle name="Input 9 2 3" xfId="13250"/>
    <cellStyle name="Input 9 3" xfId="4311"/>
    <cellStyle name="Input 9 3 2" xfId="13357"/>
    <cellStyle name="Input 9 3 3" xfId="13249"/>
    <cellStyle name="Input 9 4" xfId="13355"/>
    <cellStyle name="Input 9 5" xfId="13251"/>
    <cellStyle name="integer" xfId="4312"/>
    <cellStyle name="jugal" xfId="4313"/>
    <cellStyle name="jugal 10" xfId="4314"/>
    <cellStyle name="jugal 10 2" xfId="4315"/>
    <cellStyle name="jugal 11" xfId="4316"/>
    <cellStyle name="jugal 12" xfId="4317"/>
    <cellStyle name="jugal 13" xfId="4318"/>
    <cellStyle name="jugal 14" xfId="4319"/>
    <cellStyle name="jugal 15" xfId="4320"/>
    <cellStyle name="jugal 16" xfId="4321"/>
    <cellStyle name="jugal 17" xfId="4322"/>
    <cellStyle name="jugal 2" xfId="4323"/>
    <cellStyle name="jugal 2 10" xfId="4324"/>
    <cellStyle name="jugal 2 10 2" xfId="4325"/>
    <cellStyle name="jugal 2 11" xfId="4326"/>
    <cellStyle name="jugal 2 12" xfId="4327"/>
    <cellStyle name="jugal 2 13" xfId="4328"/>
    <cellStyle name="jugal 2 2" xfId="4329"/>
    <cellStyle name="jugal 2 2 10" xfId="4330"/>
    <cellStyle name="jugal 2 2 2" xfId="4331"/>
    <cellStyle name="jugal 2 2 2 2" xfId="4332"/>
    <cellStyle name="jugal 2 2 2 2 2" xfId="4333"/>
    <cellStyle name="jugal 2 2 2 3" xfId="4334"/>
    <cellStyle name="jugal 2 2 2 3 2" xfId="4335"/>
    <cellStyle name="jugal 2 2 2 4" xfId="4336"/>
    <cellStyle name="jugal 2 2 3" xfId="4337"/>
    <cellStyle name="jugal 2 2 3 2" xfId="4338"/>
    <cellStyle name="jugal 2 2 3 2 2" xfId="4339"/>
    <cellStyle name="jugal 2 2 3 3" xfId="4340"/>
    <cellStyle name="jugal 2 2 3 3 2" xfId="4341"/>
    <cellStyle name="jugal 2 2 3 4" xfId="4342"/>
    <cellStyle name="jugal 2 2 4" xfId="4343"/>
    <cellStyle name="jugal 2 2 4 2" xfId="4344"/>
    <cellStyle name="jugal 2 2 4 2 2" xfId="4345"/>
    <cellStyle name="jugal 2 2 4 3" xfId="4346"/>
    <cellStyle name="jugal 2 2 4 3 2" xfId="4347"/>
    <cellStyle name="jugal 2 2 4 4" xfId="4348"/>
    <cellStyle name="jugal 2 2 5" xfId="4349"/>
    <cellStyle name="jugal 2 2 5 2" xfId="4350"/>
    <cellStyle name="jugal 2 2 6" xfId="4351"/>
    <cellStyle name="jugal 2 2 6 2" xfId="4352"/>
    <cellStyle name="jugal 2 2 7" xfId="4353"/>
    <cellStyle name="jugal 2 2 7 2" xfId="4354"/>
    <cellStyle name="jugal 2 2 8" xfId="4355"/>
    <cellStyle name="jugal 2 2 8 2" xfId="4356"/>
    <cellStyle name="jugal 2 2 9" xfId="4357"/>
    <cellStyle name="jugal 2 3" xfId="4358"/>
    <cellStyle name="jugal 2 3 10" xfId="4359"/>
    <cellStyle name="jugal 2 3 2" xfId="4360"/>
    <cellStyle name="jugal 2 3 2 2" xfId="4361"/>
    <cellStyle name="jugal 2 3 2 2 2" xfId="4362"/>
    <cellStyle name="jugal 2 3 2 3" xfId="4363"/>
    <cellStyle name="jugal 2 3 2 3 2" xfId="4364"/>
    <cellStyle name="jugal 2 3 2 4" xfId="4365"/>
    <cellStyle name="jugal 2 3 3" xfId="4366"/>
    <cellStyle name="jugal 2 3 3 2" xfId="4367"/>
    <cellStyle name="jugal 2 3 3 2 2" xfId="4368"/>
    <cellStyle name="jugal 2 3 3 3" xfId="4369"/>
    <cellStyle name="jugal 2 3 3 3 2" xfId="4370"/>
    <cellStyle name="jugal 2 3 3 4" xfId="4371"/>
    <cellStyle name="jugal 2 3 4" xfId="4372"/>
    <cellStyle name="jugal 2 3 4 2" xfId="4373"/>
    <cellStyle name="jugal 2 3 4 2 2" xfId="4374"/>
    <cellStyle name="jugal 2 3 4 3" xfId="4375"/>
    <cellStyle name="jugal 2 3 4 3 2" xfId="4376"/>
    <cellStyle name="jugal 2 3 4 4" xfId="4377"/>
    <cellStyle name="jugal 2 3 5" xfId="4378"/>
    <cellStyle name="jugal 2 3 5 2" xfId="4379"/>
    <cellStyle name="jugal 2 3 6" xfId="4380"/>
    <cellStyle name="jugal 2 3 6 2" xfId="4381"/>
    <cellStyle name="jugal 2 3 7" xfId="4382"/>
    <cellStyle name="jugal 2 3 7 2" xfId="4383"/>
    <cellStyle name="jugal 2 3 8" xfId="4384"/>
    <cellStyle name="jugal 2 3 8 2" xfId="4385"/>
    <cellStyle name="jugal 2 3 9" xfId="4386"/>
    <cellStyle name="jugal 2 4" xfId="4387"/>
    <cellStyle name="jugal 2 4 2" xfId="4388"/>
    <cellStyle name="jugal 2 4 2 2" xfId="4389"/>
    <cellStyle name="jugal 2 4 3" xfId="4390"/>
    <cellStyle name="jugal 2 4 3 2" xfId="4391"/>
    <cellStyle name="jugal 2 4 4" xfId="4392"/>
    <cellStyle name="jugal 2 5" xfId="4393"/>
    <cellStyle name="jugal 2 5 2" xfId="4394"/>
    <cellStyle name="jugal 2 5 2 2" xfId="4395"/>
    <cellStyle name="jugal 2 5 3" xfId="4396"/>
    <cellStyle name="jugal 2 5 3 2" xfId="4397"/>
    <cellStyle name="jugal 2 5 4" xfId="4398"/>
    <cellStyle name="jugal 2 6" xfId="4399"/>
    <cellStyle name="jugal 2 6 2" xfId="4400"/>
    <cellStyle name="jugal 2 6 2 2" xfId="4401"/>
    <cellStyle name="jugal 2 6 3" xfId="4402"/>
    <cellStyle name="jugal 2 6 3 2" xfId="4403"/>
    <cellStyle name="jugal 2 6 4" xfId="4404"/>
    <cellStyle name="jugal 2 7" xfId="4405"/>
    <cellStyle name="jugal 2 7 2" xfId="4406"/>
    <cellStyle name="jugal 2 8" xfId="4407"/>
    <cellStyle name="jugal 2 8 2" xfId="4408"/>
    <cellStyle name="jugal 2 9" xfId="4409"/>
    <cellStyle name="jugal 2 9 2" xfId="4410"/>
    <cellStyle name="jugal 3" xfId="4411"/>
    <cellStyle name="jugal 3 10" xfId="4412"/>
    <cellStyle name="jugal 3 2" xfId="4413"/>
    <cellStyle name="jugal 3 2 2" xfId="4414"/>
    <cellStyle name="jugal 3 2 2 2" xfId="4415"/>
    <cellStyle name="jugal 3 2 3" xfId="4416"/>
    <cellStyle name="jugal 3 2 3 2" xfId="4417"/>
    <cellStyle name="jugal 3 2 4" xfId="4418"/>
    <cellStyle name="jugal 3 3" xfId="4419"/>
    <cellStyle name="jugal 3 3 2" xfId="4420"/>
    <cellStyle name="jugal 3 3 2 2" xfId="4421"/>
    <cellStyle name="jugal 3 3 3" xfId="4422"/>
    <cellStyle name="jugal 3 3 3 2" xfId="4423"/>
    <cellStyle name="jugal 3 3 4" xfId="4424"/>
    <cellStyle name="jugal 3 4" xfId="4425"/>
    <cellStyle name="jugal 3 4 2" xfId="4426"/>
    <cellStyle name="jugal 3 4 2 2" xfId="4427"/>
    <cellStyle name="jugal 3 4 3" xfId="4428"/>
    <cellStyle name="jugal 3 4 3 2" xfId="4429"/>
    <cellStyle name="jugal 3 4 4" xfId="4430"/>
    <cellStyle name="jugal 3 5" xfId="4431"/>
    <cellStyle name="jugal 3 5 2" xfId="4432"/>
    <cellStyle name="jugal 3 6" xfId="4433"/>
    <cellStyle name="jugal 3 6 2" xfId="4434"/>
    <cellStyle name="jugal 3 7" xfId="4435"/>
    <cellStyle name="jugal 3 7 2" xfId="4436"/>
    <cellStyle name="jugal 3 8" xfId="4437"/>
    <cellStyle name="jugal 3 8 2" xfId="4438"/>
    <cellStyle name="jugal 3 9" xfId="4439"/>
    <cellStyle name="jugal 4" xfId="4440"/>
    <cellStyle name="jugal 4 10" xfId="4441"/>
    <cellStyle name="jugal 4 2" xfId="4442"/>
    <cellStyle name="jugal 4 2 2" xfId="4443"/>
    <cellStyle name="jugal 4 2 2 2" xfId="4444"/>
    <cellStyle name="jugal 4 2 3" xfId="4445"/>
    <cellStyle name="jugal 4 2 3 2" xfId="4446"/>
    <cellStyle name="jugal 4 2 4" xfId="4447"/>
    <cellStyle name="jugal 4 3" xfId="4448"/>
    <cellStyle name="jugal 4 3 2" xfId="4449"/>
    <cellStyle name="jugal 4 3 2 2" xfId="4450"/>
    <cellStyle name="jugal 4 3 3" xfId="4451"/>
    <cellStyle name="jugal 4 3 3 2" xfId="4452"/>
    <cellStyle name="jugal 4 3 4" xfId="4453"/>
    <cellStyle name="jugal 4 4" xfId="4454"/>
    <cellStyle name="jugal 4 4 2" xfId="4455"/>
    <cellStyle name="jugal 4 4 2 2" xfId="4456"/>
    <cellStyle name="jugal 4 4 3" xfId="4457"/>
    <cellStyle name="jugal 4 4 3 2" xfId="4458"/>
    <cellStyle name="jugal 4 4 4" xfId="4459"/>
    <cellStyle name="jugal 4 5" xfId="4460"/>
    <cellStyle name="jugal 4 5 2" xfId="4461"/>
    <cellStyle name="jugal 4 6" xfId="4462"/>
    <cellStyle name="jugal 4 6 2" xfId="4463"/>
    <cellStyle name="jugal 4 7" xfId="4464"/>
    <cellStyle name="jugal 4 7 2" xfId="4465"/>
    <cellStyle name="jugal 4 8" xfId="4466"/>
    <cellStyle name="jugal 4 8 2" xfId="4467"/>
    <cellStyle name="jugal 4 9" xfId="4468"/>
    <cellStyle name="jugal 5" xfId="4469"/>
    <cellStyle name="jugal 5 2" xfId="4470"/>
    <cellStyle name="jugal 5 2 2" xfId="4471"/>
    <cellStyle name="jugal 5 3" xfId="4472"/>
    <cellStyle name="jugal 5 3 2" xfId="4473"/>
    <cellStyle name="jugal 5 4" xfId="4474"/>
    <cellStyle name="jugal 5 4 2" xfId="4475"/>
    <cellStyle name="jugal 5 5" xfId="4476"/>
    <cellStyle name="jugal 5 6" xfId="4477"/>
    <cellStyle name="jugal 6" xfId="4478"/>
    <cellStyle name="jugal 6 2" xfId="4479"/>
    <cellStyle name="jugal 6 2 2" xfId="4480"/>
    <cellStyle name="jugal 6 3" xfId="4481"/>
    <cellStyle name="jugal 6 3 2" xfId="4482"/>
    <cellStyle name="jugal 6 4" xfId="4483"/>
    <cellStyle name="jugal 6 4 2" xfId="4484"/>
    <cellStyle name="jugal 6 5" xfId="4485"/>
    <cellStyle name="jugal 7" xfId="4486"/>
    <cellStyle name="jugal 7 2" xfId="4487"/>
    <cellStyle name="jugal 8" xfId="4488"/>
    <cellStyle name="jugal 8 2" xfId="4489"/>
    <cellStyle name="jugal 9" xfId="4490"/>
    <cellStyle name="jugal 9 2" xfId="4491"/>
    <cellStyle name="Labels - Style3" xfId="4492"/>
    <cellStyle name="Labels - Style3 10" xfId="4493"/>
    <cellStyle name="Labels - Style3 10 2" xfId="4494"/>
    <cellStyle name="Labels - Style3 10 2 2" xfId="4495"/>
    <cellStyle name="Labels - Style3 10 2 2 2" xfId="4496"/>
    <cellStyle name="Labels - Style3 10 2 2 2 2" xfId="4497"/>
    <cellStyle name="Labels - Style3 10 2 2 2 3" xfId="4498"/>
    <cellStyle name="Labels - Style3 10 2 2 2 4" xfId="4499"/>
    <cellStyle name="Labels - Style3 10 2 2 3" xfId="4500"/>
    <cellStyle name="Labels - Style3 10 2 2 4" xfId="4501"/>
    <cellStyle name="Labels - Style3 10 2 2 5" xfId="4502"/>
    <cellStyle name="Labels - Style3 10 2 3" xfId="4503"/>
    <cellStyle name="Labels - Style3 10 2 3 2" xfId="4504"/>
    <cellStyle name="Labels - Style3 10 2 3 3" xfId="4505"/>
    <cellStyle name="Labels - Style3 10 2 3 4" xfId="4506"/>
    <cellStyle name="Labels - Style3 10 2 4" xfId="4507"/>
    <cellStyle name="Labels - Style3 10 2 5" xfId="4508"/>
    <cellStyle name="Labels - Style3 10 2 6" xfId="4509"/>
    <cellStyle name="Labels - Style3 10 3" xfId="4510"/>
    <cellStyle name="Labels - Style3 10 3 2" xfId="4511"/>
    <cellStyle name="Labels - Style3 10 3 2 2" xfId="4512"/>
    <cellStyle name="Labels - Style3 10 3 2 3" xfId="4513"/>
    <cellStyle name="Labels - Style3 10 3 2 4" xfId="4514"/>
    <cellStyle name="Labels - Style3 10 3 3" xfId="4515"/>
    <cellStyle name="Labels - Style3 10 3 4" xfId="4516"/>
    <cellStyle name="Labels - Style3 10 3 5" xfId="4517"/>
    <cellStyle name="Labels - Style3 10 4" xfId="4518"/>
    <cellStyle name="Labels - Style3 10 4 2" xfId="4519"/>
    <cellStyle name="Labels - Style3 10 4 3" xfId="4520"/>
    <cellStyle name="Labels - Style3 10 4 4" xfId="4521"/>
    <cellStyle name="Labels - Style3 10 5" xfId="4522"/>
    <cellStyle name="Labels - Style3 10 6" xfId="4523"/>
    <cellStyle name="Labels - Style3 10 7" xfId="4524"/>
    <cellStyle name="Labels - Style3 11" xfId="4525"/>
    <cellStyle name="Labels - Style3 11 2" xfId="4526"/>
    <cellStyle name="Labels - Style3 11 2 2" xfId="4527"/>
    <cellStyle name="Labels - Style3 11 2 2 2" xfId="4528"/>
    <cellStyle name="Labels - Style3 11 2 2 2 2" xfId="4529"/>
    <cellStyle name="Labels - Style3 11 2 2 2 3" xfId="4530"/>
    <cellStyle name="Labels - Style3 11 2 2 2 4" xfId="4531"/>
    <cellStyle name="Labels - Style3 11 2 2 3" xfId="4532"/>
    <cellStyle name="Labels - Style3 11 2 2 4" xfId="4533"/>
    <cellStyle name="Labels - Style3 11 2 2 5" xfId="4534"/>
    <cellStyle name="Labels - Style3 11 2 3" xfId="4535"/>
    <cellStyle name="Labels - Style3 11 2 3 2" xfId="4536"/>
    <cellStyle name="Labels - Style3 11 2 3 3" xfId="4537"/>
    <cellStyle name="Labels - Style3 11 2 3 4" xfId="4538"/>
    <cellStyle name="Labels - Style3 11 2 4" xfId="4539"/>
    <cellStyle name="Labels - Style3 11 2 5" xfId="4540"/>
    <cellStyle name="Labels - Style3 11 2 6" xfId="4541"/>
    <cellStyle name="Labels - Style3 11 3" xfId="4542"/>
    <cellStyle name="Labels - Style3 11 3 2" xfId="4543"/>
    <cellStyle name="Labels - Style3 11 3 2 2" xfId="4544"/>
    <cellStyle name="Labels - Style3 11 3 2 3" xfId="4545"/>
    <cellStyle name="Labels - Style3 11 3 2 4" xfId="4546"/>
    <cellStyle name="Labels - Style3 11 3 3" xfId="4547"/>
    <cellStyle name="Labels - Style3 11 3 4" xfId="4548"/>
    <cellStyle name="Labels - Style3 11 3 5" xfId="4549"/>
    <cellStyle name="Labels - Style3 11 4" xfId="4550"/>
    <cellStyle name="Labels - Style3 11 4 2" xfId="4551"/>
    <cellStyle name="Labels - Style3 11 4 3" xfId="4552"/>
    <cellStyle name="Labels - Style3 11 4 4" xfId="4553"/>
    <cellStyle name="Labels - Style3 11 5" xfId="4554"/>
    <cellStyle name="Labels - Style3 11 6" xfId="4555"/>
    <cellStyle name="Labels - Style3 11 7" xfId="4556"/>
    <cellStyle name="Labels - Style3 12" xfId="4557"/>
    <cellStyle name="Labels - Style3 12 2" xfId="4558"/>
    <cellStyle name="Labels - Style3 12 2 2" xfId="4559"/>
    <cellStyle name="Labels - Style3 12 2 2 2" xfId="4560"/>
    <cellStyle name="Labels - Style3 12 2 2 2 2" xfId="4561"/>
    <cellStyle name="Labels - Style3 12 2 2 2 3" xfId="4562"/>
    <cellStyle name="Labels - Style3 12 2 2 2 4" xfId="4563"/>
    <cellStyle name="Labels - Style3 12 2 2 3" xfId="4564"/>
    <cellStyle name="Labels - Style3 12 2 2 4" xfId="4565"/>
    <cellStyle name="Labels - Style3 12 2 2 5" xfId="4566"/>
    <cellStyle name="Labels - Style3 12 2 3" xfId="4567"/>
    <cellStyle name="Labels - Style3 12 2 3 2" xfId="4568"/>
    <cellStyle name="Labels - Style3 12 2 3 3" xfId="4569"/>
    <cellStyle name="Labels - Style3 12 2 3 4" xfId="4570"/>
    <cellStyle name="Labels - Style3 12 2 4" xfId="4571"/>
    <cellStyle name="Labels - Style3 12 2 5" xfId="4572"/>
    <cellStyle name="Labels - Style3 12 2 6" xfId="4573"/>
    <cellStyle name="Labels - Style3 12 3" xfId="4574"/>
    <cellStyle name="Labels - Style3 12 3 2" xfId="4575"/>
    <cellStyle name="Labels - Style3 12 3 2 2" xfId="4576"/>
    <cellStyle name="Labels - Style3 12 3 2 3" xfId="4577"/>
    <cellStyle name="Labels - Style3 12 3 2 4" xfId="4578"/>
    <cellStyle name="Labels - Style3 12 3 3" xfId="4579"/>
    <cellStyle name="Labels - Style3 12 3 4" xfId="4580"/>
    <cellStyle name="Labels - Style3 12 3 5" xfId="4581"/>
    <cellStyle name="Labels - Style3 12 4" xfId="4582"/>
    <cellStyle name="Labels - Style3 12 4 2" xfId="4583"/>
    <cellStyle name="Labels - Style3 12 4 3" xfId="4584"/>
    <cellStyle name="Labels - Style3 12 4 4" xfId="4585"/>
    <cellStyle name="Labels - Style3 12 5" xfId="4586"/>
    <cellStyle name="Labels - Style3 12 6" xfId="4587"/>
    <cellStyle name="Labels - Style3 12 7" xfId="4588"/>
    <cellStyle name="Labels - Style3 13" xfId="4589"/>
    <cellStyle name="Labels - Style3 13 2" xfId="4590"/>
    <cellStyle name="Labels - Style3 13 2 2" xfId="4591"/>
    <cellStyle name="Labels - Style3 13 2 2 2" xfId="4592"/>
    <cellStyle name="Labels - Style3 13 2 2 2 2" xfId="4593"/>
    <cellStyle name="Labels - Style3 13 2 2 2 3" xfId="4594"/>
    <cellStyle name="Labels - Style3 13 2 2 2 4" xfId="4595"/>
    <cellStyle name="Labels - Style3 13 2 2 3" xfId="4596"/>
    <cellStyle name="Labels - Style3 13 2 2 4" xfId="4597"/>
    <cellStyle name="Labels - Style3 13 2 2 5" xfId="4598"/>
    <cellStyle name="Labels - Style3 13 2 3" xfId="4599"/>
    <cellStyle name="Labels - Style3 13 2 3 2" xfId="4600"/>
    <cellStyle name="Labels - Style3 13 2 3 3" xfId="4601"/>
    <cellStyle name="Labels - Style3 13 2 3 4" xfId="4602"/>
    <cellStyle name="Labels - Style3 13 2 4" xfId="4603"/>
    <cellStyle name="Labels - Style3 13 2 5" xfId="4604"/>
    <cellStyle name="Labels - Style3 13 2 6" xfId="4605"/>
    <cellStyle name="Labels - Style3 13 3" xfId="4606"/>
    <cellStyle name="Labels - Style3 13 3 2" xfId="4607"/>
    <cellStyle name="Labels - Style3 13 3 2 2" xfId="4608"/>
    <cellStyle name="Labels - Style3 13 3 2 3" xfId="4609"/>
    <cellStyle name="Labels - Style3 13 3 2 4" xfId="4610"/>
    <cellStyle name="Labels - Style3 13 3 3" xfId="4611"/>
    <cellStyle name="Labels - Style3 13 3 4" xfId="4612"/>
    <cellStyle name="Labels - Style3 13 3 5" xfId="4613"/>
    <cellStyle name="Labels - Style3 13 4" xfId="4614"/>
    <cellStyle name="Labels - Style3 13 4 2" xfId="4615"/>
    <cellStyle name="Labels - Style3 13 4 3" xfId="4616"/>
    <cellStyle name="Labels - Style3 13 4 4" xfId="4617"/>
    <cellStyle name="Labels - Style3 13 5" xfId="4618"/>
    <cellStyle name="Labels - Style3 13 6" xfId="4619"/>
    <cellStyle name="Labels - Style3 13 7" xfId="4620"/>
    <cellStyle name="Labels - Style3 14" xfId="4621"/>
    <cellStyle name="Labels - Style3 14 2" xfId="4622"/>
    <cellStyle name="Labels - Style3 14 2 2" xfId="4623"/>
    <cellStyle name="Labels - Style3 14 2 3" xfId="4624"/>
    <cellStyle name="Labels - Style3 14 2 4" xfId="4625"/>
    <cellStyle name="Labels - Style3 14 3" xfId="4626"/>
    <cellStyle name="Labels - Style3 14 4" xfId="4627"/>
    <cellStyle name="Labels - Style3 14 5" xfId="4628"/>
    <cellStyle name="Labels - Style3 15" xfId="4629"/>
    <cellStyle name="Labels - Style3 15 2" xfId="4630"/>
    <cellStyle name="Labels - Style3 15 2 2" xfId="4631"/>
    <cellStyle name="Labels - Style3 15 2 3" xfId="4632"/>
    <cellStyle name="Labels - Style3 15 2 4" xfId="4633"/>
    <cellStyle name="Labels - Style3 15 3" xfId="4634"/>
    <cellStyle name="Labels - Style3 15 4" xfId="4635"/>
    <cellStyle name="Labels - Style3 15 5" xfId="4636"/>
    <cellStyle name="Labels - Style3 16" xfId="4637"/>
    <cellStyle name="Labels - Style3 16 2" xfId="4638"/>
    <cellStyle name="Labels - Style3 16 3" xfId="4639"/>
    <cellStyle name="Labels - Style3 16 4" xfId="4640"/>
    <cellStyle name="Labels - Style3 2" xfId="4641"/>
    <cellStyle name="Labels - Style3 2 10" xfId="4642"/>
    <cellStyle name="Labels - Style3 2 10 2" xfId="4643"/>
    <cellStyle name="Labels - Style3 2 10 3" xfId="4644"/>
    <cellStyle name="Labels - Style3 2 10 4" xfId="4645"/>
    <cellStyle name="Labels - Style3 2 11" xfId="4646"/>
    <cellStyle name="Labels - Style3 2 12" xfId="4647"/>
    <cellStyle name="Labels - Style3 2 13" xfId="4648"/>
    <cellStyle name="Labels - Style3 2 2" xfId="4649"/>
    <cellStyle name="Labels - Style3 2 2 10" xfId="4650"/>
    <cellStyle name="Labels - Style3 2 2 2" xfId="4651"/>
    <cellStyle name="Labels - Style3 2 2 2 2" xfId="4652"/>
    <cellStyle name="Labels - Style3 2 2 2 2 2" xfId="4653"/>
    <cellStyle name="Labels - Style3 2 2 2 2 2 2" xfId="4654"/>
    <cellStyle name="Labels - Style3 2 2 2 2 2 2 2" xfId="4655"/>
    <cellStyle name="Labels - Style3 2 2 2 2 2 2 3" xfId="4656"/>
    <cellStyle name="Labels - Style3 2 2 2 2 2 2 4" xfId="4657"/>
    <cellStyle name="Labels - Style3 2 2 2 2 2 3" xfId="4658"/>
    <cellStyle name="Labels - Style3 2 2 2 2 2 4" xfId="4659"/>
    <cellStyle name="Labels - Style3 2 2 2 2 2 5" xfId="4660"/>
    <cellStyle name="Labels - Style3 2 2 2 2 3" xfId="4661"/>
    <cellStyle name="Labels - Style3 2 2 2 2 3 2" xfId="4662"/>
    <cellStyle name="Labels - Style3 2 2 2 2 3 3" xfId="4663"/>
    <cellStyle name="Labels - Style3 2 2 2 2 3 4" xfId="4664"/>
    <cellStyle name="Labels - Style3 2 2 2 2 4" xfId="4665"/>
    <cellStyle name="Labels - Style3 2 2 2 2 5" xfId="4666"/>
    <cellStyle name="Labels - Style3 2 2 2 2 6" xfId="4667"/>
    <cellStyle name="Labels - Style3 2 2 2 3" xfId="4668"/>
    <cellStyle name="Labels - Style3 2 2 2 3 2" xfId="4669"/>
    <cellStyle name="Labels - Style3 2 2 2 3 2 2" xfId="4670"/>
    <cellStyle name="Labels - Style3 2 2 2 3 2 3" xfId="4671"/>
    <cellStyle name="Labels - Style3 2 2 2 3 2 4" xfId="4672"/>
    <cellStyle name="Labels - Style3 2 2 2 3 3" xfId="4673"/>
    <cellStyle name="Labels - Style3 2 2 2 3 4" xfId="4674"/>
    <cellStyle name="Labels - Style3 2 2 2 3 5" xfId="4675"/>
    <cellStyle name="Labels - Style3 2 2 2 4" xfId="4676"/>
    <cellStyle name="Labels - Style3 2 2 2 4 2" xfId="4677"/>
    <cellStyle name="Labels - Style3 2 2 2 4 3" xfId="4678"/>
    <cellStyle name="Labels - Style3 2 2 2 4 4" xfId="4679"/>
    <cellStyle name="Labels - Style3 2 2 2 5" xfId="4680"/>
    <cellStyle name="Labels - Style3 2 2 2 6" xfId="4681"/>
    <cellStyle name="Labels - Style3 2 2 2 7" xfId="4682"/>
    <cellStyle name="Labels - Style3 2 2 3" xfId="4683"/>
    <cellStyle name="Labels - Style3 2 2 3 2" xfId="4684"/>
    <cellStyle name="Labels - Style3 2 2 3 2 2" xfId="4685"/>
    <cellStyle name="Labels - Style3 2 2 3 2 2 2" xfId="4686"/>
    <cellStyle name="Labels - Style3 2 2 3 2 2 2 2" xfId="4687"/>
    <cellStyle name="Labels - Style3 2 2 3 2 2 2 3" xfId="4688"/>
    <cellStyle name="Labels - Style3 2 2 3 2 2 2 4" xfId="4689"/>
    <cellStyle name="Labels - Style3 2 2 3 2 2 3" xfId="4690"/>
    <cellStyle name="Labels - Style3 2 2 3 2 2 4" xfId="4691"/>
    <cellStyle name="Labels - Style3 2 2 3 2 2 5" xfId="4692"/>
    <cellStyle name="Labels - Style3 2 2 3 2 3" xfId="4693"/>
    <cellStyle name="Labels - Style3 2 2 3 2 3 2" xfId="4694"/>
    <cellStyle name="Labels - Style3 2 2 3 2 3 3" xfId="4695"/>
    <cellStyle name="Labels - Style3 2 2 3 2 3 4" xfId="4696"/>
    <cellStyle name="Labels - Style3 2 2 3 2 4" xfId="4697"/>
    <cellStyle name="Labels - Style3 2 2 3 2 5" xfId="4698"/>
    <cellStyle name="Labels - Style3 2 2 3 2 6" xfId="4699"/>
    <cellStyle name="Labels - Style3 2 2 3 3" xfId="4700"/>
    <cellStyle name="Labels - Style3 2 2 3 3 2" xfId="4701"/>
    <cellStyle name="Labels - Style3 2 2 3 3 2 2" xfId="4702"/>
    <cellStyle name="Labels - Style3 2 2 3 3 2 3" xfId="4703"/>
    <cellStyle name="Labels - Style3 2 2 3 3 2 4" xfId="4704"/>
    <cellStyle name="Labels - Style3 2 2 3 3 3" xfId="4705"/>
    <cellStyle name="Labels - Style3 2 2 3 3 4" xfId="4706"/>
    <cellStyle name="Labels - Style3 2 2 3 3 5" xfId="4707"/>
    <cellStyle name="Labels - Style3 2 2 3 4" xfId="4708"/>
    <cellStyle name="Labels - Style3 2 2 3 4 2" xfId="4709"/>
    <cellStyle name="Labels - Style3 2 2 3 4 3" xfId="4710"/>
    <cellStyle name="Labels - Style3 2 2 3 4 4" xfId="4711"/>
    <cellStyle name="Labels - Style3 2 2 3 5" xfId="4712"/>
    <cellStyle name="Labels - Style3 2 2 3 6" xfId="4713"/>
    <cellStyle name="Labels - Style3 2 2 3 7" xfId="4714"/>
    <cellStyle name="Labels - Style3 2 2 4" xfId="4715"/>
    <cellStyle name="Labels - Style3 2 2 4 2" xfId="4716"/>
    <cellStyle name="Labels - Style3 2 2 4 2 2" xfId="4717"/>
    <cellStyle name="Labels - Style3 2 2 4 2 2 2" xfId="4718"/>
    <cellStyle name="Labels - Style3 2 2 4 2 2 2 2" xfId="4719"/>
    <cellStyle name="Labels - Style3 2 2 4 2 2 2 3" xfId="4720"/>
    <cellStyle name="Labels - Style3 2 2 4 2 2 2 4" xfId="4721"/>
    <cellStyle name="Labels - Style3 2 2 4 2 2 3" xfId="4722"/>
    <cellStyle name="Labels - Style3 2 2 4 2 2 4" xfId="4723"/>
    <cellStyle name="Labels - Style3 2 2 4 2 2 5" xfId="4724"/>
    <cellStyle name="Labels - Style3 2 2 4 2 3" xfId="4725"/>
    <cellStyle name="Labels - Style3 2 2 4 2 3 2" xfId="4726"/>
    <cellStyle name="Labels - Style3 2 2 4 2 3 3" xfId="4727"/>
    <cellStyle name="Labels - Style3 2 2 4 2 3 4" xfId="4728"/>
    <cellStyle name="Labels - Style3 2 2 4 2 4" xfId="4729"/>
    <cellStyle name="Labels - Style3 2 2 4 2 5" xfId="4730"/>
    <cellStyle name="Labels - Style3 2 2 4 2 6" xfId="4731"/>
    <cellStyle name="Labels - Style3 2 2 4 3" xfId="4732"/>
    <cellStyle name="Labels - Style3 2 2 4 3 2" xfId="4733"/>
    <cellStyle name="Labels - Style3 2 2 4 3 2 2" xfId="4734"/>
    <cellStyle name="Labels - Style3 2 2 4 3 2 3" xfId="4735"/>
    <cellStyle name="Labels - Style3 2 2 4 3 2 4" xfId="4736"/>
    <cellStyle name="Labels - Style3 2 2 4 3 3" xfId="4737"/>
    <cellStyle name="Labels - Style3 2 2 4 3 4" xfId="4738"/>
    <cellStyle name="Labels - Style3 2 2 4 3 5" xfId="4739"/>
    <cellStyle name="Labels - Style3 2 2 4 4" xfId="4740"/>
    <cellStyle name="Labels - Style3 2 2 4 4 2" xfId="4741"/>
    <cellStyle name="Labels - Style3 2 2 4 4 3" xfId="4742"/>
    <cellStyle name="Labels - Style3 2 2 4 4 4" xfId="4743"/>
    <cellStyle name="Labels - Style3 2 2 4 5" xfId="4744"/>
    <cellStyle name="Labels - Style3 2 2 4 6" xfId="4745"/>
    <cellStyle name="Labels - Style3 2 2 4 7" xfId="4746"/>
    <cellStyle name="Labels - Style3 2 2 5" xfId="4747"/>
    <cellStyle name="Labels - Style3 2 2 5 2" xfId="4748"/>
    <cellStyle name="Labels - Style3 2 2 5 2 2" xfId="4749"/>
    <cellStyle name="Labels - Style3 2 2 5 2 2 2" xfId="4750"/>
    <cellStyle name="Labels - Style3 2 2 5 2 2 3" xfId="4751"/>
    <cellStyle name="Labels - Style3 2 2 5 2 2 4" xfId="4752"/>
    <cellStyle name="Labels - Style3 2 2 5 2 3" xfId="4753"/>
    <cellStyle name="Labels - Style3 2 2 5 2 4" xfId="4754"/>
    <cellStyle name="Labels - Style3 2 2 5 2 5" xfId="4755"/>
    <cellStyle name="Labels - Style3 2 2 5 3" xfId="4756"/>
    <cellStyle name="Labels - Style3 2 2 5 3 2" xfId="4757"/>
    <cellStyle name="Labels - Style3 2 2 5 3 3" xfId="4758"/>
    <cellStyle name="Labels - Style3 2 2 5 3 4" xfId="4759"/>
    <cellStyle name="Labels - Style3 2 2 5 4" xfId="4760"/>
    <cellStyle name="Labels - Style3 2 2 5 5" xfId="4761"/>
    <cellStyle name="Labels - Style3 2 2 5 6" xfId="4762"/>
    <cellStyle name="Labels - Style3 2 2 6" xfId="4763"/>
    <cellStyle name="Labels - Style3 2 2 6 2" xfId="4764"/>
    <cellStyle name="Labels - Style3 2 2 6 2 2" xfId="4765"/>
    <cellStyle name="Labels - Style3 2 2 6 2 3" xfId="4766"/>
    <cellStyle name="Labels - Style3 2 2 6 2 4" xfId="4767"/>
    <cellStyle name="Labels - Style3 2 2 6 3" xfId="4768"/>
    <cellStyle name="Labels - Style3 2 2 6 4" xfId="4769"/>
    <cellStyle name="Labels - Style3 2 2 6 5" xfId="4770"/>
    <cellStyle name="Labels - Style3 2 2 7" xfId="4771"/>
    <cellStyle name="Labels - Style3 2 2 7 2" xfId="4772"/>
    <cellStyle name="Labels - Style3 2 2 7 3" xfId="4773"/>
    <cellStyle name="Labels - Style3 2 2 7 4" xfId="4774"/>
    <cellStyle name="Labels - Style3 2 2 8" xfId="4775"/>
    <cellStyle name="Labels - Style3 2 2 9" xfId="4776"/>
    <cellStyle name="Labels - Style3 2 3" xfId="4777"/>
    <cellStyle name="Labels - Style3 2 3 2" xfId="4778"/>
    <cellStyle name="Labels - Style3 2 3 2 2" xfId="4779"/>
    <cellStyle name="Labels - Style3 2 3 2 2 2" xfId="4780"/>
    <cellStyle name="Labels - Style3 2 3 2 2 2 2" xfId="4781"/>
    <cellStyle name="Labels - Style3 2 3 2 2 2 2 2" xfId="4782"/>
    <cellStyle name="Labels - Style3 2 3 2 2 2 2 3" xfId="4783"/>
    <cellStyle name="Labels - Style3 2 3 2 2 2 2 4" xfId="4784"/>
    <cellStyle name="Labels - Style3 2 3 2 2 2 3" xfId="4785"/>
    <cellStyle name="Labels - Style3 2 3 2 2 2 4" xfId="4786"/>
    <cellStyle name="Labels - Style3 2 3 2 2 2 5" xfId="4787"/>
    <cellStyle name="Labels - Style3 2 3 2 2 3" xfId="4788"/>
    <cellStyle name="Labels - Style3 2 3 2 2 3 2" xfId="4789"/>
    <cellStyle name="Labels - Style3 2 3 2 2 3 3" xfId="4790"/>
    <cellStyle name="Labels - Style3 2 3 2 2 3 4" xfId="4791"/>
    <cellStyle name="Labels - Style3 2 3 2 2 4" xfId="4792"/>
    <cellStyle name="Labels - Style3 2 3 2 2 5" xfId="4793"/>
    <cellStyle name="Labels - Style3 2 3 2 2 6" xfId="4794"/>
    <cellStyle name="Labels - Style3 2 3 2 3" xfId="4795"/>
    <cellStyle name="Labels - Style3 2 3 2 3 2" xfId="4796"/>
    <cellStyle name="Labels - Style3 2 3 2 3 2 2" xfId="4797"/>
    <cellStyle name="Labels - Style3 2 3 2 3 2 3" xfId="4798"/>
    <cellStyle name="Labels - Style3 2 3 2 3 2 4" xfId="4799"/>
    <cellStyle name="Labels - Style3 2 3 2 3 3" xfId="4800"/>
    <cellStyle name="Labels - Style3 2 3 2 3 4" xfId="4801"/>
    <cellStyle name="Labels - Style3 2 3 2 3 5" xfId="4802"/>
    <cellStyle name="Labels - Style3 2 3 2 4" xfId="4803"/>
    <cellStyle name="Labels - Style3 2 3 2 4 2" xfId="4804"/>
    <cellStyle name="Labels - Style3 2 3 2 4 3" xfId="4805"/>
    <cellStyle name="Labels - Style3 2 3 2 4 4" xfId="4806"/>
    <cellStyle name="Labels - Style3 2 3 2 5" xfId="4807"/>
    <cellStyle name="Labels - Style3 2 3 2 6" xfId="4808"/>
    <cellStyle name="Labels - Style3 2 3 2 7" xfId="4809"/>
    <cellStyle name="Labels - Style3 2 3 3" xfId="4810"/>
    <cellStyle name="Labels - Style3 2 3 3 2" xfId="4811"/>
    <cellStyle name="Labels - Style3 2 3 3 2 2" xfId="4812"/>
    <cellStyle name="Labels - Style3 2 3 3 2 2 2" xfId="4813"/>
    <cellStyle name="Labels - Style3 2 3 3 2 2 2 2" xfId="4814"/>
    <cellStyle name="Labels - Style3 2 3 3 2 2 2 3" xfId="4815"/>
    <cellStyle name="Labels - Style3 2 3 3 2 2 2 4" xfId="4816"/>
    <cellStyle name="Labels - Style3 2 3 3 2 2 3" xfId="4817"/>
    <cellStyle name="Labels - Style3 2 3 3 2 2 4" xfId="4818"/>
    <cellStyle name="Labels - Style3 2 3 3 2 2 5" xfId="4819"/>
    <cellStyle name="Labels - Style3 2 3 3 2 3" xfId="4820"/>
    <cellStyle name="Labels - Style3 2 3 3 2 3 2" xfId="4821"/>
    <cellStyle name="Labels - Style3 2 3 3 2 3 3" xfId="4822"/>
    <cellStyle name="Labels - Style3 2 3 3 2 3 4" xfId="4823"/>
    <cellStyle name="Labels - Style3 2 3 3 2 4" xfId="4824"/>
    <cellStyle name="Labels - Style3 2 3 3 2 5" xfId="4825"/>
    <cellStyle name="Labels - Style3 2 3 3 2 6" xfId="4826"/>
    <cellStyle name="Labels - Style3 2 3 3 3" xfId="4827"/>
    <cellStyle name="Labels - Style3 2 3 3 3 2" xfId="4828"/>
    <cellStyle name="Labels - Style3 2 3 3 3 2 2" xfId="4829"/>
    <cellStyle name="Labels - Style3 2 3 3 3 2 3" xfId="4830"/>
    <cellStyle name="Labels - Style3 2 3 3 3 2 4" xfId="4831"/>
    <cellStyle name="Labels - Style3 2 3 3 3 3" xfId="4832"/>
    <cellStyle name="Labels - Style3 2 3 3 3 4" xfId="4833"/>
    <cellStyle name="Labels - Style3 2 3 3 3 5" xfId="4834"/>
    <cellStyle name="Labels - Style3 2 3 3 4" xfId="4835"/>
    <cellStyle name="Labels - Style3 2 3 3 4 2" xfId="4836"/>
    <cellStyle name="Labels - Style3 2 3 3 4 3" xfId="4837"/>
    <cellStyle name="Labels - Style3 2 3 3 4 4" xfId="4838"/>
    <cellStyle name="Labels - Style3 2 3 3 5" xfId="4839"/>
    <cellStyle name="Labels - Style3 2 3 3 6" xfId="4840"/>
    <cellStyle name="Labels - Style3 2 3 3 7" xfId="4841"/>
    <cellStyle name="Labels - Style3 2 3 4" xfId="4842"/>
    <cellStyle name="Labels - Style3 2 3 4 2" xfId="4843"/>
    <cellStyle name="Labels - Style3 2 3 4 2 2" xfId="4844"/>
    <cellStyle name="Labels - Style3 2 3 4 2 2 2" xfId="4845"/>
    <cellStyle name="Labels - Style3 2 3 4 2 2 3" xfId="4846"/>
    <cellStyle name="Labels - Style3 2 3 4 2 2 4" xfId="4847"/>
    <cellStyle name="Labels - Style3 2 3 4 2 3" xfId="4848"/>
    <cellStyle name="Labels - Style3 2 3 4 2 4" xfId="4849"/>
    <cellStyle name="Labels - Style3 2 3 4 2 5" xfId="4850"/>
    <cellStyle name="Labels - Style3 2 3 4 3" xfId="4851"/>
    <cellStyle name="Labels - Style3 2 3 4 3 2" xfId="4852"/>
    <cellStyle name="Labels - Style3 2 3 4 3 3" xfId="4853"/>
    <cellStyle name="Labels - Style3 2 3 4 3 4" xfId="4854"/>
    <cellStyle name="Labels - Style3 2 3 4 4" xfId="4855"/>
    <cellStyle name="Labels - Style3 2 3 4 5" xfId="4856"/>
    <cellStyle name="Labels - Style3 2 3 4 6" xfId="4857"/>
    <cellStyle name="Labels - Style3 2 3 5" xfId="4858"/>
    <cellStyle name="Labels - Style3 2 3 5 2" xfId="4859"/>
    <cellStyle name="Labels - Style3 2 3 5 2 2" xfId="4860"/>
    <cellStyle name="Labels - Style3 2 3 5 2 3" xfId="4861"/>
    <cellStyle name="Labels - Style3 2 3 5 2 4" xfId="4862"/>
    <cellStyle name="Labels - Style3 2 3 5 3" xfId="4863"/>
    <cellStyle name="Labels - Style3 2 3 5 4" xfId="4864"/>
    <cellStyle name="Labels - Style3 2 3 5 5" xfId="4865"/>
    <cellStyle name="Labels - Style3 2 3 6" xfId="4866"/>
    <cellStyle name="Labels - Style3 2 3 6 2" xfId="4867"/>
    <cellStyle name="Labels - Style3 2 3 6 3" xfId="4868"/>
    <cellStyle name="Labels - Style3 2 3 6 4" xfId="4869"/>
    <cellStyle name="Labels - Style3 2 3 7" xfId="4870"/>
    <cellStyle name="Labels - Style3 2 3 8" xfId="4871"/>
    <cellStyle name="Labels - Style3 2 3 9" xfId="4872"/>
    <cellStyle name="Labels - Style3 2 4" xfId="4873"/>
    <cellStyle name="Labels - Style3 2 4 2" xfId="4874"/>
    <cellStyle name="Labels - Style3 2 4 2 2" xfId="4875"/>
    <cellStyle name="Labels - Style3 2 4 2 2 2" xfId="4876"/>
    <cellStyle name="Labels - Style3 2 4 2 2 2 2" xfId="4877"/>
    <cellStyle name="Labels - Style3 2 4 2 2 2 2 2" xfId="4878"/>
    <cellStyle name="Labels - Style3 2 4 2 2 2 2 3" xfId="4879"/>
    <cellStyle name="Labels - Style3 2 4 2 2 2 2 4" xfId="4880"/>
    <cellStyle name="Labels - Style3 2 4 2 2 2 3" xfId="4881"/>
    <cellStyle name="Labels - Style3 2 4 2 2 2 4" xfId="4882"/>
    <cellStyle name="Labels - Style3 2 4 2 2 2 5" xfId="4883"/>
    <cellStyle name="Labels - Style3 2 4 2 2 3" xfId="4884"/>
    <cellStyle name="Labels - Style3 2 4 2 2 3 2" xfId="4885"/>
    <cellStyle name="Labels - Style3 2 4 2 2 3 3" xfId="4886"/>
    <cellStyle name="Labels - Style3 2 4 2 2 3 4" xfId="4887"/>
    <cellStyle name="Labels - Style3 2 4 2 2 4" xfId="4888"/>
    <cellStyle name="Labels - Style3 2 4 2 2 5" xfId="4889"/>
    <cellStyle name="Labels - Style3 2 4 2 2 6" xfId="4890"/>
    <cellStyle name="Labels - Style3 2 4 2 3" xfId="4891"/>
    <cellStyle name="Labels - Style3 2 4 2 3 2" xfId="4892"/>
    <cellStyle name="Labels - Style3 2 4 2 3 2 2" xfId="4893"/>
    <cellStyle name="Labels - Style3 2 4 2 3 2 3" xfId="4894"/>
    <cellStyle name="Labels - Style3 2 4 2 3 2 4" xfId="4895"/>
    <cellStyle name="Labels - Style3 2 4 2 3 3" xfId="4896"/>
    <cellStyle name="Labels - Style3 2 4 2 3 4" xfId="4897"/>
    <cellStyle name="Labels - Style3 2 4 2 3 5" xfId="4898"/>
    <cellStyle name="Labels - Style3 2 4 2 4" xfId="4899"/>
    <cellStyle name="Labels - Style3 2 4 2 4 2" xfId="4900"/>
    <cellStyle name="Labels - Style3 2 4 2 4 3" xfId="4901"/>
    <cellStyle name="Labels - Style3 2 4 2 4 4" xfId="4902"/>
    <cellStyle name="Labels - Style3 2 4 2 5" xfId="4903"/>
    <cellStyle name="Labels - Style3 2 4 2 6" xfId="4904"/>
    <cellStyle name="Labels - Style3 2 4 2 7" xfId="4905"/>
    <cellStyle name="Labels - Style3 2 4 3" xfId="4906"/>
    <cellStyle name="Labels - Style3 2 4 3 2" xfId="4907"/>
    <cellStyle name="Labels - Style3 2 4 3 2 2" xfId="4908"/>
    <cellStyle name="Labels - Style3 2 4 3 2 2 2" xfId="4909"/>
    <cellStyle name="Labels - Style3 2 4 3 2 2 2 2" xfId="4910"/>
    <cellStyle name="Labels - Style3 2 4 3 2 2 2 3" xfId="4911"/>
    <cellStyle name="Labels - Style3 2 4 3 2 2 2 4" xfId="4912"/>
    <cellStyle name="Labels - Style3 2 4 3 2 2 3" xfId="4913"/>
    <cellStyle name="Labels - Style3 2 4 3 2 2 4" xfId="4914"/>
    <cellStyle name="Labels - Style3 2 4 3 2 2 5" xfId="4915"/>
    <cellStyle name="Labels - Style3 2 4 3 2 3" xfId="4916"/>
    <cellStyle name="Labels - Style3 2 4 3 2 3 2" xfId="4917"/>
    <cellStyle name="Labels - Style3 2 4 3 2 3 3" xfId="4918"/>
    <cellStyle name="Labels - Style3 2 4 3 2 3 4" xfId="4919"/>
    <cellStyle name="Labels - Style3 2 4 3 2 4" xfId="4920"/>
    <cellStyle name="Labels - Style3 2 4 3 2 5" xfId="4921"/>
    <cellStyle name="Labels - Style3 2 4 3 2 6" xfId="4922"/>
    <cellStyle name="Labels - Style3 2 4 3 3" xfId="4923"/>
    <cellStyle name="Labels - Style3 2 4 3 3 2" xfId="4924"/>
    <cellStyle name="Labels - Style3 2 4 3 3 2 2" xfId="4925"/>
    <cellStyle name="Labels - Style3 2 4 3 3 2 3" xfId="4926"/>
    <cellStyle name="Labels - Style3 2 4 3 3 2 4" xfId="4927"/>
    <cellStyle name="Labels - Style3 2 4 3 3 3" xfId="4928"/>
    <cellStyle name="Labels - Style3 2 4 3 3 4" xfId="4929"/>
    <cellStyle name="Labels - Style3 2 4 3 3 5" xfId="4930"/>
    <cellStyle name="Labels - Style3 2 4 3 4" xfId="4931"/>
    <cellStyle name="Labels - Style3 2 4 3 4 2" xfId="4932"/>
    <cellStyle name="Labels - Style3 2 4 3 4 3" xfId="4933"/>
    <cellStyle name="Labels - Style3 2 4 3 4 4" xfId="4934"/>
    <cellStyle name="Labels - Style3 2 4 3 5" xfId="4935"/>
    <cellStyle name="Labels - Style3 2 4 3 6" xfId="4936"/>
    <cellStyle name="Labels - Style3 2 4 3 7" xfId="4937"/>
    <cellStyle name="Labels - Style3 2 4 4" xfId="4938"/>
    <cellStyle name="Labels - Style3 2 4 4 2" xfId="4939"/>
    <cellStyle name="Labels - Style3 2 4 4 2 2" xfId="4940"/>
    <cellStyle name="Labels - Style3 2 4 4 2 2 2" xfId="4941"/>
    <cellStyle name="Labels - Style3 2 4 4 2 2 3" xfId="4942"/>
    <cellStyle name="Labels - Style3 2 4 4 2 2 4" xfId="4943"/>
    <cellStyle name="Labels - Style3 2 4 4 2 3" xfId="4944"/>
    <cellStyle name="Labels - Style3 2 4 4 2 4" xfId="4945"/>
    <cellStyle name="Labels - Style3 2 4 4 2 5" xfId="4946"/>
    <cellStyle name="Labels - Style3 2 4 4 3" xfId="4947"/>
    <cellStyle name="Labels - Style3 2 4 4 3 2" xfId="4948"/>
    <cellStyle name="Labels - Style3 2 4 4 3 3" xfId="4949"/>
    <cellStyle name="Labels - Style3 2 4 4 3 4" xfId="4950"/>
    <cellStyle name="Labels - Style3 2 4 4 4" xfId="4951"/>
    <cellStyle name="Labels - Style3 2 4 4 5" xfId="4952"/>
    <cellStyle name="Labels - Style3 2 4 4 6" xfId="4953"/>
    <cellStyle name="Labels - Style3 2 4 5" xfId="4954"/>
    <cellStyle name="Labels - Style3 2 4 5 2" xfId="4955"/>
    <cellStyle name="Labels - Style3 2 4 5 2 2" xfId="4956"/>
    <cellStyle name="Labels - Style3 2 4 5 2 3" xfId="4957"/>
    <cellStyle name="Labels - Style3 2 4 5 2 4" xfId="4958"/>
    <cellStyle name="Labels - Style3 2 4 5 3" xfId="4959"/>
    <cellStyle name="Labels - Style3 2 4 5 4" xfId="4960"/>
    <cellStyle name="Labels - Style3 2 4 5 5" xfId="4961"/>
    <cellStyle name="Labels - Style3 2 4 6" xfId="4962"/>
    <cellStyle name="Labels - Style3 2 4 6 2" xfId="4963"/>
    <cellStyle name="Labels - Style3 2 4 6 3" xfId="4964"/>
    <cellStyle name="Labels - Style3 2 4 6 4" xfId="4965"/>
    <cellStyle name="Labels - Style3 2 4 7" xfId="4966"/>
    <cellStyle name="Labels - Style3 2 4 8" xfId="4967"/>
    <cellStyle name="Labels - Style3 2 4 9" xfId="4968"/>
    <cellStyle name="Labels - Style3 2 5" xfId="4969"/>
    <cellStyle name="Labels - Style3 2 5 2" xfId="4970"/>
    <cellStyle name="Labels - Style3 2 5 2 2" xfId="4971"/>
    <cellStyle name="Labels - Style3 2 5 2 2 2" xfId="4972"/>
    <cellStyle name="Labels - Style3 2 5 2 2 2 2" xfId="4973"/>
    <cellStyle name="Labels - Style3 2 5 2 2 2 3" xfId="4974"/>
    <cellStyle name="Labels - Style3 2 5 2 2 2 4" xfId="4975"/>
    <cellStyle name="Labels - Style3 2 5 2 2 3" xfId="4976"/>
    <cellStyle name="Labels - Style3 2 5 2 2 4" xfId="4977"/>
    <cellStyle name="Labels - Style3 2 5 2 2 5" xfId="4978"/>
    <cellStyle name="Labels - Style3 2 5 2 3" xfId="4979"/>
    <cellStyle name="Labels - Style3 2 5 2 3 2" xfId="4980"/>
    <cellStyle name="Labels - Style3 2 5 2 3 3" xfId="4981"/>
    <cellStyle name="Labels - Style3 2 5 2 3 4" xfId="4982"/>
    <cellStyle name="Labels - Style3 2 5 2 4" xfId="4983"/>
    <cellStyle name="Labels - Style3 2 5 2 5" xfId="4984"/>
    <cellStyle name="Labels - Style3 2 5 2 6" xfId="4985"/>
    <cellStyle name="Labels - Style3 2 5 3" xfId="4986"/>
    <cellStyle name="Labels - Style3 2 5 3 2" xfId="4987"/>
    <cellStyle name="Labels - Style3 2 5 3 2 2" xfId="4988"/>
    <cellStyle name="Labels - Style3 2 5 3 2 3" xfId="4989"/>
    <cellStyle name="Labels - Style3 2 5 3 2 4" xfId="4990"/>
    <cellStyle name="Labels - Style3 2 5 3 3" xfId="4991"/>
    <cellStyle name="Labels - Style3 2 5 3 4" xfId="4992"/>
    <cellStyle name="Labels - Style3 2 5 3 5" xfId="4993"/>
    <cellStyle name="Labels - Style3 2 5 4" xfId="4994"/>
    <cellStyle name="Labels - Style3 2 5 4 2" xfId="4995"/>
    <cellStyle name="Labels - Style3 2 5 4 3" xfId="4996"/>
    <cellStyle name="Labels - Style3 2 5 4 4" xfId="4997"/>
    <cellStyle name="Labels - Style3 2 5 5" xfId="4998"/>
    <cellStyle name="Labels - Style3 2 5 6" xfId="4999"/>
    <cellStyle name="Labels - Style3 2 5 7" xfId="5000"/>
    <cellStyle name="Labels - Style3 2 6" xfId="5001"/>
    <cellStyle name="Labels - Style3 2 6 2" xfId="5002"/>
    <cellStyle name="Labels - Style3 2 6 2 2" xfId="5003"/>
    <cellStyle name="Labels - Style3 2 6 2 2 2" xfId="5004"/>
    <cellStyle name="Labels - Style3 2 6 2 2 2 2" xfId="5005"/>
    <cellStyle name="Labels - Style3 2 6 2 2 2 3" xfId="5006"/>
    <cellStyle name="Labels - Style3 2 6 2 2 2 4" xfId="5007"/>
    <cellStyle name="Labels - Style3 2 6 2 2 3" xfId="5008"/>
    <cellStyle name="Labels - Style3 2 6 2 2 4" xfId="5009"/>
    <cellStyle name="Labels - Style3 2 6 2 2 5" xfId="5010"/>
    <cellStyle name="Labels - Style3 2 6 2 3" xfId="5011"/>
    <cellStyle name="Labels - Style3 2 6 2 3 2" xfId="5012"/>
    <cellStyle name="Labels - Style3 2 6 2 3 3" xfId="5013"/>
    <cellStyle name="Labels - Style3 2 6 2 3 4" xfId="5014"/>
    <cellStyle name="Labels - Style3 2 6 2 4" xfId="5015"/>
    <cellStyle name="Labels - Style3 2 6 2 5" xfId="5016"/>
    <cellStyle name="Labels - Style3 2 6 2 6" xfId="5017"/>
    <cellStyle name="Labels - Style3 2 6 3" xfId="5018"/>
    <cellStyle name="Labels - Style3 2 6 3 2" xfId="5019"/>
    <cellStyle name="Labels - Style3 2 6 3 2 2" xfId="5020"/>
    <cellStyle name="Labels - Style3 2 6 3 2 3" xfId="5021"/>
    <cellStyle name="Labels - Style3 2 6 3 2 4" xfId="5022"/>
    <cellStyle name="Labels - Style3 2 6 3 3" xfId="5023"/>
    <cellStyle name="Labels - Style3 2 6 3 4" xfId="5024"/>
    <cellStyle name="Labels - Style3 2 6 3 5" xfId="5025"/>
    <cellStyle name="Labels - Style3 2 6 4" xfId="5026"/>
    <cellStyle name="Labels - Style3 2 6 4 2" xfId="5027"/>
    <cellStyle name="Labels - Style3 2 6 4 3" xfId="5028"/>
    <cellStyle name="Labels - Style3 2 6 4 4" xfId="5029"/>
    <cellStyle name="Labels - Style3 2 6 5" xfId="5030"/>
    <cellStyle name="Labels - Style3 2 6 6" xfId="5031"/>
    <cellStyle name="Labels - Style3 2 6 7" xfId="5032"/>
    <cellStyle name="Labels - Style3 2 7" xfId="5033"/>
    <cellStyle name="Labels - Style3 2 7 2" xfId="5034"/>
    <cellStyle name="Labels - Style3 2 7 2 2" xfId="5035"/>
    <cellStyle name="Labels - Style3 2 7 2 2 2" xfId="5036"/>
    <cellStyle name="Labels - Style3 2 7 2 2 2 2" xfId="5037"/>
    <cellStyle name="Labels - Style3 2 7 2 2 2 3" xfId="5038"/>
    <cellStyle name="Labels - Style3 2 7 2 2 2 4" xfId="5039"/>
    <cellStyle name="Labels - Style3 2 7 2 2 3" xfId="5040"/>
    <cellStyle name="Labels - Style3 2 7 2 2 4" xfId="5041"/>
    <cellStyle name="Labels - Style3 2 7 2 2 5" xfId="5042"/>
    <cellStyle name="Labels - Style3 2 7 2 3" xfId="5043"/>
    <cellStyle name="Labels - Style3 2 7 2 3 2" xfId="5044"/>
    <cellStyle name="Labels - Style3 2 7 2 3 3" xfId="5045"/>
    <cellStyle name="Labels - Style3 2 7 2 3 4" xfId="5046"/>
    <cellStyle name="Labels - Style3 2 7 2 4" xfId="5047"/>
    <cellStyle name="Labels - Style3 2 7 2 5" xfId="5048"/>
    <cellStyle name="Labels - Style3 2 7 2 6" xfId="5049"/>
    <cellStyle name="Labels - Style3 2 7 3" xfId="5050"/>
    <cellStyle name="Labels - Style3 2 7 3 2" xfId="5051"/>
    <cellStyle name="Labels - Style3 2 7 3 2 2" xfId="5052"/>
    <cellStyle name="Labels - Style3 2 7 3 2 3" xfId="5053"/>
    <cellStyle name="Labels - Style3 2 7 3 2 4" xfId="5054"/>
    <cellStyle name="Labels - Style3 2 7 3 3" xfId="5055"/>
    <cellStyle name="Labels - Style3 2 7 3 4" xfId="5056"/>
    <cellStyle name="Labels - Style3 2 7 3 5" xfId="5057"/>
    <cellStyle name="Labels - Style3 2 7 4" xfId="5058"/>
    <cellStyle name="Labels - Style3 2 7 4 2" xfId="5059"/>
    <cellStyle name="Labels - Style3 2 7 4 3" xfId="5060"/>
    <cellStyle name="Labels - Style3 2 7 4 4" xfId="5061"/>
    <cellStyle name="Labels - Style3 2 7 5" xfId="5062"/>
    <cellStyle name="Labels - Style3 2 7 6" xfId="5063"/>
    <cellStyle name="Labels - Style3 2 7 7" xfId="5064"/>
    <cellStyle name="Labels - Style3 2 8" xfId="5065"/>
    <cellStyle name="Labels - Style3 2 8 2" xfId="5066"/>
    <cellStyle name="Labels - Style3 2 8 2 2" xfId="5067"/>
    <cellStyle name="Labels - Style3 2 8 2 2 2" xfId="5068"/>
    <cellStyle name="Labels - Style3 2 8 2 2 2 2" xfId="5069"/>
    <cellStyle name="Labels - Style3 2 8 2 2 2 3" xfId="5070"/>
    <cellStyle name="Labels - Style3 2 8 2 2 2 4" xfId="5071"/>
    <cellStyle name="Labels - Style3 2 8 2 2 3" xfId="5072"/>
    <cellStyle name="Labels - Style3 2 8 2 2 4" xfId="5073"/>
    <cellStyle name="Labels - Style3 2 8 2 2 5" xfId="5074"/>
    <cellStyle name="Labels - Style3 2 8 2 3" xfId="5075"/>
    <cellStyle name="Labels - Style3 2 8 2 3 2" xfId="5076"/>
    <cellStyle name="Labels - Style3 2 8 2 3 3" xfId="5077"/>
    <cellStyle name="Labels - Style3 2 8 2 3 4" xfId="5078"/>
    <cellStyle name="Labels - Style3 2 8 2 4" xfId="5079"/>
    <cellStyle name="Labels - Style3 2 8 2 5" xfId="5080"/>
    <cellStyle name="Labels - Style3 2 8 2 6" xfId="5081"/>
    <cellStyle name="Labels - Style3 2 8 3" xfId="5082"/>
    <cellStyle name="Labels - Style3 2 8 3 2" xfId="5083"/>
    <cellStyle name="Labels - Style3 2 8 3 2 2" xfId="5084"/>
    <cellStyle name="Labels - Style3 2 8 3 2 3" xfId="5085"/>
    <cellStyle name="Labels - Style3 2 8 3 2 4" xfId="5086"/>
    <cellStyle name="Labels - Style3 2 8 3 3" xfId="5087"/>
    <cellStyle name="Labels - Style3 2 8 3 4" xfId="5088"/>
    <cellStyle name="Labels - Style3 2 8 3 5" xfId="5089"/>
    <cellStyle name="Labels - Style3 2 8 4" xfId="5090"/>
    <cellStyle name="Labels - Style3 2 8 4 2" xfId="5091"/>
    <cellStyle name="Labels - Style3 2 8 4 3" xfId="5092"/>
    <cellStyle name="Labels - Style3 2 8 4 4" xfId="5093"/>
    <cellStyle name="Labels - Style3 2 8 5" xfId="5094"/>
    <cellStyle name="Labels - Style3 2 8 6" xfId="5095"/>
    <cellStyle name="Labels - Style3 2 8 7" xfId="5096"/>
    <cellStyle name="Labels - Style3 2 9" xfId="5097"/>
    <cellStyle name="Labels - Style3 2 9 2" xfId="5098"/>
    <cellStyle name="Labels - Style3 2 9 2 2" xfId="5099"/>
    <cellStyle name="Labels - Style3 2 9 2 2 2" xfId="5100"/>
    <cellStyle name="Labels - Style3 2 9 2 2 3" xfId="5101"/>
    <cellStyle name="Labels - Style3 2 9 2 2 4" xfId="5102"/>
    <cellStyle name="Labels - Style3 2 9 2 3" xfId="5103"/>
    <cellStyle name="Labels - Style3 2 9 2 4" xfId="5104"/>
    <cellStyle name="Labels - Style3 2 9 2 5" xfId="5105"/>
    <cellStyle name="Labels - Style3 2 9 3" xfId="5106"/>
    <cellStyle name="Labels - Style3 2 9 3 2" xfId="5107"/>
    <cellStyle name="Labels - Style3 2 9 3 3" xfId="5108"/>
    <cellStyle name="Labels - Style3 2 9 3 4" xfId="5109"/>
    <cellStyle name="Labels - Style3 2 9 4" xfId="5110"/>
    <cellStyle name="Labels - Style3 2 9 5" xfId="5111"/>
    <cellStyle name="Labels - Style3 2 9 6" xfId="5112"/>
    <cellStyle name="Labels - Style3 3" xfId="5113"/>
    <cellStyle name="Labels - Style3 3 2" xfId="5114"/>
    <cellStyle name="Labels - Style3 3 2 2" xfId="5115"/>
    <cellStyle name="Labels - Style3 3 2 2 2" xfId="5116"/>
    <cellStyle name="Labels - Style3 3 2 2 2 2" xfId="5117"/>
    <cellStyle name="Labels - Style3 3 2 2 2 2 2" xfId="5118"/>
    <cellStyle name="Labels - Style3 3 2 2 2 2 3" xfId="5119"/>
    <cellStyle name="Labels - Style3 3 2 2 2 2 4" xfId="5120"/>
    <cellStyle name="Labels - Style3 3 2 2 2 3" xfId="5121"/>
    <cellStyle name="Labels - Style3 3 2 2 2 4" xfId="5122"/>
    <cellStyle name="Labels - Style3 3 2 2 2 5" xfId="5123"/>
    <cellStyle name="Labels - Style3 3 2 2 3" xfId="5124"/>
    <cellStyle name="Labels - Style3 3 2 2 3 2" xfId="5125"/>
    <cellStyle name="Labels - Style3 3 2 2 3 3" xfId="5126"/>
    <cellStyle name="Labels - Style3 3 2 2 3 4" xfId="5127"/>
    <cellStyle name="Labels - Style3 3 2 2 4" xfId="5128"/>
    <cellStyle name="Labels - Style3 3 2 2 5" xfId="5129"/>
    <cellStyle name="Labels - Style3 3 2 2 6" xfId="5130"/>
    <cellStyle name="Labels - Style3 3 2 3" xfId="5131"/>
    <cellStyle name="Labels - Style3 3 2 3 2" xfId="5132"/>
    <cellStyle name="Labels - Style3 3 2 3 2 2" xfId="5133"/>
    <cellStyle name="Labels - Style3 3 2 3 2 3" xfId="5134"/>
    <cellStyle name="Labels - Style3 3 2 3 2 4" xfId="5135"/>
    <cellStyle name="Labels - Style3 3 2 3 3" xfId="5136"/>
    <cellStyle name="Labels - Style3 3 2 3 4" xfId="5137"/>
    <cellStyle name="Labels - Style3 3 2 3 5" xfId="5138"/>
    <cellStyle name="Labels - Style3 3 2 4" xfId="5139"/>
    <cellStyle name="Labels - Style3 3 2 4 2" xfId="5140"/>
    <cellStyle name="Labels - Style3 3 2 4 3" xfId="5141"/>
    <cellStyle name="Labels - Style3 3 2 4 4" xfId="5142"/>
    <cellStyle name="Labels - Style3 3 2 5" xfId="5143"/>
    <cellStyle name="Labels - Style3 3 2 6" xfId="5144"/>
    <cellStyle name="Labels - Style3 3 2 7" xfId="5145"/>
    <cellStyle name="Labels - Style3 3 3" xfId="5146"/>
    <cellStyle name="Labels - Style3 3 3 2" xfId="5147"/>
    <cellStyle name="Labels - Style3 3 3 2 2" xfId="5148"/>
    <cellStyle name="Labels - Style3 3 3 2 2 2" xfId="5149"/>
    <cellStyle name="Labels - Style3 3 3 2 2 2 2" xfId="5150"/>
    <cellStyle name="Labels - Style3 3 3 2 2 2 3" xfId="5151"/>
    <cellStyle name="Labels - Style3 3 3 2 2 2 4" xfId="5152"/>
    <cellStyle name="Labels - Style3 3 3 2 2 3" xfId="5153"/>
    <cellStyle name="Labels - Style3 3 3 2 2 4" xfId="5154"/>
    <cellStyle name="Labels - Style3 3 3 2 2 5" xfId="5155"/>
    <cellStyle name="Labels - Style3 3 3 2 3" xfId="5156"/>
    <cellStyle name="Labels - Style3 3 3 2 3 2" xfId="5157"/>
    <cellStyle name="Labels - Style3 3 3 2 3 3" xfId="5158"/>
    <cellStyle name="Labels - Style3 3 3 2 3 4" xfId="5159"/>
    <cellStyle name="Labels - Style3 3 3 2 4" xfId="5160"/>
    <cellStyle name="Labels - Style3 3 3 2 5" xfId="5161"/>
    <cellStyle name="Labels - Style3 3 3 2 6" xfId="5162"/>
    <cellStyle name="Labels - Style3 3 3 3" xfId="5163"/>
    <cellStyle name="Labels - Style3 3 3 3 2" xfId="5164"/>
    <cellStyle name="Labels - Style3 3 3 3 2 2" xfId="5165"/>
    <cellStyle name="Labels - Style3 3 3 3 2 3" xfId="5166"/>
    <cellStyle name="Labels - Style3 3 3 3 2 4" xfId="5167"/>
    <cellStyle name="Labels - Style3 3 3 3 3" xfId="5168"/>
    <cellStyle name="Labels - Style3 3 3 3 4" xfId="5169"/>
    <cellStyle name="Labels - Style3 3 3 3 5" xfId="5170"/>
    <cellStyle name="Labels - Style3 3 3 4" xfId="5171"/>
    <cellStyle name="Labels - Style3 3 3 4 2" xfId="5172"/>
    <cellStyle name="Labels - Style3 3 3 4 3" xfId="5173"/>
    <cellStyle name="Labels - Style3 3 3 4 4" xfId="5174"/>
    <cellStyle name="Labels - Style3 3 3 5" xfId="5175"/>
    <cellStyle name="Labels - Style3 3 3 6" xfId="5176"/>
    <cellStyle name="Labels - Style3 3 3 7" xfId="5177"/>
    <cellStyle name="Labels - Style3 3 4" xfId="5178"/>
    <cellStyle name="Labels - Style3 3 4 2" xfId="5179"/>
    <cellStyle name="Labels - Style3 3 4 2 2" xfId="5180"/>
    <cellStyle name="Labels - Style3 3 4 2 2 2" xfId="5181"/>
    <cellStyle name="Labels - Style3 3 4 2 2 2 2" xfId="5182"/>
    <cellStyle name="Labels - Style3 3 4 2 2 2 3" xfId="5183"/>
    <cellStyle name="Labels - Style3 3 4 2 2 2 4" xfId="5184"/>
    <cellStyle name="Labels - Style3 3 4 2 2 3" xfId="5185"/>
    <cellStyle name="Labels - Style3 3 4 2 2 4" xfId="5186"/>
    <cellStyle name="Labels - Style3 3 4 2 2 5" xfId="5187"/>
    <cellStyle name="Labels - Style3 3 4 2 3" xfId="5188"/>
    <cellStyle name="Labels - Style3 3 4 2 3 2" xfId="5189"/>
    <cellStyle name="Labels - Style3 3 4 2 3 3" xfId="5190"/>
    <cellStyle name="Labels - Style3 3 4 2 3 4" xfId="5191"/>
    <cellStyle name="Labels - Style3 3 4 2 4" xfId="5192"/>
    <cellStyle name="Labels - Style3 3 4 2 5" xfId="5193"/>
    <cellStyle name="Labels - Style3 3 4 2 6" xfId="5194"/>
    <cellStyle name="Labels - Style3 3 4 3" xfId="5195"/>
    <cellStyle name="Labels - Style3 3 4 3 2" xfId="5196"/>
    <cellStyle name="Labels - Style3 3 4 3 2 2" xfId="5197"/>
    <cellStyle name="Labels - Style3 3 4 3 2 3" xfId="5198"/>
    <cellStyle name="Labels - Style3 3 4 3 2 4" xfId="5199"/>
    <cellStyle name="Labels - Style3 3 4 3 3" xfId="5200"/>
    <cellStyle name="Labels - Style3 3 4 3 4" xfId="5201"/>
    <cellStyle name="Labels - Style3 3 4 3 5" xfId="5202"/>
    <cellStyle name="Labels - Style3 3 4 4" xfId="5203"/>
    <cellStyle name="Labels - Style3 3 4 4 2" xfId="5204"/>
    <cellStyle name="Labels - Style3 3 4 4 3" xfId="5205"/>
    <cellStyle name="Labels - Style3 3 4 4 4" xfId="5206"/>
    <cellStyle name="Labels - Style3 3 4 5" xfId="5207"/>
    <cellStyle name="Labels - Style3 3 4 6" xfId="5208"/>
    <cellStyle name="Labels - Style3 3 4 7" xfId="5209"/>
    <cellStyle name="Labels - Style3 3 5" xfId="5210"/>
    <cellStyle name="Labels - Style3 3 5 2" xfId="5211"/>
    <cellStyle name="Labels - Style3 3 5 2 2" xfId="5212"/>
    <cellStyle name="Labels - Style3 3 5 2 2 2" xfId="5213"/>
    <cellStyle name="Labels - Style3 3 5 2 2 3" xfId="5214"/>
    <cellStyle name="Labels - Style3 3 5 2 2 4" xfId="5215"/>
    <cellStyle name="Labels - Style3 3 5 2 3" xfId="5216"/>
    <cellStyle name="Labels - Style3 3 5 2 4" xfId="5217"/>
    <cellStyle name="Labels - Style3 3 5 2 5" xfId="5218"/>
    <cellStyle name="Labels - Style3 3 5 3" xfId="5219"/>
    <cellStyle name="Labels - Style3 3 5 3 2" xfId="5220"/>
    <cellStyle name="Labels - Style3 3 5 3 3" xfId="5221"/>
    <cellStyle name="Labels - Style3 3 5 3 4" xfId="5222"/>
    <cellStyle name="Labels - Style3 3 5 4" xfId="5223"/>
    <cellStyle name="Labels - Style3 3 5 5" xfId="5224"/>
    <cellStyle name="Labels - Style3 3 5 6" xfId="5225"/>
    <cellStyle name="Labels - Style3 3 6" xfId="5226"/>
    <cellStyle name="Labels - Style3 3 6 2" xfId="5227"/>
    <cellStyle name="Labels - Style3 3 6 3" xfId="5228"/>
    <cellStyle name="Labels - Style3 3 6 4" xfId="5229"/>
    <cellStyle name="Labels - Style3 3 7" xfId="5230"/>
    <cellStyle name="Labels - Style3 3 8" xfId="5231"/>
    <cellStyle name="Labels - Style3 3 9" xfId="5232"/>
    <cellStyle name="Labels - Style3 4" xfId="5233"/>
    <cellStyle name="Labels - Style3 4 2" xfId="5234"/>
    <cellStyle name="Labels - Style3 4 2 2" xfId="5235"/>
    <cellStyle name="Labels - Style3 4 2 2 2" xfId="5236"/>
    <cellStyle name="Labels - Style3 4 2 2 2 2" xfId="5237"/>
    <cellStyle name="Labels - Style3 4 2 2 2 2 2" xfId="5238"/>
    <cellStyle name="Labels - Style3 4 2 2 2 2 3" xfId="5239"/>
    <cellStyle name="Labels - Style3 4 2 2 2 2 4" xfId="5240"/>
    <cellStyle name="Labels - Style3 4 2 2 2 3" xfId="5241"/>
    <cellStyle name="Labels - Style3 4 2 2 2 4" xfId="5242"/>
    <cellStyle name="Labels - Style3 4 2 2 2 5" xfId="5243"/>
    <cellStyle name="Labels - Style3 4 2 2 3" xfId="5244"/>
    <cellStyle name="Labels - Style3 4 2 2 3 2" xfId="5245"/>
    <cellStyle name="Labels - Style3 4 2 2 3 3" xfId="5246"/>
    <cellStyle name="Labels - Style3 4 2 2 3 4" xfId="5247"/>
    <cellStyle name="Labels - Style3 4 2 2 4" xfId="5248"/>
    <cellStyle name="Labels - Style3 4 2 2 5" xfId="5249"/>
    <cellStyle name="Labels - Style3 4 2 2 6" xfId="5250"/>
    <cellStyle name="Labels - Style3 4 2 3" xfId="5251"/>
    <cellStyle name="Labels - Style3 4 2 3 2" xfId="5252"/>
    <cellStyle name="Labels - Style3 4 2 3 2 2" xfId="5253"/>
    <cellStyle name="Labels - Style3 4 2 3 2 3" xfId="5254"/>
    <cellStyle name="Labels - Style3 4 2 3 2 4" xfId="5255"/>
    <cellStyle name="Labels - Style3 4 2 3 3" xfId="5256"/>
    <cellStyle name="Labels - Style3 4 2 3 4" xfId="5257"/>
    <cellStyle name="Labels - Style3 4 2 3 5" xfId="5258"/>
    <cellStyle name="Labels - Style3 4 2 4" xfId="5259"/>
    <cellStyle name="Labels - Style3 4 2 4 2" xfId="5260"/>
    <cellStyle name="Labels - Style3 4 2 4 3" xfId="5261"/>
    <cellStyle name="Labels - Style3 4 2 4 4" xfId="5262"/>
    <cellStyle name="Labels - Style3 4 2 5" xfId="5263"/>
    <cellStyle name="Labels - Style3 4 2 6" xfId="5264"/>
    <cellStyle name="Labels - Style3 4 2 7" xfId="5265"/>
    <cellStyle name="Labels - Style3 4 3" xfId="5266"/>
    <cellStyle name="Labels - Style3 4 3 2" xfId="5267"/>
    <cellStyle name="Labels - Style3 4 3 2 2" xfId="5268"/>
    <cellStyle name="Labels - Style3 4 3 2 2 2" xfId="5269"/>
    <cellStyle name="Labels - Style3 4 3 2 2 2 2" xfId="5270"/>
    <cellStyle name="Labels - Style3 4 3 2 2 2 3" xfId="5271"/>
    <cellStyle name="Labels - Style3 4 3 2 2 2 4" xfId="5272"/>
    <cellStyle name="Labels - Style3 4 3 2 2 3" xfId="5273"/>
    <cellStyle name="Labels - Style3 4 3 2 2 4" xfId="5274"/>
    <cellStyle name="Labels - Style3 4 3 2 2 5" xfId="5275"/>
    <cellStyle name="Labels - Style3 4 3 2 3" xfId="5276"/>
    <cellStyle name="Labels - Style3 4 3 2 3 2" xfId="5277"/>
    <cellStyle name="Labels - Style3 4 3 2 3 3" xfId="5278"/>
    <cellStyle name="Labels - Style3 4 3 2 3 4" xfId="5279"/>
    <cellStyle name="Labels - Style3 4 3 2 4" xfId="5280"/>
    <cellStyle name="Labels - Style3 4 3 2 5" xfId="5281"/>
    <cellStyle name="Labels - Style3 4 3 2 6" xfId="5282"/>
    <cellStyle name="Labels - Style3 4 3 3" xfId="5283"/>
    <cellStyle name="Labels - Style3 4 3 3 2" xfId="5284"/>
    <cellStyle name="Labels - Style3 4 3 3 2 2" xfId="5285"/>
    <cellStyle name="Labels - Style3 4 3 3 2 3" xfId="5286"/>
    <cellStyle name="Labels - Style3 4 3 3 2 4" xfId="5287"/>
    <cellStyle name="Labels - Style3 4 3 3 3" xfId="5288"/>
    <cellStyle name="Labels - Style3 4 3 3 4" xfId="5289"/>
    <cellStyle name="Labels - Style3 4 3 3 5" xfId="5290"/>
    <cellStyle name="Labels - Style3 4 3 4" xfId="5291"/>
    <cellStyle name="Labels - Style3 4 3 4 2" xfId="5292"/>
    <cellStyle name="Labels - Style3 4 3 4 3" xfId="5293"/>
    <cellStyle name="Labels - Style3 4 3 4 4" xfId="5294"/>
    <cellStyle name="Labels - Style3 4 3 5" xfId="5295"/>
    <cellStyle name="Labels - Style3 4 3 6" xfId="5296"/>
    <cellStyle name="Labels - Style3 4 3 7" xfId="5297"/>
    <cellStyle name="Labels - Style3 4 4" xfId="5298"/>
    <cellStyle name="Labels - Style3 4 4 2" xfId="5299"/>
    <cellStyle name="Labels - Style3 4 4 2 2" xfId="5300"/>
    <cellStyle name="Labels - Style3 4 4 2 2 2" xfId="5301"/>
    <cellStyle name="Labels - Style3 4 4 2 2 2 2" xfId="5302"/>
    <cellStyle name="Labels - Style3 4 4 2 2 2 3" xfId="5303"/>
    <cellStyle name="Labels - Style3 4 4 2 2 2 4" xfId="5304"/>
    <cellStyle name="Labels - Style3 4 4 2 2 3" xfId="5305"/>
    <cellStyle name="Labels - Style3 4 4 2 2 4" xfId="5306"/>
    <cellStyle name="Labels - Style3 4 4 2 2 5" xfId="5307"/>
    <cellStyle name="Labels - Style3 4 4 2 3" xfId="5308"/>
    <cellStyle name="Labels - Style3 4 4 2 3 2" xfId="5309"/>
    <cellStyle name="Labels - Style3 4 4 2 3 3" xfId="5310"/>
    <cellStyle name="Labels - Style3 4 4 2 3 4" xfId="5311"/>
    <cellStyle name="Labels - Style3 4 4 2 4" xfId="5312"/>
    <cellStyle name="Labels - Style3 4 4 2 5" xfId="5313"/>
    <cellStyle name="Labels - Style3 4 4 2 6" xfId="5314"/>
    <cellStyle name="Labels - Style3 4 4 3" xfId="5315"/>
    <cellStyle name="Labels - Style3 4 4 3 2" xfId="5316"/>
    <cellStyle name="Labels - Style3 4 4 3 2 2" xfId="5317"/>
    <cellStyle name="Labels - Style3 4 4 3 2 3" xfId="5318"/>
    <cellStyle name="Labels - Style3 4 4 3 2 4" xfId="5319"/>
    <cellStyle name="Labels - Style3 4 4 3 3" xfId="5320"/>
    <cellStyle name="Labels - Style3 4 4 3 4" xfId="5321"/>
    <cellStyle name="Labels - Style3 4 4 3 5" xfId="5322"/>
    <cellStyle name="Labels - Style3 4 4 4" xfId="5323"/>
    <cellStyle name="Labels - Style3 4 4 4 2" xfId="5324"/>
    <cellStyle name="Labels - Style3 4 4 4 3" xfId="5325"/>
    <cellStyle name="Labels - Style3 4 4 4 4" xfId="5326"/>
    <cellStyle name="Labels - Style3 4 4 5" xfId="5327"/>
    <cellStyle name="Labels - Style3 4 4 6" xfId="5328"/>
    <cellStyle name="Labels - Style3 4 4 7" xfId="5329"/>
    <cellStyle name="Labels - Style3 4 5" xfId="5330"/>
    <cellStyle name="Labels - Style3 4 5 2" xfId="5331"/>
    <cellStyle name="Labels - Style3 4 5 2 2" xfId="5332"/>
    <cellStyle name="Labels - Style3 4 5 2 2 2" xfId="5333"/>
    <cellStyle name="Labels - Style3 4 5 2 2 3" xfId="5334"/>
    <cellStyle name="Labels - Style3 4 5 2 2 4" xfId="5335"/>
    <cellStyle name="Labels - Style3 4 5 2 3" xfId="5336"/>
    <cellStyle name="Labels - Style3 4 5 2 4" xfId="5337"/>
    <cellStyle name="Labels - Style3 4 5 2 5" xfId="5338"/>
    <cellStyle name="Labels - Style3 4 5 3" xfId="5339"/>
    <cellStyle name="Labels - Style3 4 5 3 2" xfId="5340"/>
    <cellStyle name="Labels - Style3 4 5 3 3" xfId="5341"/>
    <cellStyle name="Labels - Style3 4 5 3 4" xfId="5342"/>
    <cellStyle name="Labels - Style3 4 5 4" xfId="5343"/>
    <cellStyle name="Labels - Style3 4 5 5" xfId="5344"/>
    <cellStyle name="Labels - Style3 4 5 6" xfId="5345"/>
    <cellStyle name="Labels - Style3 4 6" xfId="5346"/>
    <cellStyle name="Labels - Style3 4 6 2" xfId="5347"/>
    <cellStyle name="Labels - Style3 4 6 3" xfId="5348"/>
    <cellStyle name="Labels - Style3 4 6 4" xfId="5349"/>
    <cellStyle name="Labels - Style3 4 7" xfId="5350"/>
    <cellStyle name="Labels - Style3 4 8" xfId="5351"/>
    <cellStyle name="Labels - Style3 4 9" xfId="5352"/>
    <cellStyle name="Labels - Style3 5" xfId="5353"/>
    <cellStyle name="Labels - Style3 5 2" xfId="5354"/>
    <cellStyle name="Labels - Style3 5 2 2" xfId="5355"/>
    <cellStyle name="Labels - Style3 5 2 2 2" xfId="5356"/>
    <cellStyle name="Labels - Style3 5 2 2 2 2" xfId="5357"/>
    <cellStyle name="Labels - Style3 5 2 2 2 2 2" xfId="5358"/>
    <cellStyle name="Labels - Style3 5 2 2 2 2 3" xfId="5359"/>
    <cellStyle name="Labels - Style3 5 2 2 2 2 4" xfId="5360"/>
    <cellStyle name="Labels - Style3 5 2 2 2 3" xfId="5361"/>
    <cellStyle name="Labels - Style3 5 2 2 2 4" xfId="5362"/>
    <cellStyle name="Labels - Style3 5 2 2 2 5" xfId="5363"/>
    <cellStyle name="Labels - Style3 5 2 2 3" xfId="5364"/>
    <cellStyle name="Labels - Style3 5 2 2 3 2" xfId="5365"/>
    <cellStyle name="Labels - Style3 5 2 2 3 3" xfId="5366"/>
    <cellStyle name="Labels - Style3 5 2 2 3 4" xfId="5367"/>
    <cellStyle name="Labels - Style3 5 2 2 4" xfId="5368"/>
    <cellStyle name="Labels - Style3 5 2 2 5" xfId="5369"/>
    <cellStyle name="Labels - Style3 5 2 2 6" xfId="5370"/>
    <cellStyle name="Labels - Style3 5 2 3" xfId="5371"/>
    <cellStyle name="Labels - Style3 5 2 3 2" xfId="5372"/>
    <cellStyle name="Labels - Style3 5 2 3 2 2" xfId="5373"/>
    <cellStyle name="Labels - Style3 5 2 3 2 3" xfId="5374"/>
    <cellStyle name="Labels - Style3 5 2 3 2 4" xfId="5375"/>
    <cellStyle name="Labels - Style3 5 2 3 3" xfId="5376"/>
    <cellStyle name="Labels - Style3 5 2 3 4" xfId="5377"/>
    <cellStyle name="Labels - Style3 5 2 3 5" xfId="5378"/>
    <cellStyle name="Labels - Style3 5 2 4" xfId="5379"/>
    <cellStyle name="Labels - Style3 5 2 4 2" xfId="5380"/>
    <cellStyle name="Labels - Style3 5 2 4 3" xfId="5381"/>
    <cellStyle name="Labels - Style3 5 2 4 4" xfId="5382"/>
    <cellStyle name="Labels - Style3 5 2 5" xfId="5383"/>
    <cellStyle name="Labels - Style3 5 2 6" xfId="5384"/>
    <cellStyle name="Labels - Style3 5 2 7" xfId="5385"/>
    <cellStyle name="Labels - Style3 5 3" xfId="5386"/>
    <cellStyle name="Labels - Style3 5 3 2" xfId="5387"/>
    <cellStyle name="Labels - Style3 5 3 2 2" xfId="5388"/>
    <cellStyle name="Labels - Style3 5 3 2 2 2" xfId="5389"/>
    <cellStyle name="Labels - Style3 5 3 2 2 2 2" xfId="5390"/>
    <cellStyle name="Labels - Style3 5 3 2 2 2 3" xfId="5391"/>
    <cellStyle name="Labels - Style3 5 3 2 2 2 4" xfId="5392"/>
    <cellStyle name="Labels - Style3 5 3 2 2 3" xfId="5393"/>
    <cellStyle name="Labels - Style3 5 3 2 2 4" xfId="5394"/>
    <cellStyle name="Labels - Style3 5 3 2 2 5" xfId="5395"/>
    <cellStyle name="Labels - Style3 5 3 2 3" xfId="5396"/>
    <cellStyle name="Labels - Style3 5 3 2 3 2" xfId="5397"/>
    <cellStyle name="Labels - Style3 5 3 2 3 3" xfId="5398"/>
    <cellStyle name="Labels - Style3 5 3 2 3 4" xfId="5399"/>
    <cellStyle name="Labels - Style3 5 3 2 4" xfId="5400"/>
    <cellStyle name="Labels - Style3 5 3 2 5" xfId="5401"/>
    <cellStyle name="Labels - Style3 5 3 2 6" xfId="5402"/>
    <cellStyle name="Labels - Style3 5 3 3" xfId="5403"/>
    <cellStyle name="Labels - Style3 5 3 3 2" xfId="5404"/>
    <cellStyle name="Labels - Style3 5 3 3 2 2" xfId="5405"/>
    <cellStyle name="Labels - Style3 5 3 3 2 3" xfId="5406"/>
    <cellStyle name="Labels - Style3 5 3 3 2 4" xfId="5407"/>
    <cellStyle name="Labels - Style3 5 3 3 3" xfId="5408"/>
    <cellStyle name="Labels - Style3 5 3 3 4" xfId="5409"/>
    <cellStyle name="Labels - Style3 5 3 3 5" xfId="5410"/>
    <cellStyle name="Labels - Style3 5 3 4" xfId="5411"/>
    <cellStyle name="Labels - Style3 5 3 4 2" xfId="5412"/>
    <cellStyle name="Labels - Style3 5 3 4 3" xfId="5413"/>
    <cellStyle name="Labels - Style3 5 3 4 4" xfId="5414"/>
    <cellStyle name="Labels - Style3 5 3 5" xfId="5415"/>
    <cellStyle name="Labels - Style3 5 3 6" xfId="5416"/>
    <cellStyle name="Labels - Style3 5 3 7" xfId="5417"/>
    <cellStyle name="Labels - Style3 5 4" xfId="5418"/>
    <cellStyle name="Labels - Style3 5 4 2" xfId="5419"/>
    <cellStyle name="Labels - Style3 5 4 2 2" xfId="5420"/>
    <cellStyle name="Labels - Style3 5 4 2 2 2" xfId="5421"/>
    <cellStyle name="Labels - Style3 5 4 2 2 2 2" xfId="5422"/>
    <cellStyle name="Labels - Style3 5 4 2 2 2 3" xfId="5423"/>
    <cellStyle name="Labels - Style3 5 4 2 2 2 4" xfId="5424"/>
    <cellStyle name="Labels - Style3 5 4 2 2 3" xfId="5425"/>
    <cellStyle name="Labels - Style3 5 4 2 2 4" xfId="5426"/>
    <cellStyle name="Labels - Style3 5 4 2 2 5" xfId="5427"/>
    <cellStyle name="Labels - Style3 5 4 2 3" xfId="5428"/>
    <cellStyle name="Labels - Style3 5 4 2 3 2" xfId="5429"/>
    <cellStyle name="Labels - Style3 5 4 2 3 3" xfId="5430"/>
    <cellStyle name="Labels - Style3 5 4 2 3 4" xfId="5431"/>
    <cellStyle name="Labels - Style3 5 4 2 4" xfId="5432"/>
    <cellStyle name="Labels - Style3 5 4 2 5" xfId="5433"/>
    <cellStyle name="Labels - Style3 5 4 2 6" xfId="5434"/>
    <cellStyle name="Labels - Style3 5 4 3" xfId="5435"/>
    <cellStyle name="Labels - Style3 5 4 3 2" xfId="5436"/>
    <cellStyle name="Labels - Style3 5 4 3 2 2" xfId="5437"/>
    <cellStyle name="Labels - Style3 5 4 3 2 3" xfId="5438"/>
    <cellStyle name="Labels - Style3 5 4 3 2 4" xfId="5439"/>
    <cellStyle name="Labels - Style3 5 4 3 3" xfId="5440"/>
    <cellStyle name="Labels - Style3 5 4 3 4" xfId="5441"/>
    <cellStyle name="Labels - Style3 5 4 3 5" xfId="5442"/>
    <cellStyle name="Labels - Style3 5 4 4" xfId="5443"/>
    <cellStyle name="Labels - Style3 5 4 4 2" xfId="5444"/>
    <cellStyle name="Labels - Style3 5 4 4 3" xfId="5445"/>
    <cellStyle name="Labels - Style3 5 4 4 4" xfId="5446"/>
    <cellStyle name="Labels - Style3 5 4 5" xfId="5447"/>
    <cellStyle name="Labels - Style3 5 4 6" xfId="5448"/>
    <cellStyle name="Labels - Style3 5 4 7" xfId="5449"/>
    <cellStyle name="Labels - Style3 5 5" xfId="5450"/>
    <cellStyle name="Labels - Style3 5 5 2" xfId="5451"/>
    <cellStyle name="Labels - Style3 5 5 2 2" xfId="5452"/>
    <cellStyle name="Labels - Style3 5 5 2 2 2" xfId="5453"/>
    <cellStyle name="Labels - Style3 5 5 2 2 3" xfId="5454"/>
    <cellStyle name="Labels - Style3 5 5 2 2 4" xfId="5455"/>
    <cellStyle name="Labels - Style3 5 5 2 3" xfId="5456"/>
    <cellStyle name="Labels - Style3 5 5 2 4" xfId="5457"/>
    <cellStyle name="Labels - Style3 5 5 2 5" xfId="5458"/>
    <cellStyle name="Labels - Style3 5 5 3" xfId="5459"/>
    <cellStyle name="Labels - Style3 5 5 3 2" xfId="5460"/>
    <cellStyle name="Labels - Style3 5 5 3 3" xfId="5461"/>
    <cellStyle name="Labels - Style3 5 5 3 4" xfId="5462"/>
    <cellStyle name="Labels - Style3 5 5 4" xfId="5463"/>
    <cellStyle name="Labels - Style3 5 5 5" xfId="5464"/>
    <cellStyle name="Labels - Style3 5 5 6" xfId="5465"/>
    <cellStyle name="Labels - Style3 5 6" xfId="5466"/>
    <cellStyle name="Labels - Style3 5 6 2" xfId="5467"/>
    <cellStyle name="Labels - Style3 5 6 3" xfId="5468"/>
    <cellStyle name="Labels - Style3 5 6 4" xfId="5469"/>
    <cellStyle name="Labels - Style3 5 7" xfId="5470"/>
    <cellStyle name="Labels - Style3 5 8" xfId="5471"/>
    <cellStyle name="Labels - Style3 5 9" xfId="5472"/>
    <cellStyle name="Labels - Style3 6" xfId="5473"/>
    <cellStyle name="Labels - Style3 6 2" xfId="5474"/>
    <cellStyle name="Labels - Style3 6 2 2" xfId="5475"/>
    <cellStyle name="Labels - Style3 6 2 2 2" xfId="5476"/>
    <cellStyle name="Labels - Style3 6 2 2 2 2" xfId="5477"/>
    <cellStyle name="Labels - Style3 6 2 2 2 2 2" xfId="5478"/>
    <cellStyle name="Labels - Style3 6 2 2 2 2 3" xfId="5479"/>
    <cellStyle name="Labels - Style3 6 2 2 2 2 4" xfId="5480"/>
    <cellStyle name="Labels - Style3 6 2 2 2 3" xfId="5481"/>
    <cellStyle name="Labels - Style3 6 2 2 2 4" xfId="5482"/>
    <cellStyle name="Labels - Style3 6 2 2 2 5" xfId="5483"/>
    <cellStyle name="Labels - Style3 6 2 2 3" xfId="5484"/>
    <cellStyle name="Labels - Style3 6 2 2 3 2" xfId="5485"/>
    <cellStyle name="Labels - Style3 6 2 2 3 3" xfId="5486"/>
    <cellStyle name="Labels - Style3 6 2 2 3 4" xfId="5487"/>
    <cellStyle name="Labels - Style3 6 2 2 4" xfId="5488"/>
    <cellStyle name="Labels - Style3 6 2 2 5" xfId="5489"/>
    <cellStyle name="Labels - Style3 6 2 2 6" xfId="5490"/>
    <cellStyle name="Labels - Style3 6 2 3" xfId="5491"/>
    <cellStyle name="Labels - Style3 6 2 3 2" xfId="5492"/>
    <cellStyle name="Labels - Style3 6 2 3 2 2" xfId="5493"/>
    <cellStyle name="Labels - Style3 6 2 3 2 3" xfId="5494"/>
    <cellStyle name="Labels - Style3 6 2 3 2 4" xfId="5495"/>
    <cellStyle name="Labels - Style3 6 2 3 3" xfId="5496"/>
    <cellStyle name="Labels - Style3 6 2 3 4" xfId="5497"/>
    <cellStyle name="Labels - Style3 6 2 3 5" xfId="5498"/>
    <cellStyle name="Labels - Style3 6 2 4" xfId="5499"/>
    <cellStyle name="Labels - Style3 6 2 4 2" xfId="5500"/>
    <cellStyle name="Labels - Style3 6 2 4 3" xfId="5501"/>
    <cellStyle name="Labels - Style3 6 2 4 4" xfId="5502"/>
    <cellStyle name="Labels - Style3 6 2 5" xfId="5503"/>
    <cellStyle name="Labels - Style3 6 2 6" xfId="5504"/>
    <cellStyle name="Labels - Style3 6 2 7" xfId="5505"/>
    <cellStyle name="Labels - Style3 6 3" xfId="5506"/>
    <cellStyle name="Labels - Style3 6 3 2" xfId="5507"/>
    <cellStyle name="Labels - Style3 6 3 2 2" xfId="5508"/>
    <cellStyle name="Labels - Style3 6 3 2 2 2" xfId="5509"/>
    <cellStyle name="Labels - Style3 6 3 2 2 2 2" xfId="5510"/>
    <cellStyle name="Labels - Style3 6 3 2 2 2 3" xfId="5511"/>
    <cellStyle name="Labels - Style3 6 3 2 2 2 4" xfId="5512"/>
    <cellStyle name="Labels - Style3 6 3 2 2 3" xfId="5513"/>
    <cellStyle name="Labels - Style3 6 3 2 2 4" xfId="5514"/>
    <cellStyle name="Labels - Style3 6 3 2 2 5" xfId="5515"/>
    <cellStyle name="Labels - Style3 6 3 2 3" xfId="5516"/>
    <cellStyle name="Labels - Style3 6 3 2 3 2" xfId="5517"/>
    <cellStyle name="Labels - Style3 6 3 2 3 3" xfId="5518"/>
    <cellStyle name="Labels - Style3 6 3 2 3 4" xfId="5519"/>
    <cellStyle name="Labels - Style3 6 3 2 4" xfId="5520"/>
    <cellStyle name="Labels - Style3 6 3 2 5" xfId="5521"/>
    <cellStyle name="Labels - Style3 6 3 2 6" xfId="5522"/>
    <cellStyle name="Labels - Style3 6 3 3" xfId="5523"/>
    <cellStyle name="Labels - Style3 6 3 3 2" xfId="5524"/>
    <cellStyle name="Labels - Style3 6 3 3 2 2" xfId="5525"/>
    <cellStyle name="Labels - Style3 6 3 3 2 3" xfId="5526"/>
    <cellStyle name="Labels - Style3 6 3 3 2 4" xfId="5527"/>
    <cellStyle name="Labels - Style3 6 3 3 3" xfId="5528"/>
    <cellStyle name="Labels - Style3 6 3 3 4" xfId="5529"/>
    <cellStyle name="Labels - Style3 6 3 3 5" xfId="5530"/>
    <cellStyle name="Labels - Style3 6 3 4" xfId="5531"/>
    <cellStyle name="Labels - Style3 6 3 4 2" xfId="5532"/>
    <cellStyle name="Labels - Style3 6 3 4 3" xfId="5533"/>
    <cellStyle name="Labels - Style3 6 3 4 4" xfId="5534"/>
    <cellStyle name="Labels - Style3 6 3 5" xfId="5535"/>
    <cellStyle name="Labels - Style3 6 3 6" xfId="5536"/>
    <cellStyle name="Labels - Style3 6 3 7" xfId="5537"/>
    <cellStyle name="Labels - Style3 6 4" xfId="5538"/>
    <cellStyle name="Labels - Style3 6 4 2" xfId="5539"/>
    <cellStyle name="Labels - Style3 6 4 2 2" xfId="5540"/>
    <cellStyle name="Labels - Style3 6 4 2 2 2" xfId="5541"/>
    <cellStyle name="Labels - Style3 6 4 2 2 2 2" xfId="5542"/>
    <cellStyle name="Labels - Style3 6 4 2 2 2 3" xfId="5543"/>
    <cellStyle name="Labels - Style3 6 4 2 2 2 4" xfId="5544"/>
    <cellStyle name="Labels - Style3 6 4 2 2 3" xfId="5545"/>
    <cellStyle name="Labels - Style3 6 4 2 2 4" xfId="5546"/>
    <cellStyle name="Labels - Style3 6 4 2 2 5" xfId="5547"/>
    <cellStyle name="Labels - Style3 6 4 2 3" xfId="5548"/>
    <cellStyle name="Labels - Style3 6 4 2 3 2" xfId="5549"/>
    <cellStyle name="Labels - Style3 6 4 2 3 3" xfId="5550"/>
    <cellStyle name="Labels - Style3 6 4 2 3 4" xfId="5551"/>
    <cellStyle name="Labels - Style3 6 4 2 4" xfId="5552"/>
    <cellStyle name="Labels - Style3 6 4 2 5" xfId="5553"/>
    <cellStyle name="Labels - Style3 6 4 2 6" xfId="5554"/>
    <cellStyle name="Labels - Style3 6 4 3" xfId="5555"/>
    <cellStyle name="Labels - Style3 6 4 3 2" xfId="5556"/>
    <cellStyle name="Labels - Style3 6 4 3 2 2" xfId="5557"/>
    <cellStyle name="Labels - Style3 6 4 3 2 3" xfId="5558"/>
    <cellStyle name="Labels - Style3 6 4 3 2 4" xfId="5559"/>
    <cellStyle name="Labels - Style3 6 4 3 3" xfId="5560"/>
    <cellStyle name="Labels - Style3 6 4 3 4" xfId="5561"/>
    <cellStyle name="Labels - Style3 6 4 3 5" xfId="5562"/>
    <cellStyle name="Labels - Style3 6 4 4" xfId="5563"/>
    <cellStyle name="Labels - Style3 6 4 4 2" xfId="5564"/>
    <cellStyle name="Labels - Style3 6 4 4 3" xfId="5565"/>
    <cellStyle name="Labels - Style3 6 4 4 4" xfId="5566"/>
    <cellStyle name="Labels - Style3 6 4 5" xfId="5567"/>
    <cellStyle name="Labels - Style3 6 4 6" xfId="5568"/>
    <cellStyle name="Labels - Style3 6 4 7" xfId="5569"/>
    <cellStyle name="Labels - Style3 6 5" xfId="5570"/>
    <cellStyle name="Labels - Style3 6 5 2" xfId="5571"/>
    <cellStyle name="Labels - Style3 6 5 2 2" xfId="5572"/>
    <cellStyle name="Labels - Style3 6 5 2 2 2" xfId="5573"/>
    <cellStyle name="Labels - Style3 6 5 2 2 3" xfId="5574"/>
    <cellStyle name="Labels - Style3 6 5 2 2 4" xfId="5575"/>
    <cellStyle name="Labels - Style3 6 5 2 3" xfId="5576"/>
    <cellStyle name="Labels - Style3 6 5 2 4" xfId="5577"/>
    <cellStyle name="Labels - Style3 6 5 2 5" xfId="5578"/>
    <cellStyle name="Labels - Style3 6 5 3" xfId="5579"/>
    <cellStyle name="Labels - Style3 6 5 3 2" xfId="5580"/>
    <cellStyle name="Labels - Style3 6 5 3 3" xfId="5581"/>
    <cellStyle name="Labels - Style3 6 5 3 4" xfId="5582"/>
    <cellStyle name="Labels - Style3 6 5 4" xfId="5583"/>
    <cellStyle name="Labels - Style3 6 5 5" xfId="5584"/>
    <cellStyle name="Labels - Style3 6 5 6" xfId="5585"/>
    <cellStyle name="Labels - Style3 6 6" xfId="5586"/>
    <cellStyle name="Labels - Style3 6 6 2" xfId="5587"/>
    <cellStyle name="Labels - Style3 6 6 3" xfId="5588"/>
    <cellStyle name="Labels - Style3 6 6 4" xfId="5589"/>
    <cellStyle name="Labels - Style3 6 7" xfId="5590"/>
    <cellStyle name="Labels - Style3 6 8" xfId="5591"/>
    <cellStyle name="Labels - Style3 6 9" xfId="5592"/>
    <cellStyle name="Labels - Style3 7" xfId="5593"/>
    <cellStyle name="Labels - Style3 7 10" xfId="5594"/>
    <cellStyle name="Labels - Style3 7 2" xfId="5595"/>
    <cellStyle name="Labels - Style3 7 2 2" xfId="5596"/>
    <cellStyle name="Labels - Style3 7 2 2 2" xfId="5597"/>
    <cellStyle name="Labels - Style3 7 2 2 2 2" xfId="5598"/>
    <cellStyle name="Labels - Style3 7 2 2 2 2 2" xfId="5599"/>
    <cellStyle name="Labels - Style3 7 2 2 2 2 3" xfId="5600"/>
    <cellStyle name="Labels - Style3 7 2 2 2 2 4" xfId="5601"/>
    <cellStyle name="Labels - Style3 7 2 2 2 3" xfId="5602"/>
    <cellStyle name="Labels - Style3 7 2 2 2 4" xfId="5603"/>
    <cellStyle name="Labels - Style3 7 2 2 2 5" xfId="5604"/>
    <cellStyle name="Labels - Style3 7 2 2 3" xfId="5605"/>
    <cellStyle name="Labels - Style3 7 2 2 3 2" xfId="5606"/>
    <cellStyle name="Labels - Style3 7 2 2 3 3" xfId="5607"/>
    <cellStyle name="Labels - Style3 7 2 2 3 4" xfId="5608"/>
    <cellStyle name="Labels - Style3 7 2 2 4" xfId="5609"/>
    <cellStyle name="Labels - Style3 7 2 2 5" xfId="5610"/>
    <cellStyle name="Labels - Style3 7 2 2 6" xfId="5611"/>
    <cellStyle name="Labels - Style3 7 2 3" xfId="5612"/>
    <cellStyle name="Labels - Style3 7 2 3 2" xfId="5613"/>
    <cellStyle name="Labels - Style3 7 2 3 2 2" xfId="5614"/>
    <cellStyle name="Labels - Style3 7 2 3 2 3" xfId="5615"/>
    <cellStyle name="Labels - Style3 7 2 3 2 4" xfId="5616"/>
    <cellStyle name="Labels - Style3 7 2 3 3" xfId="5617"/>
    <cellStyle name="Labels - Style3 7 2 3 4" xfId="5618"/>
    <cellStyle name="Labels - Style3 7 2 3 5" xfId="5619"/>
    <cellStyle name="Labels - Style3 7 2 4" xfId="5620"/>
    <cellStyle name="Labels - Style3 7 2 4 2" xfId="5621"/>
    <cellStyle name="Labels - Style3 7 2 4 3" xfId="5622"/>
    <cellStyle name="Labels - Style3 7 2 4 4" xfId="5623"/>
    <cellStyle name="Labels - Style3 7 2 5" xfId="5624"/>
    <cellStyle name="Labels - Style3 7 2 6" xfId="5625"/>
    <cellStyle name="Labels - Style3 7 2 7" xfId="5626"/>
    <cellStyle name="Labels - Style3 7 3" xfId="5627"/>
    <cellStyle name="Labels - Style3 7 3 2" xfId="5628"/>
    <cellStyle name="Labels - Style3 7 3 2 2" xfId="5629"/>
    <cellStyle name="Labels - Style3 7 3 2 2 2" xfId="5630"/>
    <cellStyle name="Labels - Style3 7 3 2 2 2 2" xfId="5631"/>
    <cellStyle name="Labels - Style3 7 3 2 2 2 3" xfId="5632"/>
    <cellStyle name="Labels - Style3 7 3 2 2 2 4" xfId="5633"/>
    <cellStyle name="Labels - Style3 7 3 2 2 3" xfId="5634"/>
    <cellStyle name="Labels - Style3 7 3 2 2 4" xfId="5635"/>
    <cellStyle name="Labels - Style3 7 3 2 2 5" xfId="5636"/>
    <cellStyle name="Labels - Style3 7 3 2 3" xfId="5637"/>
    <cellStyle name="Labels - Style3 7 3 2 3 2" xfId="5638"/>
    <cellStyle name="Labels - Style3 7 3 2 3 3" xfId="5639"/>
    <cellStyle name="Labels - Style3 7 3 2 3 4" xfId="5640"/>
    <cellStyle name="Labels - Style3 7 3 2 4" xfId="5641"/>
    <cellStyle name="Labels - Style3 7 3 2 5" xfId="5642"/>
    <cellStyle name="Labels - Style3 7 3 2 6" xfId="5643"/>
    <cellStyle name="Labels - Style3 7 3 3" xfId="5644"/>
    <cellStyle name="Labels - Style3 7 3 3 2" xfId="5645"/>
    <cellStyle name="Labels - Style3 7 3 3 2 2" xfId="5646"/>
    <cellStyle name="Labels - Style3 7 3 3 2 3" xfId="5647"/>
    <cellStyle name="Labels - Style3 7 3 3 2 4" xfId="5648"/>
    <cellStyle name="Labels - Style3 7 3 3 3" xfId="5649"/>
    <cellStyle name="Labels - Style3 7 3 3 4" xfId="5650"/>
    <cellStyle name="Labels - Style3 7 3 3 5" xfId="5651"/>
    <cellStyle name="Labels - Style3 7 3 4" xfId="5652"/>
    <cellStyle name="Labels - Style3 7 3 4 2" xfId="5653"/>
    <cellStyle name="Labels - Style3 7 3 4 3" xfId="5654"/>
    <cellStyle name="Labels - Style3 7 3 4 4" xfId="5655"/>
    <cellStyle name="Labels - Style3 7 3 5" xfId="5656"/>
    <cellStyle name="Labels - Style3 7 3 6" xfId="5657"/>
    <cellStyle name="Labels - Style3 7 3 7" xfId="5658"/>
    <cellStyle name="Labels - Style3 7 4" xfId="5659"/>
    <cellStyle name="Labels - Style3 7 4 2" xfId="5660"/>
    <cellStyle name="Labels - Style3 7 4 2 2" xfId="5661"/>
    <cellStyle name="Labels - Style3 7 4 2 2 2" xfId="5662"/>
    <cellStyle name="Labels - Style3 7 4 2 2 2 2" xfId="5663"/>
    <cellStyle name="Labels - Style3 7 4 2 2 2 3" xfId="5664"/>
    <cellStyle name="Labels - Style3 7 4 2 2 2 4" xfId="5665"/>
    <cellStyle name="Labels - Style3 7 4 2 2 3" xfId="5666"/>
    <cellStyle name="Labels - Style3 7 4 2 2 4" xfId="5667"/>
    <cellStyle name="Labels - Style3 7 4 2 2 5" xfId="5668"/>
    <cellStyle name="Labels - Style3 7 4 2 3" xfId="5669"/>
    <cellStyle name="Labels - Style3 7 4 2 3 2" xfId="5670"/>
    <cellStyle name="Labels - Style3 7 4 2 3 3" xfId="5671"/>
    <cellStyle name="Labels - Style3 7 4 2 3 4" xfId="5672"/>
    <cellStyle name="Labels - Style3 7 4 2 4" xfId="5673"/>
    <cellStyle name="Labels - Style3 7 4 2 5" xfId="5674"/>
    <cellStyle name="Labels - Style3 7 4 2 6" xfId="5675"/>
    <cellStyle name="Labels - Style3 7 4 3" xfId="5676"/>
    <cellStyle name="Labels - Style3 7 4 3 2" xfId="5677"/>
    <cellStyle name="Labels - Style3 7 4 3 2 2" xfId="5678"/>
    <cellStyle name="Labels - Style3 7 4 3 2 3" xfId="5679"/>
    <cellStyle name="Labels - Style3 7 4 3 2 4" xfId="5680"/>
    <cellStyle name="Labels - Style3 7 4 3 3" xfId="5681"/>
    <cellStyle name="Labels - Style3 7 4 3 4" xfId="5682"/>
    <cellStyle name="Labels - Style3 7 4 3 5" xfId="5683"/>
    <cellStyle name="Labels - Style3 7 4 4" xfId="5684"/>
    <cellStyle name="Labels - Style3 7 4 4 2" xfId="5685"/>
    <cellStyle name="Labels - Style3 7 4 4 3" xfId="5686"/>
    <cellStyle name="Labels - Style3 7 4 4 4" xfId="5687"/>
    <cellStyle name="Labels - Style3 7 4 5" xfId="5688"/>
    <cellStyle name="Labels - Style3 7 4 6" xfId="5689"/>
    <cellStyle name="Labels - Style3 7 4 7" xfId="5690"/>
    <cellStyle name="Labels - Style3 7 5" xfId="5691"/>
    <cellStyle name="Labels - Style3 7 5 2" xfId="5692"/>
    <cellStyle name="Labels - Style3 7 5 2 2" xfId="5693"/>
    <cellStyle name="Labels - Style3 7 5 2 2 2" xfId="5694"/>
    <cellStyle name="Labels - Style3 7 5 2 2 3" xfId="5695"/>
    <cellStyle name="Labels - Style3 7 5 2 2 4" xfId="5696"/>
    <cellStyle name="Labels - Style3 7 5 2 3" xfId="5697"/>
    <cellStyle name="Labels - Style3 7 5 2 4" xfId="5698"/>
    <cellStyle name="Labels - Style3 7 5 2 5" xfId="5699"/>
    <cellStyle name="Labels - Style3 7 5 3" xfId="5700"/>
    <cellStyle name="Labels - Style3 7 5 3 2" xfId="5701"/>
    <cellStyle name="Labels - Style3 7 5 3 3" xfId="5702"/>
    <cellStyle name="Labels - Style3 7 5 3 4" xfId="5703"/>
    <cellStyle name="Labels - Style3 7 5 4" xfId="5704"/>
    <cellStyle name="Labels - Style3 7 5 5" xfId="5705"/>
    <cellStyle name="Labels - Style3 7 5 6" xfId="5706"/>
    <cellStyle name="Labels - Style3 7 6" xfId="5707"/>
    <cellStyle name="Labels - Style3 7 6 2" xfId="5708"/>
    <cellStyle name="Labels - Style3 7 6 2 2" xfId="5709"/>
    <cellStyle name="Labels - Style3 7 6 2 3" xfId="5710"/>
    <cellStyle name="Labels - Style3 7 6 2 4" xfId="5711"/>
    <cellStyle name="Labels - Style3 7 6 3" xfId="5712"/>
    <cellStyle name="Labels - Style3 7 6 4" xfId="5713"/>
    <cellStyle name="Labels - Style3 7 6 5" xfId="5714"/>
    <cellStyle name="Labels - Style3 7 7" xfId="5715"/>
    <cellStyle name="Labels - Style3 7 7 2" xfId="5716"/>
    <cellStyle name="Labels - Style3 7 7 3" xfId="5717"/>
    <cellStyle name="Labels - Style3 7 7 4" xfId="5718"/>
    <cellStyle name="Labels - Style3 7 8" xfId="5719"/>
    <cellStyle name="Labels - Style3 7 9" xfId="5720"/>
    <cellStyle name="Labels - Style3 8" xfId="5721"/>
    <cellStyle name="Labels - Style3 8 2" xfId="5722"/>
    <cellStyle name="Labels - Style3 8 2 2" xfId="5723"/>
    <cellStyle name="Labels - Style3 8 2 2 2" xfId="5724"/>
    <cellStyle name="Labels - Style3 8 2 2 2 2" xfId="5725"/>
    <cellStyle name="Labels - Style3 8 2 2 2 2 2" xfId="5726"/>
    <cellStyle name="Labels - Style3 8 2 2 2 2 3" xfId="5727"/>
    <cellStyle name="Labels - Style3 8 2 2 2 2 4" xfId="5728"/>
    <cellStyle name="Labels - Style3 8 2 2 2 3" xfId="5729"/>
    <cellStyle name="Labels - Style3 8 2 2 2 4" xfId="5730"/>
    <cellStyle name="Labels - Style3 8 2 2 2 5" xfId="5731"/>
    <cellStyle name="Labels - Style3 8 2 2 3" xfId="5732"/>
    <cellStyle name="Labels - Style3 8 2 2 3 2" xfId="5733"/>
    <cellStyle name="Labels - Style3 8 2 2 3 3" xfId="5734"/>
    <cellStyle name="Labels - Style3 8 2 2 3 4" xfId="5735"/>
    <cellStyle name="Labels - Style3 8 2 2 4" xfId="5736"/>
    <cellStyle name="Labels - Style3 8 2 2 5" xfId="5737"/>
    <cellStyle name="Labels - Style3 8 2 2 6" xfId="5738"/>
    <cellStyle name="Labels - Style3 8 2 3" xfId="5739"/>
    <cellStyle name="Labels - Style3 8 2 3 2" xfId="5740"/>
    <cellStyle name="Labels - Style3 8 2 3 2 2" xfId="5741"/>
    <cellStyle name="Labels - Style3 8 2 3 2 3" xfId="5742"/>
    <cellStyle name="Labels - Style3 8 2 3 2 4" xfId="5743"/>
    <cellStyle name="Labels - Style3 8 2 3 3" xfId="5744"/>
    <cellStyle name="Labels - Style3 8 2 3 4" xfId="5745"/>
    <cellStyle name="Labels - Style3 8 2 3 5" xfId="5746"/>
    <cellStyle name="Labels - Style3 8 2 4" xfId="5747"/>
    <cellStyle name="Labels - Style3 8 2 4 2" xfId="5748"/>
    <cellStyle name="Labels - Style3 8 2 4 3" xfId="5749"/>
    <cellStyle name="Labels - Style3 8 2 4 4" xfId="5750"/>
    <cellStyle name="Labels - Style3 8 2 5" xfId="5751"/>
    <cellStyle name="Labels - Style3 8 2 6" xfId="5752"/>
    <cellStyle name="Labels - Style3 8 2 7" xfId="5753"/>
    <cellStyle name="Labels - Style3 8 3" xfId="5754"/>
    <cellStyle name="Labels - Style3 8 3 2" xfId="5755"/>
    <cellStyle name="Labels - Style3 8 3 2 2" xfId="5756"/>
    <cellStyle name="Labels - Style3 8 3 2 2 2" xfId="5757"/>
    <cellStyle name="Labels - Style3 8 3 2 2 2 2" xfId="5758"/>
    <cellStyle name="Labels - Style3 8 3 2 2 2 3" xfId="5759"/>
    <cellStyle name="Labels - Style3 8 3 2 2 2 4" xfId="5760"/>
    <cellStyle name="Labels - Style3 8 3 2 2 3" xfId="5761"/>
    <cellStyle name="Labels - Style3 8 3 2 2 4" xfId="5762"/>
    <cellStyle name="Labels - Style3 8 3 2 2 5" xfId="5763"/>
    <cellStyle name="Labels - Style3 8 3 2 3" xfId="5764"/>
    <cellStyle name="Labels - Style3 8 3 2 3 2" xfId="5765"/>
    <cellStyle name="Labels - Style3 8 3 2 3 3" xfId="5766"/>
    <cellStyle name="Labels - Style3 8 3 2 3 4" xfId="5767"/>
    <cellStyle name="Labels - Style3 8 3 2 4" xfId="5768"/>
    <cellStyle name="Labels - Style3 8 3 2 5" xfId="5769"/>
    <cellStyle name="Labels - Style3 8 3 2 6" xfId="5770"/>
    <cellStyle name="Labels - Style3 8 3 3" xfId="5771"/>
    <cellStyle name="Labels - Style3 8 3 3 2" xfId="5772"/>
    <cellStyle name="Labels - Style3 8 3 3 2 2" xfId="5773"/>
    <cellStyle name="Labels - Style3 8 3 3 2 3" xfId="5774"/>
    <cellStyle name="Labels - Style3 8 3 3 2 4" xfId="5775"/>
    <cellStyle name="Labels - Style3 8 3 3 3" xfId="5776"/>
    <cellStyle name="Labels - Style3 8 3 3 4" xfId="5777"/>
    <cellStyle name="Labels - Style3 8 3 3 5" xfId="5778"/>
    <cellStyle name="Labels - Style3 8 3 4" xfId="5779"/>
    <cellStyle name="Labels - Style3 8 3 4 2" xfId="5780"/>
    <cellStyle name="Labels - Style3 8 3 4 3" xfId="5781"/>
    <cellStyle name="Labels - Style3 8 3 4 4" xfId="5782"/>
    <cellStyle name="Labels - Style3 8 3 5" xfId="5783"/>
    <cellStyle name="Labels - Style3 8 3 6" xfId="5784"/>
    <cellStyle name="Labels - Style3 8 3 7" xfId="5785"/>
    <cellStyle name="Labels - Style3 8 4" xfId="5786"/>
    <cellStyle name="Labels - Style3 8 4 2" xfId="5787"/>
    <cellStyle name="Labels - Style3 8 4 2 2" xfId="5788"/>
    <cellStyle name="Labels - Style3 8 4 2 2 2" xfId="5789"/>
    <cellStyle name="Labels - Style3 8 4 2 2 3" xfId="5790"/>
    <cellStyle name="Labels - Style3 8 4 2 2 4" xfId="5791"/>
    <cellStyle name="Labels - Style3 8 4 2 3" xfId="5792"/>
    <cellStyle name="Labels - Style3 8 4 2 4" xfId="5793"/>
    <cellStyle name="Labels - Style3 8 4 2 5" xfId="5794"/>
    <cellStyle name="Labels - Style3 8 4 3" xfId="5795"/>
    <cellStyle name="Labels - Style3 8 4 3 2" xfId="5796"/>
    <cellStyle name="Labels - Style3 8 4 3 3" xfId="5797"/>
    <cellStyle name="Labels - Style3 8 4 3 4" xfId="5798"/>
    <cellStyle name="Labels - Style3 8 4 4" xfId="5799"/>
    <cellStyle name="Labels - Style3 8 4 5" xfId="5800"/>
    <cellStyle name="Labels - Style3 8 4 6" xfId="5801"/>
    <cellStyle name="Labels - Style3 8 5" xfId="5802"/>
    <cellStyle name="Labels - Style3 8 5 2" xfId="5803"/>
    <cellStyle name="Labels - Style3 8 5 2 2" xfId="5804"/>
    <cellStyle name="Labels - Style3 8 5 2 3" xfId="5805"/>
    <cellStyle name="Labels - Style3 8 5 2 4" xfId="5806"/>
    <cellStyle name="Labels - Style3 8 5 3" xfId="5807"/>
    <cellStyle name="Labels - Style3 8 5 4" xfId="5808"/>
    <cellStyle name="Labels - Style3 8 5 5" xfId="5809"/>
    <cellStyle name="Labels - Style3 8 6" xfId="5810"/>
    <cellStyle name="Labels - Style3 8 6 2" xfId="5811"/>
    <cellStyle name="Labels - Style3 8 6 3" xfId="5812"/>
    <cellStyle name="Labels - Style3 8 6 4" xfId="5813"/>
    <cellStyle name="Labels - Style3 8 7" xfId="5814"/>
    <cellStyle name="Labels - Style3 8 8" xfId="5815"/>
    <cellStyle name="Labels - Style3 8 9" xfId="5816"/>
    <cellStyle name="Labels - Style3 9" xfId="5817"/>
    <cellStyle name="Labels - Style3 9 2" xfId="5818"/>
    <cellStyle name="Labels - Style3 9 2 2" xfId="5819"/>
    <cellStyle name="Labels - Style3 9 2 2 2" xfId="5820"/>
    <cellStyle name="Labels - Style3 9 2 2 2 2" xfId="5821"/>
    <cellStyle name="Labels - Style3 9 2 2 2 2 2" xfId="5822"/>
    <cellStyle name="Labels - Style3 9 2 2 2 2 3" xfId="5823"/>
    <cellStyle name="Labels - Style3 9 2 2 2 2 4" xfId="5824"/>
    <cellStyle name="Labels - Style3 9 2 2 2 3" xfId="5825"/>
    <cellStyle name="Labels - Style3 9 2 2 2 4" xfId="5826"/>
    <cellStyle name="Labels - Style3 9 2 2 2 5" xfId="5827"/>
    <cellStyle name="Labels - Style3 9 2 2 3" xfId="5828"/>
    <cellStyle name="Labels - Style3 9 2 2 3 2" xfId="5829"/>
    <cellStyle name="Labels - Style3 9 2 2 3 3" xfId="5830"/>
    <cellStyle name="Labels - Style3 9 2 2 3 4" xfId="5831"/>
    <cellStyle name="Labels - Style3 9 2 2 4" xfId="5832"/>
    <cellStyle name="Labels - Style3 9 2 2 5" xfId="5833"/>
    <cellStyle name="Labels - Style3 9 2 2 6" xfId="5834"/>
    <cellStyle name="Labels - Style3 9 2 3" xfId="5835"/>
    <cellStyle name="Labels - Style3 9 2 3 2" xfId="5836"/>
    <cellStyle name="Labels - Style3 9 2 3 2 2" xfId="5837"/>
    <cellStyle name="Labels - Style3 9 2 3 2 3" xfId="5838"/>
    <cellStyle name="Labels - Style3 9 2 3 2 4" xfId="5839"/>
    <cellStyle name="Labels - Style3 9 2 3 3" xfId="5840"/>
    <cellStyle name="Labels - Style3 9 2 3 4" xfId="5841"/>
    <cellStyle name="Labels - Style3 9 2 3 5" xfId="5842"/>
    <cellStyle name="Labels - Style3 9 2 4" xfId="5843"/>
    <cellStyle name="Labels - Style3 9 2 4 2" xfId="5844"/>
    <cellStyle name="Labels - Style3 9 2 4 3" xfId="5845"/>
    <cellStyle name="Labels - Style3 9 2 4 4" xfId="5846"/>
    <cellStyle name="Labels - Style3 9 2 5" xfId="5847"/>
    <cellStyle name="Labels - Style3 9 2 6" xfId="5848"/>
    <cellStyle name="Labels - Style3 9 2 7" xfId="5849"/>
    <cellStyle name="Labels - Style3 9 3" xfId="5850"/>
    <cellStyle name="Labels - Style3 9 3 2" xfId="5851"/>
    <cellStyle name="Labels - Style3 9 3 2 2" xfId="5852"/>
    <cellStyle name="Labels - Style3 9 3 2 2 2" xfId="5853"/>
    <cellStyle name="Labels - Style3 9 3 2 2 2 2" xfId="5854"/>
    <cellStyle name="Labels - Style3 9 3 2 2 2 3" xfId="5855"/>
    <cellStyle name="Labels - Style3 9 3 2 2 2 4" xfId="5856"/>
    <cellStyle name="Labels - Style3 9 3 2 2 3" xfId="5857"/>
    <cellStyle name="Labels - Style3 9 3 2 2 4" xfId="5858"/>
    <cellStyle name="Labels - Style3 9 3 2 2 5" xfId="5859"/>
    <cellStyle name="Labels - Style3 9 3 2 3" xfId="5860"/>
    <cellStyle name="Labels - Style3 9 3 2 3 2" xfId="5861"/>
    <cellStyle name="Labels - Style3 9 3 2 3 3" xfId="5862"/>
    <cellStyle name="Labels - Style3 9 3 2 3 4" xfId="5863"/>
    <cellStyle name="Labels - Style3 9 3 2 4" xfId="5864"/>
    <cellStyle name="Labels - Style3 9 3 2 5" xfId="5865"/>
    <cellStyle name="Labels - Style3 9 3 2 6" xfId="5866"/>
    <cellStyle name="Labels - Style3 9 3 3" xfId="5867"/>
    <cellStyle name="Labels - Style3 9 3 3 2" xfId="5868"/>
    <cellStyle name="Labels - Style3 9 3 3 2 2" xfId="5869"/>
    <cellStyle name="Labels - Style3 9 3 3 2 3" xfId="5870"/>
    <cellStyle name="Labels - Style3 9 3 3 2 4" xfId="5871"/>
    <cellStyle name="Labels - Style3 9 3 3 3" xfId="5872"/>
    <cellStyle name="Labels - Style3 9 3 3 4" xfId="5873"/>
    <cellStyle name="Labels - Style3 9 3 3 5" xfId="5874"/>
    <cellStyle name="Labels - Style3 9 3 4" xfId="5875"/>
    <cellStyle name="Labels - Style3 9 3 4 2" xfId="5876"/>
    <cellStyle name="Labels - Style3 9 3 4 3" xfId="5877"/>
    <cellStyle name="Labels - Style3 9 3 4 4" xfId="5878"/>
    <cellStyle name="Labels - Style3 9 3 5" xfId="5879"/>
    <cellStyle name="Labels - Style3 9 3 6" xfId="5880"/>
    <cellStyle name="Labels - Style3 9 3 7" xfId="5881"/>
    <cellStyle name="Labels - Style3 9 4" xfId="5882"/>
    <cellStyle name="Labels - Style3 9 4 2" xfId="5883"/>
    <cellStyle name="Labels - Style3 9 4 2 2" xfId="5884"/>
    <cellStyle name="Labels - Style3 9 4 2 2 2" xfId="5885"/>
    <cellStyle name="Labels - Style3 9 4 2 2 3" xfId="5886"/>
    <cellStyle name="Labels - Style3 9 4 2 2 4" xfId="5887"/>
    <cellStyle name="Labels - Style3 9 4 2 3" xfId="5888"/>
    <cellStyle name="Labels - Style3 9 4 2 4" xfId="5889"/>
    <cellStyle name="Labels - Style3 9 4 2 5" xfId="5890"/>
    <cellStyle name="Labels - Style3 9 4 3" xfId="5891"/>
    <cellStyle name="Labels - Style3 9 4 3 2" xfId="5892"/>
    <cellStyle name="Labels - Style3 9 4 3 3" xfId="5893"/>
    <cellStyle name="Labels - Style3 9 4 3 4" xfId="5894"/>
    <cellStyle name="Labels - Style3 9 4 4" xfId="5895"/>
    <cellStyle name="Labels - Style3 9 4 5" xfId="5896"/>
    <cellStyle name="Labels - Style3 9 4 6" xfId="5897"/>
    <cellStyle name="Labels - Style3 9 5" xfId="5898"/>
    <cellStyle name="Labels - Style3 9 5 2" xfId="5899"/>
    <cellStyle name="Labels - Style3 9 5 2 2" xfId="5900"/>
    <cellStyle name="Labels - Style3 9 5 2 3" xfId="5901"/>
    <cellStyle name="Labels - Style3 9 5 2 4" xfId="5902"/>
    <cellStyle name="Labels - Style3 9 5 3" xfId="5903"/>
    <cellStyle name="Labels - Style3 9 5 4" xfId="5904"/>
    <cellStyle name="Labels - Style3 9 5 5" xfId="5905"/>
    <cellStyle name="Labels - Style3 9 6" xfId="5906"/>
    <cellStyle name="Labels - Style3 9 6 2" xfId="5907"/>
    <cellStyle name="Labels - Style3 9 6 3" xfId="5908"/>
    <cellStyle name="Labels - Style3 9 6 4" xfId="5909"/>
    <cellStyle name="Labels - Style3 9 7" xfId="5910"/>
    <cellStyle name="Labels - Style3 9 8" xfId="5911"/>
    <cellStyle name="Labels - Style3 9 9" xfId="5912"/>
    <cellStyle name="Linked Cell 10" xfId="5913"/>
    <cellStyle name="Linked Cell 10 2" xfId="5914"/>
    <cellStyle name="Linked Cell 11" xfId="5915"/>
    <cellStyle name="Linked Cell 2" xfId="5916"/>
    <cellStyle name="Linked Cell 2 2" xfId="5917"/>
    <cellStyle name="Linked Cell 2 3" xfId="5918"/>
    <cellStyle name="Linked Cell 3" xfId="5919"/>
    <cellStyle name="Linked Cell 3 2" xfId="5920"/>
    <cellStyle name="Linked Cell 3 3" xfId="5921"/>
    <cellStyle name="Linked Cell 4" xfId="5922"/>
    <cellStyle name="Linked Cell 4 2" xfId="5923"/>
    <cellStyle name="Linked Cell 4 3" xfId="5924"/>
    <cellStyle name="Linked Cell 5" xfId="5925"/>
    <cellStyle name="Linked Cell 5 2" xfId="5926"/>
    <cellStyle name="Linked Cell 5 3" xfId="5927"/>
    <cellStyle name="Linked Cell 6" xfId="5928"/>
    <cellStyle name="Linked Cell 6 2" xfId="5929"/>
    <cellStyle name="Linked Cell 6 3" xfId="5930"/>
    <cellStyle name="Linked Cell 7" xfId="5931"/>
    <cellStyle name="Linked Cell 7 2" xfId="5932"/>
    <cellStyle name="Linked Cell 7 3" xfId="5933"/>
    <cellStyle name="Linked Cell 8" xfId="5934"/>
    <cellStyle name="Linked Cell 8 2" xfId="5935"/>
    <cellStyle name="Linked Cell 8 3" xfId="5936"/>
    <cellStyle name="Linked Cell 9" xfId="5937"/>
    <cellStyle name="Linked Cell 9 2" xfId="5938"/>
    <cellStyle name="Linked Cell 9 3" xfId="5939"/>
    <cellStyle name="lm" xfId="5940"/>
    <cellStyle name="Milliers [0]_laroux" xfId="5941"/>
    <cellStyle name="Milliers_laroux" xfId="5942"/>
    <cellStyle name="Monétaire [0]_laroux" xfId="5943"/>
    <cellStyle name="Monétaire_laroux" xfId="5944"/>
    <cellStyle name="Neutral 10" xfId="5945"/>
    <cellStyle name="Neutral 10 2" xfId="5946"/>
    <cellStyle name="Neutral 11" xfId="5947"/>
    <cellStyle name="Neutral 2" xfId="5948"/>
    <cellStyle name="Neutral 2 2" xfId="5949"/>
    <cellStyle name="Neutral 2 3" xfId="5950"/>
    <cellStyle name="Neutral 2 4" xfId="12973"/>
    <cellStyle name="Neutral 2 5" xfId="12915"/>
    <cellStyle name="Neutral 3" xfId="5951"/>
    <cellStyle name="Neutral 3 2" xfId="5952"/>
    <cellStyle name="Neutral 3 3" xfId="5953"/>
    <cellStyle name="Neutral 4" xfId="5954"/>
    <cellStyle name="Neutral 4 2" xfId="5955"/>
    <cellStyle name="Neutral 4 3" xfId="5956"/>
    <cellStyle name="Neutral 5" xfId="5957"/>
    <cellStyle name="Neutral 5 2" xfId="5958"/>
    <cellStyle name="Neutral 5 3" xfId="5959"/>
    <cellStyle name="Neutral 6" xfId="5960"/>
    <cellStyle name="Neutral 6 2" xfId="5961"/>
    <cellStyle name="Neutral 6 3" xfId="5962"/>
    <cellStyle name="Neutral 7" xfId="5963"/>
    <cellStyle name="Neutral 7 2" xfId="5964"/>
    <cellStyle name="Neutral 7 3" xfId="5965"/>
    <cellStyle name="Neutral 8" xfId="5966"/>
    <cellStyle name="Neutral 8 2" xfId="5967"/>
    <cellStyle name="Neutral 8 3" xfId="5968"/>
    <cellStyle name="Neutral 9" xfId="5969"/>
    <cellStyle name="Neutral 9 2" xfId="5970"/>
    <cellStyle name="Neutral 9 3" xfId="5971"/>
    <cellStyle name="no dec" xfId="5972"/>
    <cellStyle name="no dec 2" xfId="5973"/>
    <cellStyle name="no dec 3" xfId="5974"/>
    <cellStyle name="no dec 4" xfId="5975"/>
    <cellStyle name="Normal" xfId="0" builtinId="0"/>
    <cellStyle name="Normal - Style1" xfId="5976"/>
    <cellStyle name="Normal - Style1 10" xfId="5977"/>
    <cellStyle name="Normal - Style1 11" xfId="5978"/>
    <cellStyle name="Normal - Style1 12" xfId="5979"/>
    <cellStyle name="Normal - Style1 13" xfId="5980"/>
    <cellStyle name="Normal - Style1 14" xfId="5981"/>
    <cellStyle name="Normal - Style1 15" xfId="5982"/>
    <cellStyle name="Normal - Style1 16" xfId="5983"/>
    <cellStyle name="Normal - Style1 17" xfId="5984"/>
    <cellStyle name="Normal - Style1 18" xfId="5985"/>
    <cellStyle name="Normal - Style1 19" xfId="5986"/>
    <cellStyle name="Normal - Style1 2" xfId="5987"/>
    <cellStyle name="Normal - Style1 20" xfId="5988"/>
    <cellStyle name="Normal - Style1 3" xfId="5989"/>
    <cellStyle name="Normal - Style1 4" xfId="5990"/>
    <cellStyle name="Normal - Style1 5" xfId="5991"/>
    <cellStyle name="Normal - Style1 5 10" xfId="5992"/>
    <cellStyle name="Normal - Style1 5 11" xfId="5993"/>
    <cellStyle name="Normal - Style1 5 12" xfId="5994"/>
    <cellStyle name="Normal - Style1 5 13" xfId="5995"/>
    <cellStyle name="Normal - Style1 5 14" xfId="5996"/>
    <cellStyle name="Normal - Style1 5 15" xfId="5997"/>
    <cellStyle name="Normal - Style1 5 2" xfId="5998"/>
    <cellStyle name="Normal - Style1 5 2 2" xfId="5999"/>
    <cellStyle name="Normal - Style1 5 2 2 2" xfId="6000"/>
    <cellStyle name="Normal - Style1 5 2 2 3" xfId="6001"/>
    <cellStyle name="Normal - Style1 5 2 2 4" xfId="6002"/>
    <cellStyle name="Normal - Style1 5 2 2 5" xfId="6003"/>
    <cellStyle name="Normal - Style1 5 2 2 6" xfId="6004"/>
    <cellStyle name="Normal - Style1 5 2 2 7" xfId="6005"/>
    <cellStyle name="Normal - Style1 5 2 3" xfId="6006"/>
    <cellStyle name="Normal - Style1 5 2 4" xfId="6007"/>
    <cellStyle name="Normal - Style1 5 2 5" xfId="6008"/>
    <cellStyle name="Normal - Style1 5 2 6" xfId="6009"/>
    <cellStyle name="Normal - Style1 5 2 7" xfId="6010"/>
    <cellStyle name="Normal - Style1 5 2 8" xfId="6011"/>
    <cellStyle name="Normal - Style1 5 3" xfId="6012"/>
    <cellStyle name="Normal - Style1 5 3 2" xfId="6013"/>
    <cellStyle name="Normal - Style1 5 4" xfId="6014"/>
    <cellStyle name="Normal - Style1 5 5" xfId="6015"/>
    <cellStyle name="Normal - Style1 5 6" xfId="6016"/>
    <cellStyle name="Normal - Style1 5 7" xfId="6017"/>
    <cellStyle name="Normal - Style1 5 8" xfId="6018"/>
    <cellStyle name="Normal - Style1 5 9" xfId="6019"/>
    <cellStyle name="Normal - Style1 6" xfId="6020"/>
    <cellStyle name="Normal - Style1 6 2" xfId="6021"/>
    <cellStyle name="Normal - Style1 6 3" xfId="6022"/>
    <cellStyle name="Normal - Style1 7" xfId="6023"/>
    <cellStyle name="Normal - Style1 7 2" xfId="6024"/>
    <cellStyle name="Normal - Style1 8" xfId="6025"/>
    <cellStyle name="Normal - Style1 8 2" xfId="6026"/>
    <cellStyle name="Normal - Style1 9" xfId="6027"/>
    <cellStyle name="Normal 10" xfId="6028"/>
    <cellStyle name="Normal 10 10" xfId="6029"/>
    <cellStyle name="Normal 10 11" xfId="6030"/>
    <cellStyle name="Normal 10 12" xfId="6031"/>
    <cellStyle name="Normal 10 13" xfId="6032"/>
    <cellStyle name="Normal 10 14" xfId="6033"/>
    <cellStyle name="Normal 10 15" xfId="6034"/>
    <cellStyle name="Normal 10 16" xfId="6035"/>
    <cellStyle name="Normal 10 17" xfId="6036"/>
    <cellStyle name="Normal 10 18" xfId="6037"/>
    <cellStyle name="Normal 10 19" xfId="6038"/>
    <cellStyle name="Normal 10 2" xfId="6039"/>
    <cellStyle name="Normal 10 2 10" xfId="6040"/>
    <cellStyle name="Normal 10 2 10 2" xfId="6041"/>
    <cellStyle name="Normal 10 2 11" xfId="6042"/>
    <cellStyle name="Normal 10 2 12" xfId="6043"/>
    <cellStyle name="Normal 10 2 13" xfId="6044"/>
    <cellStyle name="Normal 10 2 14" xfId="6045"/>
    <cellStyle name="Normal 10 2 15" xfId="6046"/>
    <cellStyle name="Normal 10 2 16" xfId="6047"/>
    <cellStyle name="Normal 10 2 17" xfId="6048"/>
    <cellStyle name="Normal 10 2 18" xfId="6049"/>
    <cellStyle name="Normal 10 2 19" xfId="12975"/>
    <cellStyle name="Normal 10 2 2" xfId="6050"/>
    <cellStyle name="Normal 10 2 2 10" xfId="6051"/>
    <cellStyle name="Normal 10 2 2 11" xfId="6052"/>
    <cellStyle name="Normal 10 2 2 12" xfId="6053"/>
    <cellStyle name="Normal 10 2 2 13" xfId="6054"/>
    <cellStyle name="Normal 10 2 2 2" xfId="6055"/>
    <cellStyle name="Normal 10 2 2 2 10" xfId="6056"/>
    <cellStyle name="Normal 10 2 2 2 11" xfId="6057"/>
    <cellStyle name="Normal 10 2 2 2 12" xfId="6058"/>
    <cellStyle name="Normal 10 2 2 2 2" xfId="6059"/>
    <cellStyle name="Normal 10 2 2 2 2 2" xfId="6060"/>
    <cellStyle name="Normal 10 2 2 2 2 2 2" xfId="6061"/>
    <cellStyle name="Normal 10 2 2 2 2 2 2 2" xfId="6062"/>
    <cellStyle name="Normal 10 2 2 2 2 2 2 3" xfId="6063"/>
    <cellStyle name="Normal 10 2 2 2 2 2 2 4" xfId="6064"/>
    <cellStyle name="Normal 10 2 2 2 2 2 2 5" xfId="6065"/>
    <cellStyle name="Normal 10 2 2 2 2 2 2 6" xfId="6066"/>
    <cellStyle name="Normal 10 2 2 2 2 2 2 7" xfId="6067"/>
    <cellStyle name="Normal 10 2 2 2 2 2 3" xfId="6068"/>
    <cellStyle name="Normal 10 2 2 2 2 2 4" xfId="6069"/>
    <cellStyle name="Normal 10 2 2 2 2 2 5" xfId="6070"/>
    <cellStyle name="Normal 10 2 2 2 2 2 6" xfId="6071"/>
    <cellStyle name="Normal 10 2 2 2 2 2 7" xfId="6072"/>
    <cellStyle name="Normal 10 2 2 2 2 3" xfId="6073"/>
    <cellStyle name="Normal 10 2 2 2 2 4" xfId="6074"/>
    <cellStyle name="Normal 10 2 2 2 2 5" xfId="6075"/>
    <cellStyle name="Normal 10 2 2 2 2 6" xfId="6076"/>
    <cellStyle name="Normal 10 2 2 2 2 7" xfId="6077"/>
    <cellStyle name="Normal 10 2 2 2 2 8" xfId="6078"/>
    <cellStyle name="Normal 10 2 2 2 3" xfId="6079"/>
    <cellStyle name="Normal 10 2 2 2 4" xfId="6080"/>
    <cellStyle name="Normal 10 2 2 2 5" xfId="6081"/>
    <cellStyle name="Normal 10 2 2 2 6" xfId="6082"/>
    <cellStyle name="Normal 10 2 2 2 7" xfId="6083"/>
    <cellStyle name="Normal 10 2 2 2 8" xfId="6084"/>
    <cellStyle name="Normal 10 2 2 2 9" xfId="6085"/>
    <cellStyle name="Normal 10 2 2 3" xfId="6086"/>
    <cellStyle name="Normal 10 2 2 4" xfId="6087"/>
    <cellStyle name="Normal 10 2 2 5" xfId="6088"/>
    <cellStyle name="Normal 10 2 2 6" xfId="6089"/>
    <cellStyle name="Normal 10 2 2 7" xfId="6090"/>
    <cellStyle name="Normal 10 2 2 8" xfId="6091"/>
    <cellStyle name="Normal 10 2 2 9" xfId="6092"/>
    <cellStyle name="Normal 10 2 20" xfId="12913"/>
    <cellStyle name="Normal 10 2 3" xfId="6093"/>
    <cellStyle name="Normal 10 2 3 2" xfId="12799"/>
    <cellStyle name="Normal 10 2 3 2 3" xfId="6094"/>
    <cellStyle name="Normal 10 2 3 3" xfId="12800"/>
    <cellStyle name="Normal 10 2 3 4" xfId="12816"/>
    <cellStyle name="Normal 10 2 3 5" xfId="13071"/>
    <cellStyle name="Normal 10 2 4" xfId="6095"/>
    <cellStyle name="Normal 10 2 4 2" xfId="13081"/>
    <cellStyle name="Normal 10 2 4 2 2" xfId="13358"/>
    <cellStyle name="Normal 10 2 4 2 3" xfId="13635"/>
    <cellStyle name="Normal 10 2 4 3" xfId="13429"/>
    <cellStyle name="Normal 10 2 4 4" xfId="13486"/>
    <cellStyle name="Normal 10 2 5" xfId="6096"/>
    <cellStyle name="Normal 10 2 5 2" xfId="6097"/>
    <cellStyle name="Normal 10 2 5 3" xfId="6098"/>
    <cellStyle name="Normal 10 2 5 4" xfId="6099"/>
    <cellStyle name="Normal 10 2 5 5" xfId="6100"/>
    <cellStyle name="Normal 10 2 5 6" xfId="6101"/>
    <cellStyle name="Normal 10 2 5 7" xfId="13248"/>
    <cellStyle name="Normal 10 2 5 8" xfId="13632"/>
    <cellStyle name="Normal 10 2 6" xfId="6102"/>
    <cellStyle name="Normal 10 2 6 2" xfId="13187"/>
    <cellStyle name="Normal 10 2 6 3" xfId="13583"/>
    <cellStyle name="Normal 10 2 7" xfId="6103"/>
    <cellStyle name="Normal 10 2 7 2" xfId="6104"/>
    <cellStyle name="Normal 10 2 8" xfId="6105"/>
    <cellStyle name="Normal 10 2 9" xfId="6106"/>
    <cellStyle name="Normal 10 20" xfId="6107"/>
    <cellStyle name="Normal 10 21" xfId="6108"/>
    <cellStyle name="Normal 10 22" xfId="6109"/>
    <cellStyle name="Normal 10 23" xfId="6110"/>
    <cellStyle name="Normal 10 24" xfId="6111"/>
    <cellStyle name="Normal 10 25" xfId="12814"/>
    <cellStyle name="Normal 10 26" xfId="13073"/>
    <cellStyle name="Normal 10 3" xfId="6112"/>
    <cellStyle name="Normal 10 3 10" xfId="6113"/>
    <cellStyle name="Normal 10 3 11" xfId="6114"/>
    <cellStyle name="Normal 10 3 12" xfId="6115"/>
    <cellStyle name="Normal 10 3 13" xfId="6116"/>
    <cellStyle name="Normal 10 3 14" xfId="6117"/>
    <cellStyle name="Normal 10 3 15" xfId="6118"/>
    <cellStyle name="Normal 10 3 16" xfId="12976"/>
    <cellStyle name="Normal 10 3 17" xfId="12912"/>
    <cellStyle name="Normal 10 3 2" xfId="6119"/>
    <cellStyle name="Normal 10 3 2 2" xfId="6120"/>
    <cellStyle name="Normal 10 3 2 2 2" xfId="6121"/>
    <cellStyle name="Normal 10 3 2 2 2 2" xfId="6122"/>
    <cellStyle name="Normal 10 3 2 2 2 2 2" xfId="6123"/>
    <cellStyle name="Normal 10 3 2 2 2 2 3" xfId="6124"/>
    <cellStyle name="Normal 10 3 2 2 2 2 4" xfId="6125"/>
    <cellStyle name="Normal 10 3 2 2 2 2 5" xfId="6126"/>
    <cellStyle name="Normal 10 3 2 2 2 2 6" xfId="6127"/>
    <cellStyle name="Normal 10 3 2 2 2 2 7" xfId="6128"/>
    <cellStyle name="Normal 10 3 2 2 2 3" xfId="6129"/>
    <cellStyle name="Normal 10 3 2 2 2 4" xfId="6130"/>
    <cellStyle name="Normal 10 3 2 2 2 5" xfId="6131"/>
    <cellStyle name="Normal 10 3 2 2 2 6" xfId="6132"/>
    <cellStyle name="Normal 10 3 2 2 2 7" xfId="6133"/>
    <cellStyle name="Normal 10 3 2 2 3" xfId="6134"/>
    <cellStyle name="Normal 10 3 2 2 4" xfId="6135"/>
    <cellStyle name="Normal 10 3 2 2 5" xfId="6136"/>
    <cellStyle name="Normal 10 3 2 2 6" xfId="6137"/>
    <cellStyle name="Normal 10 3 2 2 7" xfId="6138"/>
    <cellStyle name="Normal 10 3 2 2 8" xfId="6139"/>
    <cellStyle name="Normal 10 3 2 3" xfId="6140"/>
    <cellStyle name="Normal 10 3 2 4" xfId="6141"/>
    <cellStyle name="Normal 10 3 2 5" xfId="6142"/>
    <cellStyle name="Normal 10 3 2 6" xfId="6143"/>
    <cellStyle name="Normal 10 3 2 7" xfId="6144"/>
    <cellStyle name="Normal 10 3 2 8" xfId="6145"/>
    <cellStyle name="Normal 10 3 2 9" xfId="6146"/>
    <cellStyle name="Normal 10 3 3" xfId="6147"/>
    <cellStyle name="Normal 10 3 3 2" xfId="12801"/>
    <cellStyle name="Normal 10 3 4" xfId="6148"/>
    <cellStyle name="Normal 10 3 5" xfId="6149"/>
    <cellStyle name="Normal 10 3 6" xfId="6150"/>
    <cellStyle name="Normal 10 3 7" xfId="6151"/>
    <cellStyle name="Normal 10 3 8" xfId="6152"/>
    <cellStyle name="Normal 10 3 9" xfId="6153"/>
    <cellStyle name="Normal 10 4" xfId="6154"/>
    <cellStyle name="Normal 10 4 10" xfId="6155"/>
    <cellStyle name="Normal 10 4 11" xfId="6156"/>
    <cellStyle name="Normal 10 4 12" xfId="6157"/>
    <cellStyle name="Normal 10 4 13" xfId="6158"/>
    <cellStyle name="Normal 10 4 14" xfId="12977"/>
    <cellStyle name="Normal 10 4 15" xfId="12911"/>
    <cellStyle name="Normal 10 4 2" xfId="6159"/>
    <cellStyle name="Normal 10 4 2 2" xfId="6160"/>
    <cellStyle name="Normal 10 4 2 2 2" xfId="6161"/>
    <cellStyle name="Normal 10 4 2 2 3" xfId="6162"/>
    <cellStyle name="Normal 10 4 2 2 4" xfId="6163"/>
    <cellStyle name="Normal 10 4 2 2 5" xfId="6164"/>
    <cellStyle name="Normal 10 4 2 2 6" xfId="6165"/>
    <cellStyle name="Normal 10 4 2 2 7" xfId="6166"/>
    <cellStyle name="Normal 10 4 2 3" xfId="6167"/>
    <cellStyle name="Normal 10 4 2 4" xfId="6168"/>
    <cellStyle name="Normal 10 4 2 5" xfId="6169"/>
    <cellStyle name="Normal 10 4 2 6" xfId="6170"/>
    <cellStyle name="Normal 10 4 2 7" xfId="6171"/>
    <cellStyle name="Normal 10 4 3" xfId="6172"/>
    <cellStyle name="Normal 10 4 4" xfId="6173"/>
    <cellStyle name="Normal 10 4 5" xfId="6174"/>
    <cellStyle name="Normal 10 4 6" xfId="6175"/>
    <cellStyle name="Normal 10 4 7" xfId="6176"/>
    <cellStyle name="Normal 10 4 8" xfId="6177"/>
    <cellStyle name="Normal 10 4 9" xfId="6178"/>
    <cellStyle name="Normal 10 5" xfId="6179"/>
    <cellStyle name="Normal 10 5 2" xfId="6180"/>
    <cellStyle name="Normal 10 5 2 2" xfId="13131"/>
    <cellStyle name="Normal 10 5 2 3" xfId="13535"/>
    <cellStyle name="Normal 10 5 3" xfId="13076"/>
    <cellStyle name="Normal 10 5 4" xfId="13482"/>
    <cellStyle name="Normal 10 6" xfId="6181"/>
    <cellStyle name="Normal 10 6 2" xfId="6182"/>
    <cellStyle name="Normal 10 6 2 2" xfId="6183"/>
    <cellStyle name="Normal 10 6 3" xfId="6184"/>
    <cellStyle name="Normal 10 6 4" xfId="6185"/>
    <cellStyle name="Normal 10 6 5" xfId="6186"/>
    <cellStyle name="Normal 10 6 6" xfId="6187"/>
    <cellStyle name="Normal 10 6 7" xfId="13079"/>
    <cellStyle name="Normal 10 6 8" xfId="13484"/>
    <cellStyle name="Normal 10 7" xfId="6188"/>
    <cellStyle name="Normal 10 7 2" xfId="13418"/>
    <cellStyle name="Normal 10 7 3" xfId="13686"/>
    <cellStyle name="Normal 10 8" xfId="6189"/>
    <cellStyle name="Normal 10 8 2" xfId="13189"/>
    <cellStyle name="Normal 10 8 3" xfId="13584"/>
    <cellStyle name="Normal 10 9" xfId="6190"/>
    <cellStyle name="Normal 11" xfId="6191"/>
    <cellStyle name="Normal 11 10" xfId="6192"/>
    <cellStyle name="Normal 11 11" xfId="6193"/>
    <cellStyle name="Normal 11 12" xfId="6194"/>
    <cellStyle name="Normal 11 13" xfId="6195"/>
    <cellStyle name="Normal 11 14" xfId="6196"/>
    <cellStyle name="Normal 11 15" xfId="12978"/>
    <cellStyle name="Normal 11 16" xfId="12910"/>
    <cellStyle name="Normal 11 2" xfId="6197"/>
    <cellStyle name="Normal 11 2 10" xfId="6198"/>
    <cellStyle name="Normal 11 2 11" xfId="6199"/>
    <cellStyle name="Normal 11 2 12" xfId="6200"/>
    <cellStyle name="Normal 11 2 13" xfId="6201"/>
    <cellStyle name="Normal 11 2 14" xfId="6202"/>
    <cellStyle name="Normal 11 2 15" xfId="6203"/>
    <cellStyle name="Normal 11 2 16" xfId="6204"/>
    <cellStyle name="Normal 11 2 17" xfId="6205"/>
    <cellStyle name="Normal 11 2 18" xfId="6206"/>
    <cellStyle name="Normal 11 2 19" xfId="6207"/>
    <cellStyle name="Normal 11 2 2" xfId="6208"/>
    <cellStyle name="Normal 11 2 2 10" xfId="12980"/>
    <cellStyle name="Normal 11 2 2 11" xfId="12908"/>
    <cellStyle name="Normal 11 2 2 2" xfId="6209"/>
    <cellStyle name="Normal 11 2 2 2 2" xfId="6210"/>
    <cellStyle name="Normal 11 2 2 2 2 2" xfId="6211"/>
    <cellStyle name="Normal 11 2 2 2 2 2 2" xfId="6212"/>
    <cellStyle name="Normal 11 2 2 2 2 2 3" xfId="6213"/>
    <cellStyle name="Normal 11 2 2 2 2 3" xfId="6214"/>
    <cellStyle name="Normal 11 2 2 2 2 4" xfId="6215"/>
    <cellStyle name="Normal 11 2 2 2 2 5" xfId="13360"/>
    <cellStyle name="Normal 11 2 2 2 2 6" xfId="13637"/>
    <cellStyle name="Normal 11 2 2 2 3" xfId="6216"/>
    <cellStyle name="Normal 11 2 2 2 3 2" xfId="13431"/>
    <cellStyle name="Normal 11 2 2 2 3 3" xfId="13690"/>
    <cellStyle name="Normal 11 2 2 2 4" xfId="6217"/>
    <cellStyle name="Normal 11 2 2 2 5" xfId="6218"/>
    <cellStyle name="Normal 11 2 2 2 6" xfId="13126"/>
    <cellStyle name="Normal 11 2 2 2 7" xfId="13530"/>
    <cellStyle name="Normal 11 2 2 3" xfId="6219"/>
    <cellStyle name="Normal 11 2 2 3 2" xfId="13245"/>
    <cellStyle name="Normal 11 2 2 3 3" xfId="13629"/>
    <cellStyle name="Normal 11 2 2 4" xfId="6220"/>
    <cellStyle name="Normal 11 2 2 4 2" xfId="13147"/>
    <cellStyle name="Normal 11 2 2 4 3" xfId="13548"/>
    <cellStyle name="Normal 11 2 2 5" xfId="6221"/>
    <cellStyle name="Normal 11 2 2 6" xfId="6222"/>
    <cellStyle name="Normal 11 2 2 7" xfId="6223"/>
    <cellStyle name="Normal 11 2 2 8" xfId="6224"/>
    <cellStyle name="Normal 11 2 2 9" xfId="6225"/>
    <cellStyle name="Normal 11 2 20" xfId="12979"/>
    <cellStyle name="Normal 11 2 21" xfId="12909"/>
    <cellStyle name="Normal 11 2 3" xfId="6226"/>
    <cellStyle name="Normal 11 2 3 2" xfId="6227"/>
    <cellStyle name="Normal 11 2 3 3" xfId="6228"/>
    <cellStyle name="Normal 11 2 3 4" xfId="6229"/>
    <cellStyle name="Normal 11 2 3 5" xfId="6230"/>
    <cellStyle name="Normal 11 2 3 6" xfId="6231"/>
    <cellStyle name="Normal 11 2 4" xfId="6232"/>
    <cellStyle name="Normal 11 2 4 2" xfId="13246"/>
    <cellStyle name="Normal 11 2 4 3" xfId="13630"/>
    <cellStyle name="Normal 11 2 5" xfId="6233"/>
    <cellStyle name="Normal 11 2 6" xfId="6234"/>
    <cellStyle name="Normal 11 2 7" xfId="6235"/>
    <cellStyle name="Normal 11 2 8" xfId="6236"/>
    <cellStyle name="Normal 11 2 9" xfId="6237"/>
    <cellStyle name="Normal 11 3" xfId="6238"/>
    <cellStyle name="Normal 11 3 10" xfId="6239"/>
    <cellStyle name="Normal 11 3 11" xfId="6240"/>
    <cellStyle name="Normal 11 3 12" xfId="6241"/>
    <cellStyle name="Normal 11 3 13" xfId="12981"/>
    <cellStyle name="Normal 11 3 14" xfId="12907"/>
    <cellStyle name="Normal 11 3 2" xfId="6242"/>
    <cellStyle name="Normal 11 3 2 10" xfId="13485"/>
    <cellStyle name="Normal 11 3 2 2" xfId="6243"/>
    <cellStyle name="Normal 11 3 2 2 2" xfId="6244"/>
    <cellStyle name="Normal 11 3 2 2 2 2" xfId="6245"/>
    <cellStyle name="Normal 11 3 2 2 2 3" xfId="6246"/>
    <cellStyle name="Normal 11 3 2 2 2 4" xfId="6247"/>
    <cellStyle name="Normal 11 3 2 2 2 5" xfId="6248"/>
    <cellStyle name="Normal 11 3 2 2 2 6" xfId="6249"/>
    <cellStyle name="Normal 11 3 2 2 2 7" xfId="6250"/>
    <cellStyle name="Normal 11 3 2 2 3" xfId="6251"/>
    <cellStyle name="Normal 11 3 2 2 4" xfId="6252"/>
    <cellStyle name="Normal 11 3 2 2 5" xfId="6253"/>
    <cellStyle name="Normal 11 3 2 2 6" xfId="6254"/>
    <cellStyle name="Normal 11 3 2 2 7" xfId="6255"/>
    <cellStyle name="Normal 11 3 2 2 8" xfId="13361"/>
    <cellStyle name="Normal 11 3 2 2 9" xfId="13638"/>
    <cellStyle name="Normal 11 3 2 3" xfId="6256"/>
    <cellStyle name="Normal 11 3 2 3 2" xfId="13432"/>
    <cellStyle name="Normal 11 3 2 3 3" xfId="13691"/>
    <cellStyle name="Normal 11 3 2 4" xfId="6257"/>
    <cellStyle name="Normal 11 3 2 5" xfId="6258"/>
    <cellStyle name="Normal 11 3 2 6" xfId="6259"/>
    <cellStyle name="Normal 11 3 2 7" xfId="6260"/>
    <cellStyle name="Normal 11 3 2 8" xfId="6261"/>
    <cellStyle name="Normal 11 3 2 9" xfId="13080"/>
    <cellStyle name="Normal 11 3 3" xfId="6262"/>
    <cellStyle name="Normal 11 3 3 2" xfId="13244"/>
    <cellStyle name="Normal 11 3 3 3" xfId="13628"/>
    <cellStyle name="Normal 11 3 4" xfId="6263"/>
    <cellStyle name="Normal 11 3 5" xfId="6264"/>
    <cellStyle name="Normal 11 3 6" xfId="6265"/>
    <cellStyle name="Normal 11 3 7" xfId="6266"/>
    <cellStyle name="Normal 11 3 8" xfId="6267"/>
    <cellStyle name="Normal 11 3 9" xfId="6268"/>
    <cellStyle name="Normal 11 4" xfId="6269"/>
    <cellStyle name="Normal 11 4 2" xfId="6270"/>
    <cellStyle name="Normal 11 4 2 2" xfId="13139"/>
    <cellStyle name="Normal 11 4 2 3" xfId="13542"/>
    <cellStyle name="Normal 11 4 3" xfId="6271"/>
    <cellStyle name="Normal 11 4 3 2" xfId="13136"/>
    <cellStyle name="Normal 11 4 3 3" xfId="13539"/>
    <cellStyle name="Normal 11 4 4" xfId="6272"/>
    <cellStyle name="Normal 11 4 5" xfId="6273"/>
    <cellStyle name="Normal 11 4 6" xfId="6274"/>
    <cellStyle name="Normal 11 4 7" xfId="12813"/>
    <cellStyle name="Normal 11 4 8" xfId="13074"/>
    <cellStyle name="Normal 11 5" xfId="6275"/>
    <cellStyle name="Normal 11 5 2" xfId="6276"/>
    <cellStyle name="Normal 11 5 2 2" xfId="13359"/>
    <cellStyle name="Normal 11 5 2 3" xfId="13636"/>
    <cellStyle name="Normal 11 5 3" xfId="13430"/>
    <cellStyle name="Normal 11 6" xfId="6277"/>
    <cellStyle name="Normal 11 6 2" xfId="13247"/>
    <cellStyle name="Normal 11 6 3" xfId="13631"/>
    <cellStyle name="Normal 11 7" xfId="6278"/>
    <cellStyle name="Normal 11 7 2" xfId="13184"/>
    <cellStyle name="Normal 11 7 3" xfId="13580"/>
    <cellStyle name="Normal 11 8" xfId="6279"/>
    <cellStyle name="Normal 11 9" xfId="6280"/>
    <cellStyle name="Normal 12" xfId="6281"/>
    <cellStyle name="Normal 12 10" xfId="6282"/>
    <cellStyle name="Normal 12 11" xfId="6283"/>
    <cellStyle name="Normal 12 12" xfId="6284"/>
    <cellStyle name="Normal 12 13" xfId="6285"/>
    <cellStyle name="Normal 12 14" xfId="6286"/>
    <cellStyle name="Normal 12 15" xfId="6287"/>
    <cellStyle name="Normal 12 16" xfId="6288"/>
    <cellStyle name="Normal 12 17" xfId="12982"/>
    <cellStyle name="Normal 12 18" xfId="12906"/>
    <cellStyle name="Normal 12 2" xfId="6289"/>
    <cellStyle name="Normal 12 2 10" xfId="6290"/>
    <cellStyle name="Normal 12 2 11" xfId="6291"/>
    <cellStyle name="Normal 12 2 12" xfId="6292"/>
    <cellStyle name="Normal 12 2 13" xfId="6293"/>
    <cellStyle name="Normal 12 2 14" xfId="6294"/>
    <cellStyle name="Normal 12 2 15" xfId="6295"/>
    <cellStyle name="Normal 12 2 16" xfId="6296"/>
    <cellStyle name="Normal 12 2 17" xfId="6297"/>
    <cellStyle name="Normal 12 2 18" xfId="6298"/>
    <cellStyle name="Normal 12 2 19" xfId="6299"/>
    <cellStyle name="Normal 12 2 2" xfId="6300"/>
    <cellStyle name="Normal 12 2 2 10" xfId="6301"/>
    <cellStyle name="Normal 12 2 2 11" xfId="6302"/>
    <cellStyle name="Normal 12 2 2 2" xfId="6303"/>
    <cellStyle name="Normal 12 2 2 2 2" xfId="6304"/>
    <cellStyle name="Normal 12 2 2 2 2 2" xfId="6305"/>
    <cellStyle name="Normal 12 2 2 2 2 2 2" xfId="6306"/>
    <cellStyle name="Normal 12 2 2 2 2 2 3" xfId="6307"/>
    <cellStyle name="Normal 12 2 2 2 2 3" xfId="6308"/>
    <cellStyle name="Normal 12 2 2 2 2 4" xfId="6309"/>
    <cellStyle name="Normal 12 2 2 2 3" xfId="6310"/>
    <cellStyle name="Normal 12 2 2 2 4" xfId="6311"/>
    <cellStyle name="Normal 12 2 2 2 5" xfId="6312"/>
    <cellStyle name="Normal 12 2 2 2 6" xfId="13191"/>
    <cellStyle name="Normal 12 2 2 2 7" xfId="13585"/>
    <cellStyle name="Normal 12 2 2 3" xfId="6313"/>
    <cellStyle name="Normal 12 2 2 4" xfId="6314"/>
    <cellStyle name="Normal 12 2 2 5" xfId="6315"/>
    <cellStyle name="Normal 12 2 2 6" xfId="6316"/>
    <cellStyle name="Normal 12 2 2 7" xfId="6317"/>
    <cellStyle name="Normal 12 2 2 8" xfId="6318"/>
    <cellStyle name="Normal 12 2 2 9" xfId="6319"/>
    <cellStyle name="Normal 12 2 20" xfId="6320"/>
    <cellStyle name="Normal 12 2 21" xfId="12819"/>
    <cellStyle name="Normal 12 2 22" xfId="13068"/>
    <cellStyle name="Normal 12 2 3" xfId="6321"/>
    <cellStyle name="Normal 12 2 4" xfId="6322"/>
    <cellStyle name="Normal 12 2 4 2" xfId="6323"/>
    <cellStyle name="Normal 12 2 4 3" xfId="6324"/>
    <cellStyle name="Normal 12 2 4 4" xfId="6325"/>
    <cellStyle name="Normal 12 2 4 5" xfId="6326"/>
    <cellStyle name="Normal 12 2 4 6" xfId="6327"/>
    <cellStyle name="Normal 12 2 4 7" xfId="13182"/>
    <cellStyle name="Normal 12 2 4 8" xfId="13578"/>
    <cellStyle name="Normal 12 2 5" xfId="6328"/>
    <cellStyle name="Normal 12 2 5 2" xfId="6329"/>
    <cellStyle name="Normal 12 2 5 3" xfId="6330"/>
    <cellStyle name="Normal 12 2 5 4" xfId="6331"/>
    <cellStyle name="Normal 12 2 5 5" xfId="6332"/>
    <cellStyle name="Normal 12 2 5 6" xfId="6333"/>
    <cellStyle name="Normal 12 2 6" xfId="6334"/>
    <cellStyle name="Normal 12 2 6 2" xfId="6335"/>
    <cellStyle name="Normal 12 2 6 3" xfId="6336"/>
    <cellStyle name="Normal 12 2 6 4" xfId="6337"/>
    <cellStyle name="Normal 12 2 7" xfId="6338"/>
    <cellStyle name="Normal 12 2 8" xfId="6339"/>
    <cellStyle name="Normal 12 2 9" xfId="6340"/>
    <cellStyle name="Normal 12 3" xfId="6341"/>
    <cellStyle name="Normal 12 3 10" xfId="6342"/>
    <cellStyle name="Normal 12 3 11" xfId="6343"/>
    <cellStyle name="Normal 12 3 12" xfId="13084"/>
    <cellStyle name="Normal 12 3 13" xfId="13489"/>
    <cellStyle name="Normal 12 3 2" xfId="6344"/>
    <cellStyle name="Normal 12 3 2 10" xfId="6345"/>
    <cellStyle name="Normal 12 3 2 11" xfId="6346"/>
    <cellStyle name="Normal 12 3 2 12" xfId="6347"/>
    <cellStyle name="Normal 12 3 2 13" xfId="13362"/>
    <cellStyle name="Normal 12 3 2 14" xfId="13639"/>
    <cellStyle name="Normal 12 3 2 2" xfId="6348"/>
    <cellStyle name="Normal 12 3 2 2 2" xfId="6349"/>
    <cellStyle name="Normal 12 3 2 2 2 2" xfId="6350"/>
    <cellStyle name="Normal 12 3 2 2 2 2 2" xfId="6351"/>
    <cellStyle name="Normal 12 3 2 2 2 3" xfId="6352"/>
    <cellStyle name="Normal 12 3 2 2 3" xfId="6353"/>
    <cellStyle name="Normal 12 3 2 2 4" xfId="6354"/>
    <cellStyle name="Normal 12 3 2 3" xfId="6355"/>
    <cellStyle name="Normal 12 3 2 4" xfId="6356"/>
    <cellStyle name="Normal 12 3 2 4 2" xfId="6357"/>
    <cellStyle name="Normal 12 3 2 4 3" xfId="6358"/>
    <cellStyle name="Normal 12 3 2 4 4" xfId="6359"/>
    <cellStyle name="Normal 12 3 2 5" xfId="6360"/>
    <cellStyle name="Normal 12 3 2 6" xfId="6361"/>
    <cellStyle name="Normal 12 3 2 7" xfId="6362"/>
    <cellStyle name="Normal 12 3 2 8" xfId="6363"/>
    <cellStyle name="Normal 12 3 2 9" xfId="6364"/>
    <cellStyle name="Normal 12 3 3" xfId="6365"/>
    <cellStyle name="Normal 12 3 3 2" xfId="13433"/>
    <cellStyle name="Normal 12 3 3 3" xfId="13692"/>
    <cellStyle name="Normal 12 3 4" xfId="6366"/>
    <cellStyle name="Normal 12 3 4 2" xfId="6367"/>
    <cellStyle name="Normal 12 3 4 3" xfId="6368"/>
    <cellStyle name="Normal 12 3 4 4" xfId="6369"/>
    <cellStyle name="Normal 12 3 5" xfId="6370"/>
    <cellStyle name="Normal 12 3 6" xfId="6371"/>
    <cellStyle name="Normal 12 3 7" xfId="6372"/>
    <cellStyle name="Normal 12 3 8" xfId="6373"/>
    <cellStyle name="Normal 12 3 9" xfId="6374"/>
    <cellStyle name="Normal 12 4" xfId="6375"/>
    <cellStyle name="Normal 12 4 10" xfId="13627"/>
    <cellStyle name="Normal 12 4 2" xfId="6376"/>
    <cellStyle name="Normal 12 4 2 2" xfId="6377"/>
    <cellStyle name="Normal 12 4 2 3" xfId="6378"/>
    <cellStyle name="Normal 12 4 2 4" xfId="6379"/>
    <cellStyle name="Normal 12 4 3" xfId="6380"/>
    <cellStyle name="Normal 12 4 3 2" xfId="6381"/>
    <cellStyle name="Normal 12 4 3 3" xfId="6382"/>
    <cellStyle name="Normal 12 4 3 4" xfId="6383"/>
    <cellStyle name="Normal 12 4 4" xfId="6384"/>
    <cellStyle name="Normal 12 4 5" xfId="6385"/>
    <cellStyle name="Normal 12 4 6" xfId="6386"/>
    <cellStyle name="Normal 12 4 7" xfId="6387"/>
    <cellStyle name="Normal 12 4 8" xfId="6388"/>
    <cellStyle name="Normal 12 4 9" xfId="13243"/>
    <cellStyle name="Normal 12 5" xfId="6389"/>
    <cellStyle name="Normal 12 5 2" xfId="6390"/>
    <cellStyle name="Normal 12 5 3" xfId="6391"/>
    <cellStyle name="Normal 12 5 4" xfId="6392"/>
    <cellStyle name="Normal 12 5 5" xfId="6393"/>
    <cellStyle name="Normal 12 5 6" xfId="6394"/>
    <cellStyle name="Normal 12 5 7" xfId="13183"/>
    <cellStyle name="Normal 12 5 8" xfId="13579"/>
    <cellStyle name="Normal 12 6" xfId="6395"/>
    <cellStyle name="Normal 12 7" xfId="6396"/>
    <cellStyle name="Normal 12 7 2" xfId="6397"/>
    <cellStyle name="Normal 12 8" xfId="6398"/>
    <cellStyle name="Normal 12 9" xfId="6399"/>
    <cellStyle name="Normal 13" xfId="6400"/>
    <cellStyle name="Normal 13 10" xfId="6401"/>
    <cellStyle name="Normal 13 11" xfId="6402"/>
    <cellStyle name="Normal 13 12" xfId="6403"/>
    <cellStyle name="Normal 13 13" xfId="6404"/>
    <cellStyle name="Normal 13 14" xfId="6405"/>
    <cellStyle name="Normal 13 15" xfId="6406"/>
    <cellStyle name="Normal 13 16" xfId="6407"/>
    <cellStyle name="Normal 13 17" xfId="6408"/>
    <cellStyle name="Normal 13 18" xfId="6409"/>
    <cellStyle name="Normal 13 19" xfId="12983"/>
    <cellStyle name="Normal 13 2" xfId="6410"/>
    <cellStyle name="Normal 13 2 10" xfId="6411"/>
    <cellStyle name="Normal 13 2 11" xfId="6412"/>
    <cellStyle name="Normal 13 2 12" xfId="6413"/>
    <cellStyle name="Normal 13 2 13" xfId="6414"/>
    <cellStyle name="Normal 13 2 14" xfId="6415"/>
    <cellStyle name="Normal 13 2 15" xfId="6416"/>
    <cellStyle name="Normal 13 2 2" xfId="6417"/>
    <cellStyle name="Normal 13 2 2 10" xfId="6418"/>
    <cellStyle name="Normal 13 2 2 2" xfId="6419"/>
    <cellStyle name="Normal 13 2 2 2 2" xfId="6420"/>
    <cellStyle name="Normal 13 2 2 2 2 2" xfId="6421"/>
    <cellStyle name="Normal 13 2 2 2 2 3" xfId="6422"/>
    <cellStyle name="Normal 13 2 2 2 2 4" xfId="6423"/>
    <cellStyle name="Normal 13 2 2 2 3" xfId="6424"/>
    <cellStyle name="Normal 13 2 2 2 4" xfId="6425"/>
    <cellStyle name="Normal 13 2 2 2 5" xfId="6426"/>
    <cellStyle name="Normal 13 2 2 2 6" xfId="6427"/>
    <cellStyle name="Normal 13 2 2 2 7" xfId="6428"/>
    <cellStyle name="Normal 13 2 2 2 8" xfId="6429"/>
    <cellStyle name="Normal 13 2 2 3" xfId="6430"/>
    <cellStyle name="Normal 13 2 2 3 2" xfId="6431"/>
    <cellStyle name="Normal 13 2 2 3 2 2" xfId="6432"/>
    <cellStyle name="Normal 13 2 2 3 2 3" xfId="6433"/>
    <cellStyle name="Normal 13 2 2 3 2 4" xfId="6434"/>
    <cellStyle name="Normal 13 2 2 3 3" xfId="6435"/>
    <cellStyle name="Normal 13 2 2 3 4" xfId="6436"/>
    <cellStyle name="Normal 13 2 2 3 5" xfId="6437"/>
    <cellStyle name="Normal 13 2 2 3 6" xfId="6438"/>
    <cellStyle name="Normal 13 2 2 3 7" xfId="6439"/>
    <cellStyle name="Normal 13 2 2 3 8" xfId="6440"/>
    <cellStyle name="Normal 13 2 2 4" xfId="6441"/>
    <cellStyle name="Normal 13 2 2 5" xfId="6442"/>
    <cellStyle name="Normal 13 2 2 6" xfId="6443"/>
    <cellStyle name="Normal 13 2 2 7" xfId="6444"/>
    <cellStyle name="Normal 13 2 2 8" xfId="6445"/>
    <cellStyle name="Normal 13 2 2 9" xfId="6446"/>
    <cellStyle name="Normal 13 2 3" xfId="6447"/>
    <cellStyle name="Normal 13 2 3 10" xfId="13086"/>
    <cellStyle name="Normal 13 2 3 11" xfId="13491"/>
    <cellStyle name="Normal 13 2 3 2" xfId="6448"/>
    <cellStyle name="Normal 13 2 3 2 2" xfId="6449"/>
    <cellStyle name="Normal 13 2 3 2 2 2" xfId="6450"/>
    <cellStyle name="Normal 13 2 3 2 3" xfId="6451"/>
    <cellStyle name="Normal 13 2 3 3" xfId="6452"/>
    <cellStyle name="Normal 13 2 3 4" xfId="6453"/>
    <cellStyle name="Normal 13 2 3 5" xfId="6454"/>
    <cellStyle name="Normal 13 2 3 6" xfId="6455"/>
    <cellStyle name="Normal 13 2 3 7" xfId="6456"/>
    <cellStyle name="Normal 13 2 3 8" xfId="6457"/>
    <cellStyle name="Normal 13 2 3 9" xfId="6458"/>
    <cellStyle name="Normal 13 2 4" xfId="6459"/>
    <cellStyle name="Normal 13 2 4 10" xfId="13576"/>
    <cellStyle name="Normal 13 2 4 2" xfId="6460"/>
    <cellStyle name="Normal 13 2 4 3" xfId="6461"/>
    <cellStyle name="Normal 13 2 4 4" xfId="6462"/>
    <cellStyle name="Normal 13 2 4 5" xfId="6463"/>
    <cellStyle name="Normal 13 2 4 6" xfId="6464"/>
    <cellStyle name="Normal 13 2 4 7" xfId="6465"/>
    <cellStyle name="Normal 13 2 4 8" xfId="6466"/>
    <cellStyle name="Normal 13 2 4 9" xfId="13180"/>
    <cellStyle name="Normal 13 2 5" xfId="6467"/>
    <cellStyle name="Normal 13 2 5 2" xfId="6468"/>
    <cellStyle name="Normal 13 2 5 3" xfId="6469"/>
    <cellStyle name="Normal 13 2 5 4" xfId="6470"/>
    <cellStyle name="Normal 13 2 6" xfId="6471"/>
    <cellStyle name="Normal 13 2 6 2" xfId="6472"/>
    <cellStyle name="Normal 13 2 6 3" xfId="6473"/>
    <cellStyle name="Normal 13 2 6 4" xfId="6474"/>
    <cellStyle name="Normal 13 2 7" xfId="6475"/>
    <cellStyle name="Normal 13 2 7 2" xfId="6476"/>
    <cellStyle name="Normal 13 2 7 3" xfId="6477"/>
    <cellStyle name="Normal 13 2 7 4" xfId="6478"/>
    <cellStyle name="Normal 13 2 8" xfId="6479"/>
    <cellStyle name="Normal 13 2 9" xfId="6480"/>
    <cellStyle name="Normal 13 20" xfId="12905"/>
    <cellStyle name="Normal 13 3" xfId="6481"/>
    <cellStyle name="Normal 13 3 10" xfId="12984"/>
    <cellStyle name="Normal 13 3 11" xfId="12904"/>
    <cellStyle name="Normal 13 3 2" xfId="6482"/>
    <cellStyle name="Normal 13 3 2 2" xfId="6483"/>
    <cellStyle name="Normal 13 3 2 3" xfId="6484"/>
    <cellStyle name="Normal 13 3 3" xfId="6485"/>
    <cellStyle name="Normal 13 3 4" xfId="6486"/>
    <cellStyle name="Normal 13 3 5" xfId="6487"/>
    <cellStyle name="Normal 13 3 6" xfId="6488"/>
    <cellStyle name="Normal 13 3 7" xfId="6489"/>
    <cellStyle name="Normal 13 3 8" xfId="6490"/>
    <cellStyle name="Normal 13 3 9" xfId="6491"/>
    <cellStyle name="Normal 13 4" xfId="6492"/>
    <cellStyle name="Normal 13 4 10" xfId="13490"/>
    <cellStyle name="Normal 13 4 2" xfId="6493"/>
    <cellStyle name="Normal 13 4 2 2" xfId="6494"/>
    <cellStyle name="Normal 13 4 2 3" xfId="6495"/>
    <cellStyle name="Normal 13 4 2 4" xfId="6496"/>
    <cellStyle name="Normal 13 4 2 5" xfId="13363"/>
    <cellStyle name="Normal 13 4 2 6" xfId="13640"/>
    <cellStyle name="Normal 13 4 3" xfId="6497"/>
    <cellStyle name="Normal 13 4 3 2" xfId="6498"/>
    <cellStyle name="Normal 13 4 3 3" xfId="6499"/>
    <cellStyle name="Normal 13 4 3 4" xfId="6500"/>
    <cellStyle name="Normal 13 4 3 5" xfId="13434"/>
    <cellStyle name="Normal 13 4 3 6" xfId="13693"/>
    <cellStyle name="Normal 13 4 4" xfId="6501"/>
    <cellStyle name="Normal 13 4 5" xfId="6502"/>
    <cellStyle name="Normal 13 4 6" xfId="6503"/>
    <cellStyle name="Normal 13 4 7" xfId="6504"/>
    <cellStyle name="Normal 13 4 8" xfId="6505"/>
    <cellStyle name="Normal 13 4 9" xfId="13085"/>
    <cellStyle name="Normal 13 5" xfId="6506"/>
    <cellStyle name="Normal 13 5 10" xfId="13626"/>
    <cellStyle name="Normal 13 5 2" xfId="6507"/>
    <cellStyle name="Normal 13 5 2 2" xfId="6508"/>
    <cellStyle name="Normal 13 5 2 3" xfId="6509"/>
    <cellStyle name="Normal 13 5 2 4" xfId="6510"/>
    <cellStyle name="Normal 13 5 3" xfId="6511"/>
    <cellStyle name="Normal 13 5 3 2" xfId="6512"/>
    <cellStyle name="Normal 13 5 3 3" xfId="6513"/>
    <cellStyle name="Normal 13 5 3 4" xfId="6514"/>
    <cellStyle name="Normal 13 5 4" xfId="6515"/>
    <cellStyle name="Normal 13 5 5" xfId="6516"/>
    <cellStyle name="Normal 13 5 6" xfId="6517"/>
    <cellStyle name="Normal 13 5 7" xfId="6518"/>
    <cellStyle name="Normal 13 5 8" xfId="6519"/>
    <cellStyle name="Normal 13 5 9" xfId="13242"/>
    <cellStyle name="Normal 13 6" xfId="6520"/>
    <cellStyle name="Normal 13 6 2" xfId="6521"/>
    <cellStyle name="Normal 13 6 3" xfId="13181"/>
    <cellStyle name="Normal 13 6 4" xfId="13577"/>
    <cellStyle name="Normal 13 7" xfId="6522"/>
    <cellStyle name="Normal 13 8" xfId="6523"/>
    <cellStyle name="Normal 13 9" xfId="6524"/>
    <cellStyle name="Normal 14" xfId="6525"/>
    <cellStyle name="Normal 14 10" xfId="6526"/>
    <cellStyle name="Normal 14 11" xfId="6527"/>
    <cellStyle name="Normal 14 12" xfId="6528"/>
    <cellStyle name="Normal 14 13" xfId="6529"/>
    <cellStyle name="Normal 14 14" xfId="6530"/>
    <cellStyle name="Normal 14 15" xfId="6531"/>
    <cellStyle name="Normal 14 16" xfId="6532"/>
    <cellStyle name="Normal 14 17" xfId="6533"/>
    <cellStyle name="Normal 14 2" xfId="6534"/>
    <cellStyle name="Normal 14 2 10" xfId="6535"/>
    <cellStyle name="Normal 14 2 11" xfId="6536"/>
    <cellStyle name="Normal 14 2 12" xfId="6537"/>
    <cellStyle name="Normal 14 2 13" xfId="6538"/>
    <cellStyle name="Normal 14 2 14" xfId="6539"/>
    <cellStyle name="Normal 14 2 15" xfId="12985"/>
    <cellStyle name="Normal 14 2 16" xfId="12902"/>
    <cellStyle name="Normal 14 2 2" xfId="6540"/>
    <cellStyle name="Normal 14 2 2 10" xfId="13543"/>
    <cellStyle name="Normal 14 2 2 2" xfId="6541"/>
    <cellStyle name="Normal 14 2 2 2 2" xfId="6542"/>
    <cellStyle name="Normal 14 2 2 2 2 2" xfId="6543"/>
    <cellStyle name="Normal 14 2 2 2 2 3" xfId="6544"/>
    <cellStyle name="Normal 14 2 2 2 2 4" xfId="6545"/>
    <cellStyle name="Normal 14 2 2 2 2 5" xfId="6546"/>
    <cellStyle name="Normal 14 2 2 2 2 6" xfId="6547"/>
    <cellStyle name="Normal 14 2 2 2 2 7" xfId="6548"/>
    <cellStyle name="Normal 14 2 2 2 3" xfId="6549"/>
    <cellStyle name="Normal 14 2 2 2 4" xfId="6550"/>
    <cellStyle name="Normal 14 2 2 2 5" xfId="6551"/>
    <cellStyle name="Normal 14 2 2 2 6" xfId="6552"/>
    <cellStyle name="Normal 14 2 2 2 7" xfId="6553"/>
    <cellStyle name="Normal 14 2 2 3" xfId="6554"/>
    <cellStyle name="Normal 14 2 2 4" xfId="6555"/>
    <cellStyle name="Normal 14 2 2 5" xfId="6556"/>
    <cellStyle name="Normal 14 2 2 6" xfId="6557"/>
    <cellStyle name="Normal 14 2 2 7" xfId="6558"/>
    <cellStyle name="Normal 14 2 2 8" xfId="6559"/>
    <cellStyle name="Normal 14 2 2 9" xfId="13140"/>
    <cellStyle name="Normal 14 2 3" xfId="6560"/>
    <cellStyle name="Normal 14 2 3 2" xfId="6561"/>
    <cellStyle name="Normal 14 2 3 3" xfId="13135"/>
    <cellStyle name="Normal 14 2 3 4" xfId="13538"/>
    <cellStyle name="Normal 14 2 4" xfId="6562"/>
    <cellStyle name="Normal 14 2 4 2" xfId="6563"/>
    <cellStyle name="Normal 14 2 5" xfId="6564"/>
    <cellStyle name="Normal 14 2 5 2" xfId="6565"/>
    <cellStyle name="Normal 14 2 6" xfId="6566"/>
    <cellStyle name="Normal 14 2 7" xfId="6567"/>
    <cellStyle name="Normal 14 2 8" xfId="6568"/>
    <cellStyle name="Normal 14 2 9" xfId="6569"/>
    <cellStyle name="Normal 14 3" xfId="6570"/>
    <cellStyle name="Normal 14 3 2" xfId="13087"/>
    <cellStyle name="Normal 14 3 3" xfId="13492"/>
    <cellStyle name="Normal 14 4" xfId="6571"/>
    <cellStyle name="Normal 14 4 2" xfId="6572"/>
    <cellStyle name="Normal 14 4 2 2" xfId="6573"/>
    <cellStyle name="Normal 14 4 3" xfId="6574"/>
    <cellStyle name="Normal 14 4 4" xfId="6575"/>
    <cellStyle name="Normal 14 5" xfId="6576"/>
    <cellStyle name="Normal 14 5 2" xfId="6577"/>
    <cellStyle name="Normal 14 6" xfId="6578"/>
    <cellStyle name="Normal 14 7" xfId="6579"/>
    <cellStyle name="Normal 14 8" xfId="6580"/>
    <cellStyle name="Normal 14 9" xfId="6581"/>
    <cellStyle name="Normal 15" xfId="6582"/>
    <cellStyle name="Normal 15 10" xfId="6583"/>
    <cellStyle name="Normal 15 11" xfId="6584"/>
    <cellStyle name="Normal 15 12" xfId="6585"/>
    <cellStyle name="Normal 15 13" xfId="12986"/>
    <cellStyle name="Normal 15 14" xfId="12901"/>
    <cellStyle name="Normal 15 2" xfId="6586"/>
    <cellStyle name="Normal 15 2 10" xfId="13493"/>
    <cellStyle name="Normal 15 2 2" xfId="6587"/>
    <cellStyle name="Normal 15 2 2 2" xfId="6588"/>
    <cellStyle name="Normal 15 2 2 2 2" xfId="6589"/>
    <cellStyle name="Normal 15 2 2 2 2 2" xfId="6590"/>
    <cellStyle name="Normal 15 2 2 2 3" xfId="6591"/>
    <cellStyle name="Normal 15 2 2 3" xfId="6592"/>
    <cellStyle name="Normal 15 2 2 4" xfId="6593"/>
    <cellStyle name="Normal 15 2 2 5" xfId="13364"/>
    <cellStyle name="Normal 15 2 2 6" xfId="13641"/>
    <cellStyle name="Normal 15 2 3" xfId="6594"/>
    <cellStyle name="Normal 15 2 3 2" xfId="13435"/>
    <cellStyle name="Normal 15 2 3 3" xfId="13694"/>
    <cellStyle name="Normal 15 2 4" xfId="6595"/>
    <cellStyle name="Normal 15 2 5" xfId="6596"/>
    <cellStyle name="Normal 15 2 6" xfId="6597"/>
    <cellStyle name="Normal 15 2 7" xfId="6598"/>
    <cellStyle name="Normal 15 2 8" xfId="6599"/>
    <cellStyle name="Normal 15 2 9" xfId="13088"/>
    <cellStyle name="Normal 15 3" xfId="6600"/>
    <cellStyle name="Normal 15 3 2" xfId="13241"/>
    <cellStyle name="Normal 15 3 3" xfId="13625"/>
    <cellStyle name="Normal 15 4" xfId="6601"/>
    <cellStyle name="Normal 15 4 2" xfId="6602"/>
    <cellStyle name="Normal 15 4 3" xfId="6603"/>
    <cellStyle name="Normal 15 4 4" xfId="6604"/>
    <cellStyle name="Normal 15 4 5" xfId="6605"/>
    <cellStyle name="Normal 15 4 6" xfId="6606"/>
    <cellStyle name="Normal 15 4 7" xfId="13179"/>
    <cellStyle name="Normal 15 4 8" xfId="13575"/>
    <cellStyle name="Normal 15 5" xfId="6607"/>
    <cellStyle name="Normal 15 5 10" xfId="6608"/>
    <cellStyle name="Normal 15 5 11" xfId="6609"/>
    <cellStyle name="Normal 15 5 2" xfId="6610"/>
    <cellStyle name="Normal 15 5 2 2" xfId="13141"/>
    <cellStyle name="Normal 15 5 2 3" xfId="13134"/>
    <cellStyle name="Normal 15 5 3" xfId="6611"/>
    <cellStyle name="Normal 15 5 4" xfId="6612"/>
    <cellStyle name="Normal 15 5 5" xfId="6613"/>
    <cellStyle name="Normal 15 5 6" xfId="6614"/>
    <cellStyle name="Normal 15 5 7" xfId="6615"/>
    <cellStyle name="Normal 15 5 8" xfId="6616"/>
    <cellStyle name="Normal 15 5 9" xfId="6617"/>
    <cellStyle name="Normal 15 6" xfId="6618"/>
    <cellStyle name="Normal 15 6 2" xfId="6619"/>
    <cellStyle name="Normal 15 7" xfId="6620"/>
    <cellStyle name="Normal 15 8" xfId="6621"/>
    <cellStyle name="Normal 15 9" xfId="6622"/>
    <cellStyle name="Normal 16" xfId="6623"/>
    <cellStyle name="Normal 16 2" xfId="6624"/>
    <cellStyle name="Normal 16 2 2" xfId="6625"/>
    <cellStyle name="Normal 16 2 2 2" xfId="6626"/>
    <cellStyle name="Normal 16 2 2 3" xfId="13365"/>
    <cellStyle name="Normal 16 2 2 4" xfId="13642"/>
    <cellStyle name="Normal 16 2 3" xfId="6627"/>
    <cellStyle name="Normal 16 2 3 2" xfId="13436"/>
    <cellStyle name="Normal 16 2 3 3" xfId="13695"/>
    <cellStyle name="Normal 16 2 4" xfId="13089"/>
    <cellStyle name="Normal 16 2 5" xfId="13494"/>
    <cellStyle name="Normal 16 3" xfId="6628"/>
    <cellStyle name="Normal 16 3 2" xfId="13240"/>
    <cellStyle name="Normal 16 3 3" xfId="13624"/>
    <cellStyle name="Normal 16 4" xfId="6629"/>
    <cellStyle name="Normal 16 4 2" xfId="13178"/>
    <cellStyle name="Normal 16 4 3" xfId="13574"/>
    <cellStyle name="Normal 16 5" xfId="6630"/>
    <cellStyle name="Normal 16 6" xfId="6631"/>
    <cellStyle name="Normal 16 7" xfId="6632"/>
    <cellStyle name="Normal 16 8" xfId="12987"/>
    <cellStyle name="Normal 16 9" xfId="12900"/>
    <cellStyle name="Normal 17" xfId="6633"/>
    <cellStyle name="Normal 17 2" xfId="12988"/>
    <cellStyle name="Normal 17 2 2" xfId="13090"/>
    <cellStyle name="Normal 17 2 2 2" xfId="13366"/>
    <cellStyle name="Normal 17 2 2 3" xfId="13643"/>
    <cellStyle name="Normal 17 2 3" xfId="13437"/>
    <cellStyle name="Normal 17 2 4" xfId="13495"/>
    <cellStyle name="Normal 17 3" xfId="13239"/>
    <cellStyle name="Normal 17 4" xfId="13177"/>
    <cellStyle name="Normal 17 5" xfId="12899"/>
    <cellStyle name="Normal 18" xfId="6634"/>
    <cellStyle name="Normal 18 2" xfId="6635"/>
    <cellStyle name="Normal 18 2 2" xfId="6636"/>
    <cellStyle name="Normal 18 2 2 2" xfId="6637"/>
    <cellStyle name="Normal 18 2 2 2 2" xfId="13367"/>
    <cellStyle name="Normal 18 2 2 2 3" xfId="13644"/>
    <cellStyle name="Normal 18 2 2 3" xfId="6638"/>
    <cellStyle name="Normal 18 2 2 3 2" xfId="13438"/>
    <cellStyle name="Normal 18 2 2 3 3" xfId="13696"/>
    <cellStyle name="Normal 18 2 2 4" xfId="6639"/>
    <cellStyle name="Normal 18 2 2 5" xfId="6640"/>
    <cellStyle name="Normal 18 2 2 6" xfId="6641"/>
    <cellStyle name="Normal 18 2 2 7" xfId="13091"/>
    <cellStyle name="Normal 18 2 2 8" xfId="13496"/>
    <cellStyle name="Normal 18 2 3" xfId="6642"/>
    <cellStyle name="Normal 18 2 3 2" xfId="6643"/>
    <cellStyle name="Normal 18 2 3 3" xfId="13238"/>
    <cellStyle name="Normal 18 2 3 4" xfId="13623"/>
    <cellStyle name="Normal 18 2 4" xfId="6644"/>
    <cellStyle name="Normal 18 2 4 2" xfId="13176"/>
    <cellStyle name="Normal 18 2 4 3" xfId="13573"/>
    <cellStyle name="Normal 18 2 5" xfId="6645"/>
    <cellStyle name="Normal 18 2 6" xfId="6646"/>
    <cellStyle name="Normal 18 2 7" xfId="6647"/>
    <cellStyle name="Normal 18 2 8" xfId="12989"/>
    <cellStyle name="Normal 18 2 9" xfId="12898"/>
    <cellStyle name="Normal 18 3" xfId="6648"/>
    <cellStyle name="Normal 18 3 2" xfId="6649"/>
    <cellStyle name="Normal 18 3 2 2" xfId="13092"/>
    <cellStyle name="Normal 18 3 2 2 2" xfId="13368"/>
    <cellStyle name="Normal 18 3 2 2 3" xfId="13645"/>
    <cellStyle name="Normal 18 3 2 3" xfId="13439"/>
    <cellStyle name="Normal 18 3 2 4" xfId="13497"/>
    <cellStyle name="Normal 18 3 3" xfId="6650"/>
    <cellStyle name="Normal 18 3 3 2" xfId="13237"/>
    <cellStyle name="Normal 18 3 3 3" xfId="13622"/>
    <cellStyle name="Normal 18 3 4" xfId="6651"/>
    <cellStyle name="Normal 18 3 4 2" xfId="13175"/>
    <cellStyle name="Normal 18 3 4 3" xfId="13572"/>
    <cellStyle name="Normal 18 3 5" xfId="6652"/>
    <cellStyle name="Normal 18 3 6" xfId="6653"/>
    <cellStyle name="Normal 18 3 7" xfId="12990"/>
    <cellStyle name="Normal 18 3 8" xfId="12897"/>
    <cellStyle name="Normal 18 4" xfId="6654"/>
    <cellStyle name="Normal 18 5" xfId="6655"/>
    <cellStyle name="Normal 18 6" xfId="6656"/>
    <cellStyle name="Normal 19" xfId="6657"/>
    <cellStyle name="Normal 19 2" xfId="12991"/>
    <cellStyle name="Normal 19 2 2" xfId="13093"/>
    <cellStyle name="Normal 19 2 2 2" xfId="13369"/>
    <cellStyle name="Normal 19 2 2 3" xfId="13646"/>
    <cellStyle name="Normal 19 2 3" xfId="13440"/>
    <cellStyle name="Normal 19 2 4" xfId="13498"/>
    <cellStyle name="Normal 19 3" xfId="13236"/>
    <cellStyle name="Normal 19 4" xfId="13174"/>
    <cellStyle name="Normal 19 5" xfId="12896"/>
    <cellStyle name="Normal 2" xfId="6658"/>
    <cellStyle name="Normal 2 10" xfId="6659"/>
    <cellStyle name="Normal 2 10 10" xfId="6660"/>
    <cellStyle name="Normal 2 10 11" xfId="6661"/>
    <cellStyle name="Normal 2 10 12" xfId="6662"/>
    <cellStyle name="Normal 2 10 13" xfId="6663"/>
    <cellStyle name="Normal 2 10 14" xfId="6664"/>
    <cellStyle name="Normal 2 10 15" xfId="6665"/>
    <cellStyle name="Normal 2 10 16" xfId="6666"/>
    <cellStyle name="Normal 2 10 17" xfId="6667"/>
    <cellStyle name="Normal 2 10 18" xfId="6668"/>
    <cellStyle name="Normal 2 10 19" xfId="12993"/>
    <cellStyle name="Normal 2 10 2" xfId="6669"/>
    <cellStyle name="Normal 2 10 2 10" xfId="6670"/>
    <cellStyle name="Normal 2 10 2 11" xfId="6671"/>
    <cellStyle name="Normal 2 10 2 12" xfId="6672"/>
    <cellStyle name="Normal 2 10 2 13" xfId="6673"/>
    <cellStyle name="Normal 2 10 2 14" xfId="6674"/>
    <cellStyle name="Normal 2 10 2 15" xfId="6675"/>
    <cellStyle name="Normal 2 10 2 16" xfId="6676"/>
    <cellStyle name="Normal 2 10 2 17" xfId="6677"/>
    <cellStyle name="Normal 2 10 2 18" xfId="6678"/>
    <cellStyle name="Normal 2 10 2 19" xfId="6679"/>
    <cellStyle name="Normal 2 10 2 2" xfId="6680"/>
    <cellStyle name="Normal 2 10 2 2 10" xfId="6681"/>
    <cellStyle name="Normal 2 10 2 2 11" xfId="6682"/>
    <cellStyle name="Normal 2 10 2 2 12" xfId="6683"/>
    <cellStyle name="Normal 2 10 2 2 13" xfId="6684"/>
    <cellStyle name="Normal 2 10 2 2 14" xfId="6685"/>
    <cellStyle name="Normal 2 10 2 2 15" xfId="13371"/>
    <cellStyle name="Normal 2 10 2 2 16" xfId="13648"/>
    <cellStyle name="Normal 2 10 2 2 2" xfId="6686"/>
    <cellStyle name="Normal 2 10 2 2 2 2" xfId="6687"/>
    <cellStyle name="Normal 2 10 2 2 2 2 2" xfId="6688"/>
    <cellStyle name="Normal 2 10 2 2 2 2 2 10" xfId="13689"/>
    <cellStyle name="Normal 2 10 2 2 2 2 2 2" xfId="6689"/>
    <cellStyle name="Normal 2 10 2 2 2 2 2 2 2" xfId="6690"/>
    <cellStyle name="Normal 2 10 2 2 2 2 2 2 3" xfId="6691"/>
    <cellStyle name="Normal 2 10 2 2 2 2 2 2 4" xfId="6692"/>
    <cellStyle name="Normal 2 10 2 2 2 2 2 2 5" xfId="6693"/>
    <cellStyle name="Normal 2 10 2 2 2 2 2 2 6" xfId="6694"/>
    <cellStyle name="Normal 2 10 2 2 2 2 2 2 7" xfId="6695"/>
    <cellStyle name="Normal 2 10 2 2 2 2 2 3" xfId="6696"/>
    <cellStyle name="Normal 2 10 2 2 2 2 2 4" xfId="6697"/>
    <cellStyle name="Normal 2 10 2 2 2 2 2 5" xfId="6698"/>
    <cellStyle name="Normal 2 10 2 2 2 2 2 6" xfId="6699"/>
    <cellStyle name="Normal 2 10 2 2 2 2 2 7" xfId="6700"/>
    <cellStyle name="Normal 2 10 2 2 2 2 2 8" xfId="6701"/>
    <cellStyle name="Normal 2 10 2 2 2 2 2 9" xfId="13425"/>
    <cellStyle name="Normal 2 10 2 2 2 2 3" xfId="6702"/>
    <cellStyle name="Normal 2 10 2 2 2 2 4" xfId="6703"/>
    <cellStyle name="Normal 2 10 2 2 2 2 5" xfId="6704"/>
    <cellStyle name="Normal 2 10 2 2 2 2 6" xfId="6705"/>
    <cellStyle name="Normal 2 10 2 2 2 2 7" xfId="6706"/>
    <cellStyle name="Normal 2 10 2 2 2 3" xfId="6707"/>
    <cellStyle name="Normal 2 10 2 2 2 4" xfId="6708"/>
    <cellStyle name="Normal 2 10 2 2 2 5" xfId="6709"/>
    <cellStyle name="Normal 2 10 2 2 2 6" xfId="6710"/>
    <cellStyle name="Normal 2 10 2 2 2 7" xfId="6711"/>
    <cellStyle name="Normal 2 10 2 2 2 8" xfId="6712"/>
    <cellStyle name="Normal 2 10 2 2 3" xfId="6713"/>
    <cellStyle name="Normal 2 10 2 2 4" xfId="6714"/>
    <cellStyle name="Normal 2 10 2 2 5" xfId="6715"/>
    <cellStyle name="Normal 2 10 2 2 6" xfId="6716"/>
    <cellStyle name="Normal 2 10 2 2 7" xfId="6717"/>
    <cellStyle name="Normal 2 10 2 2 8" xfId="6718"/>
    <cellStyle name="Normal 2 10 2 2 9" xfId="6719"/>
    <cellStyle name="Normal 2 10 2 20" xfId="13127"/>
    <cellStyle name="Normal 2 10 2 21" xfId="13531"/>
    <cellStyle name="Normal 2 10 2 3" xfId="6720"/>
    <cellStyle name="Normal 2 10 2 3 10" xfId="13697"/>
    <cellStyle name="Normal 2 10 2 3 2" xfId="6721"/>
    <cellStyle name="Normal 2 10 2 3 3" xfId="6722"/>
    <cellStyle name="Normal 2 10 2 3 4" xfId="6723"/>
    <cellStyle name="Normal 2 10 2 3 5" xfId="6724"/>
    <cellStyle name="Normal 2 10 2 3 6" xfId="6725"/>
    <cellStyle name="Normal 2 10 2 3 7" xfId="6726"/>
    <cellStyle name="Normal 2 10 2 3 8" xfId="6727"/>
    <cellStyle name="Normal 2 10 2 3 9" xfId="13442"/>
    <cellStyle name="Normal 2 10 2 4" xfId="6728"/>
    <cellStyle name="Normal 2 10 2 4 2" xfId="6729"/>
    <cellStyle name="Normal 2 10 2 5" xfId="6730"/>
    <cellStyle name="Normal 2 10 2 5 2" xfId="6731"/>
    <cellStyle name="Normal 2 10 2 6" xfId="6732"/>
    <cellStyle name="Normal 2 10 2 7" xfId="6733"/>
    <cellStyle name="Normal 2 10 2 8" xfId="6734"/>
    <cellStyle name="Normal 2 10 2 9" xfId="6735"/>
    <cellStyle name="Normal 2 10 20" xfId="12894"/>
    <cellStyle name="Normal 2 10 3" xfId="6736"/>
    <cellStyle name="Normal 2 10 3 10" xfId="13620"/>
    <cellStyle name="Normal 2 10 3 2" xfId="6737"/>
    <cellStyle name="Normal 2 10 3 3" xfId="6738"/>
    <cellStyle name="Normal 2 10 3 4" xfId="6739"/>
    <cellStyle name="Normal 2 10 3 5" xfId="6740"/>
    <cellStyle name="Normal 2 10 3 6" xfId="6741"/>
    <cellStyle name="Normal 2 10 3 7" xfId="6742"/>
    <cellStyle name="Normal 2 10 3 8" xfId="6743"/>
    <cellStyle name="Normal 2 10 3 9" xfId="13234"/>
    <cellStyle name="Normal 2 10 4" xfId="6744"/>
    <cellStyle name="Normal 2 10 4 2" xfId="6745"/>
    <cellStyle name="Normal 2 10 4 2 2" xfId="6746"/>
    <cellStyle name="Normal 2 10 4 3" xfId="6747"/>
    <cellStyle name="Normal 2 10 4 4" xfId="6748"/>
    <cellStyle name="Normal 2 10 4 5" xfId="6749"/>
    <cellStyle name="Normal 2 10 4 6" xfId="6750"/>
    <cellStyle name="Normal 2 10 4 7" xfId="13146"/>
    <cellStyle name="Normal 2 10 4 8" xfId="13547"/>
    <cellStyle name="Normal 2 10 5" xfId="6751"/>
    <cellStyle name="Normal 2 10 5 2" xfId="6752"/>
    <cellStyle name="Normal 2 10 6" xfId="6753"/>
    <cellStyle name="Normal 2 10 7" xfId="6754"/>
    <cellStyle name="Normal 2 10 8" xfId="6755"/>
    <cellStyle name="Normal 2 10 9" xfId="6756"/>
    <cellStyle name="Normal 2 11" xfId="6757"/>
    <cellStyle name="Normal 2 11 10" xfId="12994"/>
    <cellStyle name="Normal 2 11 11" xfId="12893"/>
    <cellStyle name="Normal 2 11 2" xfId="6758"/>
    <cellStyle name="Normal 2 11 2 2" xfId="6759"/>
    <cellStyle name="Normal 2 11 2 2 2" xfId="6760"/>
    <cellStyle name="Normal 2 11 2 3" xfId="6761"/>
    <cellStyle name="Normal 2 11 3" xfId="6762"/>
    <cellStyle name="Normal 2 11 3 2" xfId="6763"/>
    <cellStyle name="Normal 2 11 4" xfId="6764"/>
    <cellStyle name="Normal 2 11 5" xfId="6765"/>
    <cellStyle name="Normal 2 11 5 2" xfId="6766"/>
    <cellStyle name="Normal 2 11 6" xfId="6767"/>
    <cellStyle name="Normal 2 11 7" xfId="6768"/>
    <cellStyle name="Normal 2 11 8" xfId="6769"/>
    <cellStyle name="Normal 2 11 9" xfId="6770"/>
    <cellStyle name="Normal 2 12" xfId="6771"/>
    <cellStyle name="Normal 2 12 10" xfId="12892"/>
    <cellStyle name="Normal 2 12 2" xfId="6772"/>
    <cellStyle name="Normal 2 12 2 2" xfId="6773"/>
    <cellStyle name="Normal 2 12 3" xfId="6774"/>
    <cellStyle name="Normal 2 12 4" xfId="6775"/>
    <cellStyle name="Normal 2 12 5" xfId="6776"/>
    <cellStyle name="Normal 2 12 6" xfId="6777"/>
    <cellStyle name="Normal 2 12 7" xfId="6778"/>
    <cellStyle name="Normal 2 12 8" xfId="6779"/>
    <cellStyle name="Normal 2 12 9" xfId="12995"/>
    <cellStyle name="Normal 2 13" xfId="6780"/>
    <cellStyle name="Normal 2 13 10" xfId="12891"/>
    <cellStyle name="Normal 2 13 2" xfId="6781"/>
    <cellStyle name="Normal 2 13 3" xfId="6782"/>
    <cellStyle name="Normal 2 13 4" xfId="6783"/>
    <cellStyle name="Normal 2 13 5" xfId="6784"/>
    <cellStyle name="Normal 2 13 6" xfId="6785"/>
    <cellStyle name="Normal 2 13 7" xfId="6786"/>
    <cellStyle name="Normal 2 13 8" xfId="6787"/>
    <cellStyle name="Normal 2 13 9" xfId="12996"/>
    <cellStyle name="Normal 2 14" xfId="6788"/>
    <cellStyle name="Normal 2 14 2" xfId="12802"/>
    <cellStyle name="Normal 2 14 3" xfId="12803"/>
    <cellStyle name="Normal 2 14 4" xfId="12997"/>
    <cellStyle name="Normal 2 14 5" xfId="12890"/>
    <cellStyle name="Normal 2 15" xfId="6789"/>
    <cellStyle name="Normal 2 15 2" xfId="13094"/>
    <cellStyle name="Normal 2 15 2 2" xfId="13370"/>
    <cellStyle name="Normal 2 15 2 3" xfId="13647"/>
    <cellStyle name="Normal 2 15 3" xfId="13441"/>
    <cellStyle name="Normal 2 15 4" xfId="13499"/>
    <cellStyle name="Normal 2 16" xfId="6790"/>
    <cellStyle name="Normal 2 16 2" xfId="13235"/>
    <cellStyle name="Normal 2 16 3" xfId="13621"/>
    <cellStyle name="Normal 2 17" xfId="6791"/>
    <cellStyle name="Normal 2 17 2" xfId="13173"/>
    <cellStyle name="Normal 2 17 3" xfId="13571"/>
    <cellStyle name="Normal 2 18" xfId="6792"/>
    <cellStyle name="Normal 2 19" xfId="6793"/>
    <cellStyle name="Normal 2 2" xfId="6794"/>
    <cellStyle name="Normal 2 2 10" xfId="6795"/>
    <cellStyle name="Normal 2 2 11" xfId="6796"/>
    <cellStyle name="Normal 2 2 12" xfId="6797"/>
    <cellStyle name="Normal 2 2 13" xfId="6798"/>
    <cellStyle name="Normal 2 2 14" xfId="6799"/>
    <cellStyle name="Normal 2 2 15" xfId="6800"/>
    <cellStyle name="Normal 2 2 16" xfId="6801"/>
    <cellStyle name="Normal 2 2 17" xfId="6802"/>
    <cellStyle name="Normal 2 2 18" xfId="6803"/>
    <cellStyle name="Normal 2 2 19" xfId="6804"/>
    <cellStyle name="Normal 2 2 2" xfId="6805"/>
    <cellStyle name="Normal 2 2 2 10" xfId="6806"/>
    <cellStyle name="Normal 2 2 2 11" xfId="6807"/>
    <cellStyle name="Normal 2 2 2 12" xfId="6808"/>
    <cellStyle name="Normal 2 2 2 13" xfId="6809"/>
    <cellStyle name="Normal 2 2 2 14" xfId="6810"/>
    <cellStyle name="Normal 2 2 2 15" xfId="6811"/>
    <cellStyle name="Normal 2 2 2 16" xfId="6812"/>
    <cellStyle name="Normal 2 2 2 17" xfId="6813"/>
    <cellStyle name="Normal 2 2 2 18" xfId="6814"/>
    <cellStyle name="Normal 2 2 2 19" xfId="6815"/>
    <cellStyle name="Normal 2 2 2 2" xfId="6816"/>
    <cellStyle name="Normal 2 2 2 2 10" xfId="6817"/>
    <cellStyle name="Normal 2 2 2 2 11" xfId="6818"/>
    <cellStyle name="Normal 2 2 2 2 12" xfId="6819"/>
    <cellStyle name="Normal 2 2 2 2 13" xfId="6820"/>
    <cellStyle name="Normal 2 2 2 2 14" xfId="6821"/>
    <cellStyle name="Normal 2 2 2 2 15" xfId="6822"/>
    <cellStyle name="Normal 2 2 2 2 16" xfId="6823"/>
    <cellStyle name="Normal 2 2 2 2 2" xfId="6824"/>
    <cellStyle name="Normal 2 2 2 2 2 10" xfId="6825"/>
    <cellStyle name="Normal 2 2 2 2 2 11" xfId="6826"/>
    <cellStyle name="Normal 2 2 2 2 2 12" xfId="6827"/>
    <cellStyle name="Normal 2 2 2 2 2 13" xfId="12815"/>
    <cellStyle name="Normal 2 2 2 2 2 14" xfId="13072"/>
    <cellStyle name="Normal 2 2 2 2 2 2" xfId="6828"/>
    <cellStyle name="Normal 2 2 2 2 2 2 2" xfId="6829"/>
    <cellStyle name="Normal 2 2 2 2 2 2 2 2" xfId="6830"/>
    <cellStyle name="Normal 2 2 2 2 2 2 2 2 2" xfId="6831"/>
    <cellStyle name="Normal 2 2 2 2 2 2 2 2 3" xfId="6832"/>
    <cellStyle name="Normal 2 2 2 2 2 2 2 3" xfId="6833"/>
    <cellStyle name="Normal 2 2 2 2 2 2 2 4" xfId="6834"/>
    <cellStyle name="Normal 2 2 2 2 2 2 3" xfId="6835"/>
    <cellStyle name="Normal 2 2 2 2 2 2 4" xfId="6836"/>
    <cellStyle name="Normal 2 2 2 2 2 2 5" xfId="6837"/>
    <cellStyle name="Normal 2 2 2 2 2 3" xfId="6838"/>
    <cellStyle name="Normal 2 2 2 2 2 4" xfId="6839"/>
    <cellStyle name="Normal 2 2 2 2 2 5" xfId="6840"/>
    <cellStyle name="Normal 2 2 2 2 2 6" xfId="6841"/>
    <cellStyle name="Normal 2 2 2 2 2 7" xfId="6842"/>
    <cellStyle name="Normal 2 2 2 2 2 8" xfId="6843"/>
    <cellStyle name="Normal 2 2 2 2 2 9" xfId="6844"/>
    <cellStyle name="Normal 2 2 2 2 3" xfId="6845"/>
    <cellStyle name="Normal 2 2 2 2 3 2" xfId="13142"/>
    <cellStyle name="Normal 2 2 2 2 3 3" xfId="13544"/>
    <cellStyle name="Normal 2 2 2 2 4" xfId="6846"/>
    <cellStyle name="Normal 2 2 2 2 4 2" xfId="6847"/>
    <cellStyle name="Normal 2 2 2 2 4 3" xfId="6848"/>
    <cellStyle name="Normal 2 2 2 2 4 4" xfId="6849"/>
    <cellStyle name="Normal 2 2 2 2 4 5" xfId="6850"/>
    <cellStyle name="Normal 2 2 2 2 4 6" xfId="6851"/>
    <cellStyle name="Normal 2 2 2 2 4 7" xfId="13133"/>
    <cellStyle name="Normal 2 2 2 2 4 8" xfId="13537"/>
    <cellStyle name="Normal 2 2 2 2 5" xfId="6852"/>
    <cellStyle name="Normal 2 2 2 2 6" xfId="6853"/>
    <cellStyle name="Normal 2 2 2 2 7" xfId="6854"/>
    <cellStyle name="Normal 2 2 2 2 8" xfId="6855"/>
    <cellStyle name="Normal 2 2 2 2 9" xfId="6856"/>
    <cellStyle name="Normal 2 2 2 20" xfId="6857"/>
    <cellStyle name="Normal 2 2 2 21" xfId="6858"/>
    <cellStyle name="Normal 2 2 2 22" xfId="6859"/>
    <cellStyle name="Normal 2 2 2 3" xfId="6860"/>
    <cellStyle name="Normal 2 2 2 3 10" xfId="6861"/>
    <cellStyle name="Normal 2 2 2 3 11" xfId="6862"/>
    <cellStyle name="Normal 2 2 2 3 12" xfId="6863"/>
    <cellStyle name="Normal 2 2 2 3 13" xfId="6864"/>
    <cellStyle name="Normal 2 2 2 3 14" xfId="13095"/>
    <cellStyle name="Normal 2 2 2 3 15" xfId="13500"/>
    <cellStyle name="Normal 2 2 2 3 2" xfId="6865"/>
    <cellStyle name="Normal 2 2 2 3 2 10" xfId="6866"/>
    <cellStyle name="Normal 2 2 2 3 2 11" xfId="6867"/>
    <cellStyle name="Normal 2 2 2 3 2 12" xfId="6868"/>
    <cellStyle name="Normal 2 2 2 3 2 2" xfId="6869"/>
    <cellStyle name="Normal 2 2 2 3 2 2 2" xfId="6870"/>
    <cellStyle name="Normal 2 2 2 3 2 2 2 2" xfId="6871"/>
    <cellStyle name="Normal 2 2 2 3 2 2 2 2 2" xfId="6872"/>
    <cellStyle name="Normal 2 2 2 3 2 2 2 2 3" xfId="6873"/>
    <cellStyle name="Normal 2 2 2 3 2 2 2 2 4" xfId="6874"/>
    <cellStyle name="Normal 2 2 2 3 2 2 2 2 5" xfId="6875"/>
    <cellStyle name="Normal 2 2 2 3 2 2 2 2 6" xfId="6876"/>
    <cellStyle name="Normal 2 2 2 3 2 2 2 2 7" xfId="6877"/>
    <cellStyle name="Normal 2 2 2 3 2 2 2 3" xfId="6878"/>
    <cellStyle name="Normal 2 2 2 3 2 2 2 4" xfId="6879"/>
    <cellStyle name="Normal 2 2 2 3 2 2 2 5" xfId="6880"/>
    <cellStyle name="Normal 2 2 2 3 2 2 2 6" xfId="6881"/>
    <cellStyle name="Normal 2 2 2 3 2 2 2 7" xfId="6882"/>
    <cellStyle name="Normal 2 2 2 3 2 2 3" xfId="6883"/>
    <cellStyle name="Normal 2 2 2 3 2 2 4" xfId="6884"/>
    <cellStyle name="Normal 2 2 2 3 2 2 5" xfId="6885"/>
    <cellStyle name="Normal 2 2 2 3 2 2 6" xfId="6886"/>
    <cellStyle name="Normal 2 2 2 3 2 2 7" xfId="6887"/>
    <cellStyle name="Normal 2 2 2 3 2 2 8" xfId="6888"/>
    <cellStyle name="Normal 2 2 2 3 2 3" xfId="6889"/>
    <cellStyle name="Normal 2 2 2 3 2 4" xfId="6890"/>
    <cellStyle name="Normal 2 2 2 3 2 5" xfId="6891"/>
    <cellStyle name="Normal 2 2 2 3 2 6" xfId="6892"/>
    <cellStyle name="Normal 2 2 2 3 2 7" xfId="6893"/>
    <cellStyle name="Normal 2 2 2 3 2 8" xfId="6894"/>
    <cellStyle name="Normal 2 2 2 3 2 9" xfId="6895"/>
    <cellStyle name="Normal 2 2 2 3 3" xfId="6896"/>
    <cellStyle name="Normal 2 2 2 3 4" xfId="6897"/>
    <cellStyle name="Normal 2 2 2 3 5" xfId="6898"/>
    <cellStyle name="Normal 2 2 2 3 6" xfId="6899"/>
    <cellStyle name="Normal 2 2 2 3 7" xfId="6900"/>
    <cellStyle name="Normal 2 2 2 3 8" xfId="6901"/>
    <cellStyle name="Normal 2 2 2 3 9" xfId="6902"/>
    <cellStyle name="Normal 2 2 2 4" xfId="6903"/>
    <cellStyle name="Normal 2 2 2 4 2" xfId="6904"/>
    <cellStyle name="Normal 2 2 2 4 2 2" xfId="6905"/>
    <cellStyle name="Normal 2 2 2 4 2 3" xfId="6906"/>
    <cellStyle name="Normal 2 2 2 4 3" xfId="6907"/>
    <cellStyle name="Normal 2 2 2 4 4" xfId="6908"/>
    <cellStyle name="Normal 2 2 2 4 5" xfId="6909"/>
    <cellStyle name="Normal 2 2 2 4 6" xfId="6910"/>
    <cellStyle name="Normal 2 2 2 4 7" xfId="6911"/>
    <cellStyle name="Normal 2 2 2 4 8" xfId="13172"/>
    <cellStyle name="Normal 2 2 2 4 9" xfId="13570"/>
    <cellStyle name="Normal 2 2 2 5" xfId="6912"/>
    <cellStyle name="Normal 2 2 2 5 2" xfId="6913"/>
    <cellStyle name="Normal 2 2 2 5 3" xfId="6914"/>
    <cellStyle name="Normal 2 2 2 5 4" xfId="6915"/>
    <cellStyle name="Normal 2 2 2 5 5" xfId="6916"/>
    <cellStyle name="Normal 2 2 2 5 6" xfId="6917"/>
    <cellStyle name="Normal 2 2 2 6" xfId="6918"/>
    <cellStyle name="Normal 2 2 2 6 2" xfId="6919"/>
    <cellStyle name="Normal 2 2 2 7" xfId="6920"/>
    <cellStyle name="Normal 2 2 2 8" xfId="6921"/>
    <cellStyle name="Normal 2 2 2 8 2" xfId="6922"/>
    <cellStyle name="Normal 2 2 2 8 3" xfId="6923"/>
    <cellStyle name="Normal 2 2 2 8 4" xfId="6924"/>
    <cellStyle name="Normal 2 2 2 9" xfId="6925"/>
    <cellStyle name="Normal 2 2 20" xfId="6926"/>
    <cellStyle name="Normal 2 2 21" xfId="6927"/>
    <cellStyle name="Normal 2 2 22" xfId="6928"/>
    <cellStyle name="Normal 2 2 23" xfId="6929"/>
    <cellStyle name="Normal 2 2 23 2" xfId="6930"/>
    <cellStyle name="Normal 2 2 24" xfId="6931"/>
    <cellStyle name="Normal 2 2 25" xfId="6932"/>
    <cellStyle name="Normal 2 2 26" xfId="6933"/>
    <cellStyle name="Normal 2 2 27" xfId="6934"/>
    <cellStyle name="Normal 2 2 28" xfId="6935"/>
    <cellStyle name="Normal 2 2 29" xfId="6936"/>
    <cellStyle name="Normal 2 2 3" xfId="6937"/>
    <cellStyle name="Normal 2 2 3 10" xfId="6938"/>
    <cellStyle name="Normal 2 2 3 11" xfId="6939"/>
    <cellStyle name="Normal 2 2 3 12" xfId="6940"/>
    <cellStyle name="Normal 2 2 3 13" xfId="6941"/>
    <cellStyle name="Normal 2 2 3 14" xfId="6942"/>
    <cellStyle name="Normal 2 2 3 15" xfId="6943"/>
    <cellStyle name="Normal 2 2 3 16" xfId="6944"/>
    <cellStyle name="Normal 2 2 3 17" xfId="6945"/>
    <cellStyle name="Normal 2 2 3 18" xfId="6946"/>
    <cellStyle name="Normal 2 2 3 19" xfId="6947"/>
    <cellStyle name="Normal 2 2 3 2" xfId="6948"/>
    <cellStyle name="Normal 2 2 3 2 10" xfId="6949"/>
    <cellStyle name="Normal 2 2 3 2 11" xfId="6950"/>
    <cellStyle name="Normal 2 2 3 2 12" xfId="6951"/>
    <cellStyle name="Normal 2 2 3 2 13" xfId="6952"/>
    <cellStyle name="Normal 2 2 3 2 14" xfId="6953"/>
    <cellStyle name="Normal 2 2 3 2 2" xfId="6954"/>
    <cellStyle name="Normal 2 2 3 2 2 10" xfId="6955"/>
    <cellStyle name="Normal 2 2 3 2 2 11" xfId="6956"/>
    <cellStyle name="Normal 2 2 3 2 2 12" xfId="6957"/>
    <cellStyle name="Normal 2 2 3 2 2 13" xfId="6958"/>
    <cellStyle name="Normal 2 2 3 2 2 2" xfId="6959"/>
    <cellStyle name="Normal 2 2 3 2 2 2 2" xfId="6960"/>
    <cellStyle name="Normal 2 2 3 2 2 2 2 2" xfId="6961"/>
    <cellStyle name="Normal 2 2 3 2 2 2 2 2 2" xfId="6962"/>
    <cellStyle name="Normal 2 2 3 2 2 2 2 2 2 2" xfId="6963"/>
    <cellStyle name="Normal 2 2 3 2 2 2 2 2 2 3" xfId="6964"/>
    <cellStyle name="Normal 2 2 3 2 2 2 2 2 2 4" xfId="6965"/>
    <cellStyle name="Normal 2 2 3 2 2 2 2 2 2 5" xfId="6966"/>
    <cellStyle name="Normal 2 2 3 2 2 2 2 2 2 6" xfId="6967"/>
    <cellStyle name="Normal 2 2 3 2 2 2 2 2 2 7" xfId="6968"/>
    <cellStyle name="Normal 2 2 3 2 2 2 2 2 3" xfId="6969"/>
    <cellStyle name="Normal 2 2 3 2 2 2 2 2 4" xfId="6970"/>
    <cellStyle name="Normal 2 2 3 2 2 2 2 2 5" xfId="6971"/>
    <cellStyle name="Normal 2 2 3 2 2 2 2 2 6" xfId="6972"/>
    <cellStyle name="Normal 2 2 3 2 2 2 2 2 7" xfId="6973"/>
    <cellStyle name="Normal 2 2 3 2 2 2 2 3" xfId="6974"/>
    <cellStyle name="Normal 2 2 3 2 2 2 2 4" xfId="6975"/>
    <cellStyle name="Normal 2 2 3 2 2 2 2 5" xfId="6976"/>
    <cellStyle name="Normal 2 2 3 2 2 2 2 6" xfId="6977"/>
    <cellStyle name="Normal 2 2 3 2 2 2 2 7" xfId="6978"/>
    <cellStyle name="Normal 2 2 3 2 2 2 2 8" xfId="6979"/>
    <cellStyle name="Normal 2 2 3 2 2 2 3" xfId="6980"/>
    <cellStyle name="Normal 2 2 3 2 2 2 4" xfId="6981"/>
    <cellStyle name="Normal 2 2 3 2 2 2 5" xfId="6982"/>
    <cellStyle name="Normal 2 2 3 2 2 2 6" xfId="6983"/>
    <cellStyle name="Normal 2 2 3 2 2 2 7" xfId="6984"/>
    <cellStyle name="Normal 2 2 3 2 2 2 8" xfId="6985"/>
    <cellStyle name="Normal 2 2 3 2 2 2 9" xfId="6986"/>
    <cellStyle name="Normal 2 2 3 2 2 3" xfId="6987"/>
    <cellStyle name="Normal 2 2 3 2 2 4" xfId="6988"/>
    <cellStyle name="Normal 2 2 3 2 2 5" xfId="6989"/>
    <cellStyle name="Normal 2 2 3 2 2 6" xfId="6990"/>
    <cellStyle name="Normal 2 2 3 2 2 7" xfId="6991"/>
    <cellStyle name="Normal 2 2 3 2 2 8" xfId="6992"/>
    <cellStyle name="Normal 2 2 3 2 2 9" xfId="6993"/>
    <cellStyle name="Normal 2 2 3 2 3" xfId="6994"/>
    <cellStyle name="Normal 2 2 3 2 4" xfId="6995"/>
    <cellStyle name="Normal 2 2 3 2 5" xfId="6996"/>
    <cellStyle name="Normal 2 2 3 2 6" xfId="6997"/>
    <cellStyle name="Normal 2 2 3 2 7" xfId="6998"/>
    <cellStyle name="Normal 2 2 3 2 8" xfId="6999"/>
    <cellStyle name="Normal 2 2 3 2 9" xfId="7000"/>
    <cellStyle name="Normal 2 2 3 20" xfId="7001"/>
    <cellStyle name="Normal 2 2 3 21" xfId="7002"/>
    <cellStyle name="Normal 2 2 3 22" xfId="7003"/>
    <cellStyle name="Normal 2 2 3 23" xfId="7004"/>
    <cellStyle name="Normal 2 2 3 24" xfId="12998"/>
    <cellStyle name="Normal 2 2 3 25" xfId="12889"/>
    <cellStyle name="Normal 2 2 3 3" xfId="7005"/>
    <cellStyle name="Normal 2 2 3 3 2" xfId="7006"/>
    <cellStyle name="Normal 2 2 3 3 2 2" xfId="7007"/>
    <cellStyle name="Normal 2 2 3 3 2 3" xfId="13372"/>
    <cellStyle name="Normal 2 2 3 3 2 4" xfId="13649"/>
    <cellStyle name="Normal 2 2 3 3 3" xfId="7008"/>
    <cellStyle name="Normal 2 2 3 3 3 2" xfId="13443"/>
    <cellStyle name="Normal 2 2 3 3 3 3" xfId="13698"/>
    <cellStyle name="Normal 2 2 3 3 4" xfId="7009"/>
    <cellStyle name="Normal 2 2 3 3 5" xfId="7010"/>
    <cellStyle name="Normal 2 2 3 3 6" xfId="7011"/>
    <cellStyle name="Normal 2 2 3 3 7" xfId="13077"/>
    <cellStyle name="Normal 2 2 3 3 8" xfId="13483"/>
    <cellStyle name="Normal 2 2 3 4" xfId="7012"/>
    <cellStyle name="Normal 2 2 3 4 2" xfId="7013"/>
    <cellStyle name="Normal 2 2 3 4 2 2" xfId="7014"/>
    <cellStyle name="Normal 2 2 3 4 3" xfId="7015"/>
    <cellStyle name="Normal 2 2 3 4 4" xfId="7016"/>
    <cellStyle name="Normal 2 2 3 4 5" xfId="7017"/>
    <cellStyle name="Normal 2 2 3 4 6" xfId="7018"/>
    <cellStyle name="Normal 2 2 3 4 7" xfId="13233"/>
    <cellStyle name="Normal 2 2 3 4 8" xfId="13619"/>
    <cellStyle name="Normal 2 2 3 5" xfId="7019"/>
    <cellStyle name="Normal 2 2 3 6" xfId="7020"/>
    <cellStyle name="Normal 2 2 3 7" xfId="7021"/>
    <cellStyle name="Normal 2 2 3 8" xfId="7022"/>
    <cellStyle name="Normal 2 2 3 9" xfId="7023"/>
    <cellStyle name="Normal 2 2 30" xfId="7024"/>
    <cellStyle name="Normal 2 2 31" xfId="7025"/>
    <cellStyle name="Normal 2 2 4" xfId="7026"/>
    <cellStyle name="Normal 2 2 4 2" xfId="7027"/>
    <cellStyle name="Normal 2 2 4 2 2" xfId="7028"/>
    <cellStyle name="Normal 2 2 4 2 2 2" xfId="7029"/>
    <cellStyle name="Normal 2 2 4 2 2 2 2" xfId="7030"/>
    <cellStyle name="Normal 2 2 4 2 2 3" xfId="7031"/>
    <cellStyle name="Normal 2 2 4 2 3" xfId="7032"/>
    <cellStyle name="Normal 2 2 4 2 4" xfId="7033"/>
    <cellStyle name="Normal 2 2 4 2 5" xfId="7034"/>
    <cellStyle name="Normal 2 2 4 2 6" xfId="7035"/>
    <cellStyle name="Normal 2 2 4 2 7" xfId="7036"/>
    <cellStyle name="Normal 2 2 4 2 8" xfId="7037"/>
    <cellStyle name="Normal 2 2 4 2 9" xfId="7038"/>
    <cellStyle name="Normal 2 2 4 3" xfId="7039"/>
    <cellStyle name="Normal 2 2 4 3 2" xfId="7040"/>
    <cellStyle name="Normal 2 2 4 3 3" xfId="7041"/>
    <cellStyle name="Normal 2 2 4 3 4" xfId="7042"/>
    <cellStyle name="Normal 2 2 4 3 5" xfId="7043"/>
    <cellStyle name="Normal 2 2 4 3 6" xfId="7044"/>
    <cellStyle name="Normal 2 2 4 3 7" xfId="7045"/>
    <cellStyle name="Normal 2 2 4 3 8" xfId="7046"/>
    <cellStyle name="Normal 2 2 4 4" xfId="7047"/>
    <cellStyle name="Normal 2 2 4 4 2" xfId="7048"/>
    <cellStyle name="Normal 2 2 4 4 3" xfId="7049"/>
    <cellStyle name="Normal 2 2 4 4 4" xfId="7050"/>
    <cellStyle name="Normal 2 2 4 4 5" xfId="7051"/>
    <cellStyle name="Normal 2 2 4 4 6" xfId="7052"/>
    <cellStyle name="Normal 2 2 4 5" xfId="7053"/>
    <cellStyle name="Normal 2 2 4 6" xfId="7054"/>
    <cellStyle name="Normal 2 2 4 7" xfId="7055"/>
    <cellStyle name="Normal 2 2 4 8" xfId="7056"/>
    <cellStyle name="Normal 2 2 4 9" xfId="7057"/>
    <cellStyle name="Normal 2 2 5" xfId="7058"/>
    <cellStyle name="Normal 2 2 5 10" xfId="7059"/>
    <cellStyle name="Normal 2 2 5 11" xfId="7060"/>
    <cellStyle name="Normal 2 2 5 12" xfId="7061"/>
    <cellStyle name="Normal 2 2 5 2" xfId="7062"/>
    <cellStyle name="Normal 2 2 5 2 2" xfId="7063"/>
    <cellStyle name="Normal 2 2 5 2 2 2" xfId="7064"/>
    <cellStyle name="Normal 2 2 5 2 2 2 2" xfId="7065"/>
    <cellStyle name="Normal 2 2 5 2 2 2 2 2" xfId="7066"/>
    <cellStyle name="Normal 2 2 5 2 2 2 2 2 2" xfId="7067"/>
    <cellStyle name="Normal 2 2 5 2 2 2 2 3" xfId="7068"/>
    <cellStyle name="Normal 2 2 5 2 2 2 3" xfId="7069"/>
    <cellStyle name="Normal 2 2 5 2 2 2 4" xfId="7070"/>
    <cellStyle name="Normal 2 2 5 2 2 3" xfId="7071"/>
    <cellStyle name="Normal 2 2 5 2 2 4" xfId="7072"/>
    <cellStyle name="Normal 2 2 5 2 2 5" xfId="7073"/>
    <cellStyle name="Normal 2 2 5 2 2 6" xfId="7074"/>
    <cellStyle name="Normal 2 2 5 2 2 7" xfId="7075"/>
    <cellStyle name="Normal 2 2 5 2 2 8" xfId="7076"/>
    <cellStyle name="Normal 2 2 5 2 3" xfId="7077"/>
    <cellStyle name="Normal 2 2 5 2 4" xfId="7078"/>
    <cellStyle name="Normal 2 2 5 2 5" xfId="7079"/>
    <cellStyle name="Normal 2 2 5 2 6" xfId="7080"/>
    <cellStyle name="Normal 2 2 5 2 7" xfId="7081"/>
    <cellStyle name="Normal 2 2 5 2 8" xfId="7082"/>
    <cellStyle name="Normal 2 2 5 2 9" xfId="7083"/>
    <cellStyle name="Normal 2 2 5 3" xfId="7084"/>
    <cellStyle name="Normal 2 2 5 4" xfId="7085"/>
    <cellStyle name="Normal 2 2 5 4 2" xfId="7086"/>
    <cellStyle name="Normal 2 2 5 4 3" xfId="7087"/>
    <cellStyle name="Normal 2 2 5 4 4" xfId="7088"/>
    <cellStyle name="Normal 2 2 5 4 5" xfId="7089"/>
    <cellStyle name="Normal 2 2 5 4 6" xfId="7090"/>
    <cellStyle name="Normal 2 2 5 5" xfId="7091"/>
    <cellStyle name="Normal 2 2 5 6" xfId="7092"/>
    <cellStyle name="Normal 2 2 5 7" xfId="7093"/>
    <cellStyle name="Normal 2 2 5 8" xfId="7094"/>
    <cellStyle name="Normal 2 2 5 9" xfId="7095"/>
    <cellStyle name="Normal 2 2 6" xfId="7096"/>
    <cellStyle name="Normal 2 2 6 2" xfId="7097"/>
    <cellStyle name="Normal 2 2 6 2 2" xfId="7098"/>
    <cellStyle name="Normal 2 2 6 3" xfId="7099"/>
    <cellStyle name="Normal 2 2 6 4" xfId="7100"/>
    <cellStyle name="Normal 2 2 6 5" xfId="7101"/>
    <cellStyle name="Normal 2 2 6 6" xfId="7102"/>
    <cellStyle name="Normal 2 2 7" xfId="7103"/>
    <cellStyle name="Normal 2 2 7 2" xfId="7104"/>
    <cellStyle name="Normal 2 2 7 3" xfId="7105"/>
    <cellStyle name="Normal 2 2 7 4" xfId="7106"/>
    <cellStyle name="Normal 2 2 7 5" xfId="7107"/>
    <cellStyle name="Normal 2 2 7 6" xfId="7108"/>
    <cellStyle name="Normal 2 2 8" xfId="7109"/>
    <cellStyle name="Normal 2 2 9" xfId="7110"/>
    <cellStyle name="Normal 2 20" xfId="7111"/>
    <cellStyle name="Normal 2 20 2" xfId="7112"/>
    <cellStyle name="Normal 2 20 3" xfId="7113"/>
    <cellStyle name="Normal 2 20 4" xfId="7114"/>
    <cellStyle name="Normal 2 21" xfId="7115"/>
    <cellStyle name="Normal 2 21 2" xfId="7116"/>
    <cellStyle name="Normal 2 22" xfId="7117"/>
    <cellStyle name="Normal 2 23" xfId="7118"/>
    <cellStyle name="Normal 2 24" xfId="7119"/>
    <cellStyle name="Normal 2 25" xfId="7120"/>
    <cellStyle name="Normal 2 26" xfId="7121"/>
    <cellStyle name="Normal 2 27" xfId="7122"/>
    <cellStyle name="Normal 2 28" xfId="7123"/>
    <cellStyle name="Normal 2 29" xfId="7124"/>
    <cellStyle name="Normal 2 3" xfId="7125"/>
    <cellStyle name="Normal 2 3 10" xfId="7126"/>
    <cellStyle name="Normal 2 3 11" xfId="7127"/>
    <cellStyle name="Normal 2 3 12" xfId="7128"/>
    <cellStyle name="Normal 2 3 12 2" xfId="7129"/>
    <cellStyle name="Normal 2 3 12 3" xfId="7130"/>
    <cellStyle name="Normal 2 3 12 4" xfId="7131"/>
    <cellStyle name="Normal 2 3 13" xfId="7132"/>
    <cellStyle name="Normal 2 3 14" xfId="7133"/>
    <cellStyle name="Normal 2 3 15" xfId="7134"/>
    <cellStyle name="Normal 2 3 16" xfId="7135"/>
    <cellStyle name="Normal 2 3 17" xfId="7136"/>
    <cellStyle name="Normal 2 3 18" xfId="7137"/>
    <cellStyle name="Normal 2 3 19" xfId="7138"/>
    <cellStyle name="Normal 2 3 2" xfId="7139"/>
    <cellStyle name="Normal 2 3 2 10" xfId="7140"/>
    <cellStyle name="Normal 2 3 2 11" xfId="7141"/>
    <cellStyle name="Normal 2 3 2 12" xfId="7142"/>
    <cellStyle name="Normal 2 3 2 13" xfId="12999"/>
    <cellStyle name="Normal 2 3 2 14" xfId="12888"/>
    <cellStyle name="Normal 2 3 2 2" xfId="7143"/>
    <cellStyle name="Normal 2 3 2 2 10" xfId="7144"/>
    <cellStyle name="Normal 2 3 2 2 11" xfId="7145"/>
    <cellStyle name="Normal 2 3 2 2 12" xfId="7146"/>
    <cellStyle name="Normal 2 3 2 2 13" xfId="7147"/>
    <cellStyle name="Normal 2 3 2 2 14" xfId="7148"/>
    <cellStyle name="Normal 2 3 2 2 15" xfId="7149"/>
    <cellStyle name="Normal 2 3 2 2 16" xfId="13000"/>
    <cellStyle name="Normal 2 3 2 2 17" xfId="12887"/>
    <cellStyle name="Normal 2 3 2 2 2" xfId="7150"/>
    <cellStyle name="Normal 2 3 2 2 2 2" xfId="7151"/>
    <cellStyle name="Normal 2 3 2 2 3" xfId="7152"/>
    <cellStyle name="Normal 2 3 2 2 4" xfId="7153"/>
    <cellStyle name="Normal 2 3 2 2 5" xfId="7154"/>
    <cellStyle name="Normal 2 3 2 2 6" xfId="7155"/>
    <cellStyle name="Normal 2 3 2 2 7" xfId="7156"/>
    <cellStyle name="Normal 2 3 2 2 8" xfId="7157"/>
    <cellStyle name="Normal 2 3 2 2 9" xfId="7158"/>
    <cellStyle name="Normal 2 3 2 2 9 2" xfId="7159"/>
    <cellStyle name="Normal 2 3 2 2 9 3" xfId="7160"/>
    <cellStyle name="Normal 2 3 2 2 9 4" xfId="7161"/>
    <cellStyle name="Normal 2 3 2 3" xfId="7162"/>
    <cellStyle name="Normal 2 3 2 3 2" xfId="7163"/>
    <cellStyle name="Normal 2 3 2 3 3" xfId="7164"/>
    <cellStyle name="Normal 2 3 2 3 4" xfId="7165"/>
    <cellStyle name="Normal 2 3 2 3 5" xfId="7166"/>
    <cellStyle name="Normal 2 3 2 3 6" xfId="7167"/>
    <cellStyle name="Normal 2 3 2 3 7" xfId="7168"/>
    <cellStyle name="Normal 2 3 2 3 8" xfId="7169"/>
    <cellStyle name="Normal 2 3 2 4" xfId="7170"/>
    <cellStyle name="Normal 2 3 2 4 2" xfId="7171"/>
    <cellStyle name="Normal 2 3 2 4 2 2" xfId="7172"/>
    <cellStyle name="Normal 2 3 2 4 2 2 2" xfId="7173"/>
    <cellStyle name="Normal 2 3 2 4 2 3" xfId="7174"/>
    <cellStyle name="Normal 2 3 2 4 2 4" xfId="7175"/>
    <cellStyle name="Normal 2 3 2 4 3" xfId="7176"/>
    <cellStyle name="Normal 2 3 2 4 4" xfId="7177"/>
    <cellStyle name="Normal 2 3 2 4 5" xfId="7178"/>
    <cellStyle name="Normal 2 3 2 4 6" xfId="7179"/>
    <cellStyle name="Normal 2 3 2 4 7" xfId="7180"/>
    <cellStyle name="Normal 2 3 2 4 8" xfId="7181"/>
    <cellStyle name="Normal 2 3 2 5" xfId="7182"/>
    <cellStyle name="Normal 2 3 2 5 2" xfId="7183"/>
    <cellStyle name="Normal 2 3 2 5 2 2" xfId="7184"/>
    <cellStyle name="Normal 2 3 2 5 3" xfId="7185"/>
    <cellStyle name="Normal 2 3 2 5 4" xfId="7186"/>
    <cellStyle name="Normal 2 3 2 5 5" xfId="7187"/>
    <cellStyle name="Normal 2 3 2 5 6" xfId="7188"/>
    <cellStyle name="Normal 2 3 2 6" xfId="7189"/>
    <cellStyle name="Normal 2 3 2 7" xfId="7190"/>
    <cellStyle name="Normal 2 3 2 8" xfId="7191"/>
    <cellStyle name="Normal 2 3 2 9" xfId="7192"/>
    <cellStyle name="Normal 2 3 20" xfId="7193"/>
    <cellStyle name="Normal 2 3 21" xfId="7194"/>
    <cellStyle name="Normal 2 3 3" xfId="7195"/>
    <cellStyle name="Normal 2 3 3 10" xfId="12886"/>
    <cellStyle name="Normal 2 3 3 2" xfId="7196"/>
    <cellStyle name="Normal 2 3 3 3" xfId="7197"/>
    <cellStyle name="Normal 2 3 3 4" xfId="7198"/>
    <cellStyle name="Normal 2 3 3 5" xfId="7199"/>
    <cellStyle name="Normal 2 3 3 6" xfId="7200"/>
    <cellStyle name="Normal 2 3 3 7" xfId="7201"/>
    <cellStyle name="Normal 2 3 3 8" xfId="7202"/>
    <cellStyle name="Normal 2 3 3 9" xfId="13001"/>
    <cellStyle name="Normal 2 3 4" xfId="7203"/>
    <cellStyle name="Normal 2 3 4 2" xfId="12818"/>
    <cellStyle name="Normal 2 3 4 3" xfId="13069"/>
    <cellStyle name="Normal 2 3 5" xfId="7204"/>
    <cellStyle name="Normal 2 3 5 2" xfId="7205"/>
    <cellStyle name="Normal 2 3 5 2 2" xfId="13373"/>
    <cellStyle name="Normal 2 3 5 2 3" xfId="13650"/>
    <cellStyle name="Normal 2 3 5 3" xfId="7206"/>
    <cellStyle name="Normal 2 3 5 3 2" xfId="13444"/>
    <cellStyle name="Normal 2 3 5 3 3" xfId="13699"/>
    <cellStyle name="Normal 2 3 5 4" xfId="13082"/>
    <cellStyle name="Normal 2 3 5 5" xfId="13487"/>
    <cellStyle name="Normal 2 3 6" xfId="7207"/>
    <cellStyle name="Normal 2 3 6 2" xfId="7208"/>
    <cellStyle name="Normal 2 3 6 3" xfId="7209"/>
    <cellStyle name="Normal 2 3 6 4" xfId="7210"/>
    <cellStyle name="Normal 2 3 6 5" xfId="7211"/>
    <cellStyle name="Normal 2 3 6 6" xfId="7212"/>
    <cellStyle name="Normal 2 3 6 7" xfId="13232"/>
    <cellStyle name="Normal 2 3 6 8" xfId="13618"/>
    <cellStyle name="Normal 2 3 7" xfId="7213"/>
    <cellStyle name="Normal 2 3 7 2" xfId="7214"/>
    <cellStyle name="Normal 2 3 7 3" xfId="13186"/>
    <cellStyle name="Normal 2 3 7 4" xfId="13582"/>
    <cellStyle name="Normal 2 3 8" xfId="7215"/>
    <cellStyle name="Normal 2 3 9" xfId="7216"/>
    <cellStyle name="Normal 2 30" xfId="7217"/>
    <cellStyle name="Normal 2 31" xfId="7218"/>
    <cellStyle name="Normal 2 32" xfId="7219"/>
    <cellStyle name="Normal 2 33" xfId="7220"/>
    <cellStyle name="Normal 2 34" xfId="7221"/>
    <cellStyle name="Normal 2 35" xfId="7222"/>
    <cellStyle name="Normal 2 36" xfId="7223"/>
    <cellStyle name="Normal 2 37" xfId="7224"/>
    <cellStyle name="Normal 2 38" xfId="12992"/>
    <cellStyle name="Normal 2 39" xfId="12895"/>
    <cellStyle name="Normal 2 4" xfId="7225"/>
    <cellStyle name="Normal 2 4 10" xfId="7226"/>
    <cellStyle name="Normal 2 4 11" xfId="7227"/>
    <cellStyle name="Normal 2 4 12" xfId="7228"/>
    <cellStyle name="Normal 2 4 13" xfId="7229"/>
    <cellStyle name="Normal 2 4 14" xfId="7230"/>
    <cellStyle name="Normal 2 4 15" xfId="7231"/>
    <cellStyle name="Normal 2 4 16" xfId="7232"/>
    <cellStyle name="Normal 2 4 17" xfId="7233"/>
    <cellStyle name="Normal 2 4 18" xfId="7234"/>
    <cellStyle name="Normal 2 4 19" xfId="7235"/>
    <cellStyle name="Normal 2 4 2" xfId="7236"/>
    <cellStyle name="Normal 2 4 2 10" xfId="7237"/>
    <cellStyle name="Normal 2 4 2 11" xfId="7238"/>
    <cellStyle name="Normal 2 4 2 12" xfId="7239"/>
    <cellStyle name="Normal 2 4 2 13" xfId="7240"/>
    <cellStyle name="Normal 2 4 2 14" xfId="7241"/>
    <cellStyle name="Normal 2 4 2 15" xfId="7242"/>
    <cellStyle name="Normal 2 4 2 16" xfId="7243"/>
    <cellStyle name="Normal 2 4 2 17" xfId="13003"/>
    <cellStyle name="Normal 2 4 2 18" xfId="12884"/>
    <cellStyle name="Normal 2 4 2 2" xfId="7244"/>
    <cellStyle name="Normal 2 4 2 2 10" xfId="7245"/>
    <cellStyle name="Normal 2 4 2 2 2" xfId="7246"/>
    <cellStyle name="Normal 2 4 2 2 2 2" xfId="7247"/>
    <cellStyle name="Normal 2 4 2 2 2 2 2" xfId="7248"/>
    <cellStyle name="Normal 2 4 2 2 2 2 2 2" xfId="7249"/>
    <cellStyle name="Normal 2 4 2 2 2 2 2 2 2" xfId="7250"/>
    <cellStyle name="Normal 2 4 2 2 2 2 2 2 3" xfId="7251"/>
    <cellStyle name="Normal 2 4 2 2 2 2 2 2 4" xfId="7252"/>
    <cellStyle name="Normal 2 4 2 2 2 2 2 2 5" xfId="7253"/>
    <cellStyle name="Normal 2 4 2 2 2 2 2 2 6" xfId="7254"/>
    <cellStyle name="Normal 2 4 2 2 2 2 2 2 7" xfId="7255"/>
    <cellStyle name="Normal 2 4 2 2 2 2 2 3" xfId="7256"/>
    <cellStyle name="Normal 2 4 2 2 2 2 2 4" xfId="7257"/>
    <cellStyle name="Normal 2 4 2 2 2 2 2 5" xfId="7258"/>
    <cellStyle name="Normal 2 4 2 2 2 2 2 6" xfId="7259"/>
    <cellStyle name="Normal 2 4 2 2 2 2 2 7" xfId="7260"/>
    <cellStyle name="Normal 2 4 2 2 2 2 3" xfId="7261"/>
    <cellStyle name="Normal 2 4 2 2 2 2 4" xfId="7262"/>
    <cellStyle name="Normal 2 4 2 2 2 2 5" xfId="7263"/>
    <cellStyle name="Normal 2 4 2 2 2 2 6" xfId="7264"/>
    <cellStyle name="Normal 2 4 2 2 2 2 7" xfId="7265"/>
    <cellStyle name="Normal 2 4 2 2 2 2 8" xfId="7266"/>
    <cellStyle name="Normal 2 4 2 2 2 3" xfId="7267"/>
    <cellStyle name="Normal 2 4 2 2 2 4" xfId="7268"/>
    <cellStyle name="Normal 2 4 2 2 2 5" xfId="7269"/>
    <cellStyle name="Normal 2 4 2 2 2 6" xfId="7270"/>
    <cellStyle name="Normal 2 4 2 2 2 7" xfId="7271"/>
    <cellStyle name="Normal 2 4 2 2 2 8" xfId="7272"/>
    <cellStyle name="Normal 2 4 2 2 2 9" xfId="7273"/>
    <cellStyle name="Normal 2 4 2 2 3" xfId="7274"/>
    <cellStyle name="Normal 2 4 2 2 4" xfId="7275"/>
    <cellStyle name="Normal 2 4 2 2 5" xfId="7276"/>
    <cellStyle name="Normal 2 4 2 2 6" xfId="7277"/>
    <cellStyle name="Normal 2 4 2 2 7" xfId="7278"/>
    <cellStyle name="Normal 2 4 2 2 8" xfId="7279"/>
    <cellStyle name="Normal 2 4 2 2 9" xfId="7280"/>
    <cellStyle name="Normal 2 4 2 3" xfId="7281"/>
    <cellStyle name="Normal 2 4 2 3 2" xfId="7282"/>
    <cellStyle name="Normal 2 4 2 4" xfId="7283"/>
    <cellStyle name="Normal 2 4 2 4 2" xfId="7284"/>
    <cellStyle name="Normal 2 4 2 5" xfId="7285"/>
    <cellStyle name="Normal 2 4 2 5 2" xfId="7286"/>
    <cellStyle name="Normal 2 4 2 6" xfId="7287"/>
    <cellStyle name="Normal 2 4 2 7" xfId="7288"/>
    <cellStyle name="Normal 2 4 2 8" xfId="7289"/>
    <cellStyle name="Normal 2 4 2 9" xfId="7290"/>
    <cellStyle name="Normal 2 4 20" xfId="7291"/>
    <cellStyle name="Normal 2 4 21" xfId="7292"/>
    <cellStyle name="Normal 2 4 22" xfId="13002"/>
    <cellStyle name="Normal 2 4 23" xfId="12885"/>
    <cellStyle name="Normal 2 4 3" xfId="7293"/>
    <cellStyle name="Normal 2 4 3 2" xfId="7294"/>
    <cellStyle name="Normal 2 4 3 2 2" xfId="13374"/>
    <cellStyle name="Normal 2 4 3 2 3" xfId="13651"/>
    <cellStyle name="Normal 2 4 3 3" xfId="7295"/>
    <cellStyle name="Normal 2 4 3 3 2" xfId="13445"/>
    <cellStyle name="Normal 2 4 3 3 3" xfId="13700"/>
    <cellStyle name="Normal 2 4 3 4" xfId="7296"/>
    <cellStyle name="Normal 2 4 3 5" xfId="7297"/>
    <cellStyle name="Normal 2 4 3 6" xfId="7298"/>
    <cellStyle name="Normal 2 4 3 7" xfId="7299"/>
    <cellStyle name="Normal 2 4 3 8" xfId="7300"/>
    <cellStyle name="Normal 2 4 4" xfId="7301"/>
    <cellStyle name="Normal 2 4 4 2" xfId="7302"/>
    <cellStyle name="Normal 2 4 4 2 2" xfId="7303"/>
    <cellStyle name="Normal 2 4 4 3" xfId="7304"/>
    <cellStyle name="Normal 2 4 4 4" xfId="7305"/>
    <cellStyle name="Normal 2 4 4 5" xfId="7306"/>
    <cellStyle name="Normal 2 4 4 6" xfId="7307"/>
    <cellStyle name="Normal 2 4 4 7" xfId="7308"/>
    <cellStyle name="Normal 2 4 4 8" xfId="7309"/>
    <cellStyle name="Normal 2 4 5" xfId="7310"/>
    <cellStyle name="Normal 2 4 5 2" xfId="7311"/>
    <cellStyle name="Normal 2 4 5 2 2" xfId="7312"/>
    <cellStyle name="Normal 2 4 5 3" xfId="7313"/>
    <cellStyle name="Normal 2 4 5 4" xfId="7314"/>
    <cellStyle name="Normal 2 4 5 5" xfId="7315"/>
    <cellStyle name="Normal 2 4 5 6" xfId="7316"/>
    <cellStyle name="Normal 2 4 6" xfId="7317"/>
    <cellStyle name="Normal 2 4 7" xfId="7318"/>
    <cellStyle name="Normal 2 4 8" xfId="7319"/>
    <cellStyle name="Normal 2 4 8 2" xfId="7320"/>
    <cellStyle name="Normal 2 4 8 3" xfId="7321"/>
    <cellStyle name="Normal 2 4 8 4" xfId="7322"/>
    <cellStyle name="Normal 2 4 9" xfId="7323"/>
    <cellStyle name="Normal 2 5" xfId="7324"/>
    <cellStyle name="Normal 2 5 10" xfId="7325"/>
    <cellStyle name="Normal 2 5 11" xfId="7326"/>
    <cellStyle name="Normal 2 5 12" xfId="7327"/>
    <cellStyle name="Normal 2 5 13" xfId="7328"/>
    <cellStyle name="Normal 2 5 14" xfId="7329"/>
    <cellStyle name="Normal 2 5 15" xfId="7330"/>
    <cellStyle name="Normal 2 5 16" xfId="7331"/>
    <cellStyle name="Normal 2 5 17" xfId="7332"/>
    <cellStyle name="Normal 2 5 18" xfId="7333"/>
    <cellStyle name="Normal 2 5 19" xfId="7334"/>
    <cellStyle name="Normal 2 5 2" xfId="7335"/>
    <cellStyle name="Normal 2 5 2 10" xfId="7336"/>
    <cellStyle name="Normal 2 5 2 11" xfId="7337"/>
    <cellStyle name="Normal 2 5 2 12" xfId="7338"/>
    <cellStyle name="Normal 2 5 2 13" xfId="7339"/>
    <cellStyle name="Normal 2 5 2 14" xfId="7340"/>
    <cellStyle name="Normal 2 5 2 15" xfId="7341"/>
    <cellStyle name="Normal 2 5 2 16" xfId="13005"/>
    <cellStyle name="Normal 2 5 2 17" xfId="12881"/>
    <cellStyle name="Normal 2 5 2 2" xfId="7342"/>
    <cellStyle name="Normal 2 5 2 2 10" xfId="7343"/>
    <cellStyle name="Normal 2 5 2 2 11" xfId="7344"/>
    <cellStyle name="Normal 2 5 2 2 12" xfId="7345"/>
    <cellStyle name="Normal 2 5 2 2 13" xfId="7346"/>
    <cellStyle name="Normal 2 5 2 2 14" xfId="7347"/>
    <cellStyle name="Normal 2 5 2 2 15" xfId="7348"/>
    <cellStyle name="Normal 2 5 2 2 16" xfId="13128"/>
    <cellStyle name="Normal 2 5 2 2 17" xfId="13532"/>
    <cellStyle name="Normal 2 5 2 2 2" xfId="7349"/>
    <cellStyle name="Normal 2 5 2 2 2 10" xfId="13376"/>
    <cellStyle name="Normal 2 5 2 2 2 11" xfId="13653"/>
    <cellStyle name="Normal 2 5 2 2 2 2" xfId="7350"/>
    <cellStyle name="Normal 2 5 2 2 2 2 2" xfId="7351"/>
    <cellStyle name="Normal 2 5 2 2 2 2 2 2" xfId="7352"/>
    <cellStyle name="Normal 2 5 2 2 2 2 2 2 2" xfId="7353"/>
    <cellStyle name="Normal 2 5 2 2 2 2 2 2 3" xfId="7354"/>
    <cellStyle name="Normal 2 5 2 2 2 2 2 2 4" xfId="7355"/>
    <cellStyle name="Normal 2 5 2 2 2 2 2 2 5" xfId="7356"/>
    <cellStyle name="Normal 2 5 2 2 2 2 2 2 6" xfId="7357"/>
    <cellStyle name="Normal 2 5 2 2 2 2 2 2 7" xfId="7358"/>
    <cellStyle name="Normal 2 5 2 2 2 2 2 3" xfId="7359"/>
    <cellStyle name="Normal 2 5 2 2 2 2 2 4" xfId="7360"/>
    <cellStyle name="Normal 2 5 2 2 2 2 2 5" xfId="7361"/>
    <cellStyle name="Normal 2 5 2 2 2 2 2 6" xfId="7362"/>
    <cellStyle name="Normal 2 5 2 2 2 2 2 7" xfId="7363"/>
    <cellStyle name="Normal 2 5 2 2 2 2 3" xfId="7364"/>
    <cellStyle name="Normal 2 5 2 2 2 2 4" xfId="7365"/>
    <cellStyle name="Normal 2 5 2 2 2 2 5" xfId="7366"/>
    <cellStyle name="Normal 2 5 2 2 2 2 6" xfId="7367"/>
    <cellStyle name="Normal 2 5 2 2 2 2 7" xfId="7368"/>
    <cellStyle name="Normal 2 5 2 2 2 2 8" xfId="7369"/>
    <cellStyle name="Normal 2 5 2 2 2 3" xfId="7370"/>
    <cellStyle name="Normal 2 5 2 2 2 4" xfId="7371"/>
    <cellStyle name="Normal 2 5 2 2 2 5" xfId="7372"/>
    <cellStyle name="Normal 2 5 2 2 2 6" xfId="7373"/>
    <cellStyle name="Normal 2 5 2 2 2 7" xfId="7374"/>
    <cellStyle name="Normal 2 5 2 2 2 8" xfId="7375"/>
    <cellStyle name="Normal 2 5 2 2 2 9" xfId="7376"/>
    <cellStyle name="Normal 2 5 2 2 3" xfId="7377"/>
    <cellStyle name="Normal 2 5 2 2 3 2" xfId="13447"/>
    <cellStyle name="Normal 2 5 2 2 3 3" xfId="13702"/>
    <cellStyle name="Normal 2 5 2 2 4" xfId="7378"/>
    <cellStyle name="Normal 2 5 2 2 5" xfId="7379"/>
    <cellStyle name="Normal 2 5 2 2 6" xfId="7380"/>
    <cellStyle name="Normal 2 5 2 2 7" xfId="7381"/>
    <cellStyle name="Normal 2 5 2 2 8" xfId="7382"/>
    <cellStyle name="Normal 2 5 2 2 9" xfId="7383"/>
    <cellStyle name="Normal 2 5 2 3" xfId="7384"/>
    <cellStyle name="Normal 2 5 2 3 10" xfId="13616"/>
    <cellStyle name="Normal 2 5 2 3 2" xfId="7385"/>
    <cellStyle name="Normal 2 5 2 3 3" xfId="7386"/>
    <cellStyle name="Normal 2 5 2 3 4" xfId="7387"/>
    <cellStyle name="Normal 2 5 2 3 5" xfId="7388"/>
    <cellStyle name="Normal 2 5 2 3 6" xfId="7389"/>
    <cellStyle name="Normal 2 5 2 3 7" xfId="7390"/>
    <cellStyle name="Normal 2 5 2 3 8" xfId="7391"/>
    <cellStyle name="Normal 2 5 2 3 9" xfId="13230"/>
    <cellStyle name="Normal 2 5 2 4" xfId="7392"/>
    <cellStyle name="Normal 2 5 2 5" xfId="7393"/>
    <cellStyle name="Normal 2 5 2 6" xfId="7394"/>
    <cellStyle name="Normal 2 5 2 7" xfId="7395"/>
    <cellStyle name="Normal 2 5 2 8" xfId="7396"/>
    <cellStyle name="Normal 2 5 2 9" xfId="7397"/>
    <cellStyle name="Normal 2 5 20" xfId="7398"/>
    <cellStyle name="Normal 2 5 21" xfId="7399"/>
    <cellStyle name="Normal 2 5 22" xfId="13004"/>
    <cellStyle name="Normal 2 5 23" xfId="12883"/>
    <cellStyle name="Normal 2 5 3" xfId="7400"/>
    <cellStyle name="Normal 2 5 3 2" xfId="7401"/>
    <cellStyle name="Normal 2 5 3 3" xfId="7402"/>
    <cellStyle name="Normal 2 5 3 4" xfId="13006"/>
    <cellStyle name="Normal 2 5 3 5" xfId="12880"/>
    <cellStyle name="Normal 2 5 4" xfId="7403"/>
    <cellStyle name="Normal 2 5 4 10" xfId="13501"/>
    <cellStyle name="Normal 2 5 4 2" xfId="7404"/>
    <cellStyle name="Normal 2 5 4 2 2" xfId="7405"/>
    <cellStyle name="Normal 2 5 4 2 3" xfId="13375"/>
    <cellStyle name="Normal 2 5 4 2 4" xfId="13652"/>
    <cellStyle name="Normal 2 5 4 3" xfId="7406"/>
    <cellStyle name="Normal 2 5 4 3 2" xfId="13446"/>
    <cellStyle name="Normal 2 5 4 3 3" xfId="13701"/>
    <cellStyle name="Normal 2 5 4 4" xfId="7407"/>
    <cellStyle name="Normal 2 5 4 5" xfId="7408"/>
    <cellStyle name="Normal 2 5 4 6" xfId="7409"/>
    <cellStyle name="Normal 2 5 4 7" xfId="7410"/>
    <cellStyle name="Normal 2 5 4 8" xfId="7411"/>
    <cellStyle name="Normal 2 5 4 9" xfId="13096"/>
    <cellStyle name="Normal 2 5 5" xfId="7412"/>
    <cellStyle name="Normal 2 5 5 2" xfId="13231"/>
    <cellStyle name="Normal 2 5 5 3" xfId="13617"/>
    <cellStyle name="Normal 2 5 6" xfId="7413"/>
    <cellStyle name="Normal 2 5 6 2" xfId="13171"/>
    <cellStyle name="Normal 2 5 6 3" xfId="13569"/>
    <cellStyle name="Normal 2 5 7" xfId="7414"/>
    <cellStyle name="Normal 2 5 8" xfId="7415"/>
    <cellStyle name="Normal 2 5 8 2" xfId="7416"/>
    <cellStyle name="Normal 2 5 8 3" xfId="7417"/>
    <cellStyle name="Normal 2 5 8 4" xfId="7418"/>
    <cellStyle name="Normal 2 5 8 5" xfId="12817"/>
    <cellStyle name="Normal 2 5 8 6" xfId="13070"/>
    <cellStyle name="Normal 2 5 9" xfId="7419"/>
    <cellStyle name="Normal 2 6" xfId="7420"/>
    <cellStyle name="Normal 2 6 10" xfId="7421"/>
    <cellStyle name="Normal 2 6 11" xfId="7422"/>
    <cellStyle name="Normal 2 6 12" xfId="7423"/>
    <cellStyle name="Normal 2 6 13" xfId="7424"/>
    <cellStyle name="Normal 2 6 14" xfId="7425"/>
    <cellStyle name="Normal 2 6 15" xfId="7426"/>
    <cellStyle name="Normal 2 6 16" xfId="7427"/>
    <cellStyle name="Normal 2 6 17" xfId="7428"/>
    <cellStyle name="Normal 2 6 18" xfId="7429"/>
    <cellStyle name="Normal 2 6 19" xfId="7430"/>
    <cellStyle name="Normal 2 6 2" xfId="7431"/>
    <cellStyle name="Normal 2 6 2 10" xfId="7432"/>
    <cellStyle name="Normal 2 6 2 11" xfId="7433"/>
    <cellStyle name="Normal 2 6 2 12" xfId="7434"/>
    <cellStyle name="Normal 2 6 2 13" xfId="7435"/>
    <cellStyle name="Normal 2 6 2 14" xfId="7436"/>
    <cellStyle name="Normal 2 6 2 15" xfId="7437"/>
    <cellStyle name="Normal 2 6 2 16" xfId="7438"/>
    <cellStyle name="Normal 2 6 2 17" xfId="12812"/>
    <cellStyle name="Normal 2 6 2 18" xfId="13075"/>
    <cellStyle name="Normal 2 6 2 2" xfId="7439"/>
    <cellStyle name="Normal 2 6 2 2 10" xfId="7440"/>
    <cellStyle name="Normal 2 6 2 2 11" xfId="7441"/>
    <cellStyle name="Normal 2 6 2 2 12" xfId="7442"/>
    <cellStyle name="Normal 2 6 2 2 2" xfId="7443"/>
    <cellStyle name="Normal 2 6 2 2 2 2" xfId="7444"/>
    <cellStyle name="Normal 2 6 2 2 2 2 2" xfId="7445"/>
    <cellStyle name="Normal 2 6 2 2 2 2 2 2" xfId="7446"/>
    <cellStyle name="Normal 2 6 2 2 2 2 2 3" xfId="7447"/>
    <cellStyle name="Normal 2 6 2 2 2 2 2 4" xfId="7448"/>
    <cellStyle name="Normal 2 6 2 2 2 2 2 5" xfId="7449"/>
    <cellStyle name="Normal 2 6 2 2 2 2 2 6" xfId="7450"/>
    <cellStyle name="Normal 2 6 2 2 2 2 2 7" xfId="7451"/>
    <cellStyle name="Normal 2 6 2 2 2 2 3" xfId="7452"/>
    <cellStyle name="Normal 2 6 2 2 2 2 4" xfId="7453"/>
    <cellStyle name="Normal 2 6 2 2 2 2 5" xfId="7454"/>
    <cellStyle name="Normal 2 6 2 2 2 2 6" xfId="7455"/>
    <cellStyle name="Normal 2 6 2 2 2 2 7" xfId="7456"/>
    <cellStyle name="Normal 2 6 2 2 2 3" xfId="7457"/>
    <cellStyle name="Normal 2 6 2 2 2 4" xfId="7458"/>
    <cellStyle name="Normal 2 6 2 2 2 5" xfId="7459"/>
    <cellStyle name="Normal 2 6 2 2 2 6" xfId="7460"/>
    <cellStyle name="Normal 2 6 2 2 2 7" xfId="7461"/>
    <cellStyle name="Normal 2 6 2 2 2 8" xfId="7462"/>
    <cellStyle name="Normal 2 6 2 2 3" xfId="7463"/>
    <cellStyle name="Normal 2 6 2 2 4" xfId="7464"/>
    <cellStyle name="Normal 2 6 2 2 5" xfId="7465"/>
    <cellStyle name="Normal 2 6 2 2 6" xfId="7466"/>
    <cellStyle name="Normal 2 6 2 2 7" xfId="7467"/>
    <cellStyle name="Normal 2 6 2 2 8" xfId="7468"/>
    <cellStyle name="Normal 2 6 2 2 9" xfId="7469"/>
    <cellStyle name="Normal 2 6 2 3" xfId="7470"/>
    <cellStyle name="Normal 2 6 2 3 2" xfId="7471"/>
    <cellStyle name="Normal 2 6 2 3 3" xfId="7472"/>
    <cellStyle name="Normal 2 6 2 3 4" xfId="7473"/>
    <cellStyle name="Normal 2 6 2 3 5" xfId="7474"/>
    <cellStyle name="Normal 2 6 2 3 6" xfId="7475"/>
    <cellStyle name="Normal 2 6 2 4" xfId="7476"/>
    <cellStyle name="Normal 2 6 2 5" xfId="7477"/>
    <cellStyle name="Normal 2 6 2 6" xfId="7478"/>
    <cellStyle name="Normal 2 6 2 7" xfId="7479"/>
    <cellStyle name="Normal 2 6 2 8" xfId="7480"/>
    <cellStyle name="Normal 2 6 2 9" xfId="7481"/>
    <cellStyle name="Normal 2 6 20" xfId="7482"/>
    <cellStyle name="Normal 2 6 21" xfId="13007"/>
    <cellStyle name="Normal 2 6 22" xfId="12879"/>
    <cellStyle name="Normal 2 6 3" xfId="7483"/>
    <cellStyle name="Normal 2 6 3 2" xfId="7484"/>
    <cellStyle name="Normal 2 6 3 2 2" xfId="13377"/>
    <cellStyle name="Normal 2 6 3 2 3" xfId="13654"/>
    <cellStyle name="Normal 2 6 3 3" xfId="7485"/>
    <cellStyle name="Normal 2 6 3 3 2" xfId="13448"/>
    <cellStyle name="Normal 2 6 3 3 3" xfId="13703"/>
    <cellStyle name="Normal 2 6 4" xfId="7486"/>
    <cellStyle name="Normal 2 6 4 2" xfId="7487"/>
    <cellStyle name="Normal 2 6 4 2 2" xfId="7488"/>
    <cellStyle name="Normal 2 6 4 3" xfId="7489"/>
    <cellStyle name="Normal 2 6 4 4" xfId="7490"/>
    <cellStyle name="Normal 2 6 4 5" xfId="7491"/>
    <cellStyle name="Normal 2 6 4 6" xfId="7492"/>
    <cellStyle name="Normal 2 6 4 7" xfId="13229"/>
    <cellStyle name="Normal 2 6 4 8" xfId="13615"/>
    <cellStyle name="Normal 2 6 5" xfId="7493"/>
    <cellStyle name="Normal 2 6 5 2" xfId="13170"/>
    <cellStyle name="Normal 2 6 5 3" xfId="13568"/>
    <cellStyle name="Normal 2 6 6" xfId="7494"/>
    <cellStyle name="Normal 2 6 7" xfId="7495"/>
    <cellStyle name="Normal 2 6 8" xfId="7496"/>
    <cellStyle name="Normal 2 6 9" xfId="7497"/>
    <cellStyle name="Normal 2 7" xfId="7498"/>
    <cellStyle name="Normal 2 7 10" xfId="7499"/>
    <cellStyle name="Normal 2 7 11" xfId="7500"/>
    <cellStyle name="Normal 2 7 12" xfId="7501"/>
    <cellStyle name="Normal 2 7 13" xfId="7502"/>
    <cellStyle name="Normal 2 7 14" xfId="7503"/>
    <cellStyle name="Normal 2 7 15" xfId="7504"/>
    <cellStyle name="Normal 2 7 16" xfId="7505"/>
    <cellStyle name="Normal 2 7 17" xfId="7506"/>
    <cellStyle name="Normal 2 7 18" xfId="7507"/>
    <cellStyle name="Normal 2 7 19" xfId="7508"/>
    <cellStyle name="Normal 2 7 2" xfId="7509"/>
    <cellStyle name="Normal 2 7 2 10" xfId="7510"/>
    <cellStyle name="Normal 2 7 2 11" xfId="7511"/>
    <cellStyle name="Normal 2 7 2 12" xfId="7512"/>
    <cellStyle name="Normal 2 7 2 13" xfId="7513"/>
    <cellStyle name="Normal 2 7 2 14" xfId="7514"/>
    <cellStyle name="Normal 2 7 2 15" xfId="7515"/>
    <cellStyle name="Normal 2 7 2 16" xfId="7516"/>
    <cellStyle name="Normal 2 7 2 17" xfId="13097"/>
    <cellStyle name="Normal 2 7 2 18" xfId="13502"/>
    <cellStyle name="Normal 2 7 2 2" xfId="7517"/>
    <cellStyle name="Normal 2 7 2 2 10" xfId="13655"/>
    <cellStyle name="Normal 2 7 2 2 2" xfId="7518"/>
    <cellStyle name="Normal 2 7 2 2 2 10" xfId="7519"/>
    <cellStyle name="Normal 2 7 2 2 2 11" xfId="7520"/>
    <cellStyle name="Normal 2 7 2 2 2 12" xfId="7521"/>
    <cellStyle name="Normal 2 7 2 2 2 13" xfId="7522"/>
    <cellStyle name="Normal 2 7 2 2 2 2" xfId="7523"/>
    <cellStyle name="Normal 2 7 2 2 2 2 2" xfId="7524"/>
    <cellStyle name="Normal 2 7 2 2 2 2 3" xfId="7525"/>
    <cellStyle name="Normal 2 7 2 2 2 2 4" xfId="7526"/>
    <cellStyle name="Normal 2 7 2 2 2 2 5" xfId="7527"/>
    <cellStyle name="Normal 2 7 2 2 2 2 6" xfId="7528"/>
    <cellStyle name="Normal 2 7 2 2 2 2 7" xfId="7529"/>
    <cellStyle name="Normal 2 7 2 2 2 3" xfId="7530"/>
    <cellStyle name="Normal 2 7 2 2 2 4" xfId="7531"/>
    <cellStyle name="Normal 2 7 2 2 2 5" xfId="7532"/>
    <cellStyle name="Normal 2 7 2 2 2 6" xfId="7533"/>
    <cellStyle name="Normal 2 7 2 2 2 7" xfId="7534"/>
    <cellStyle name="Normal 2 7 2 2 2 8" xfId="7535"/>
    <cellStyle name="Normal 2 7 2 2 2 9" xfId="7536"/>
    <cellStyle name="Normal 2 7 2 2 3" xfId="7537"/>
    <cellStyle name="Normal 2 7 2 2 3 2" xfId="7538"/>
    <cellStyle name="Normal 2 7 2 2 3 3" xfId="7539"/>
    <cellStyle name="Normal 2 7 2 2 3 4" xfId="7540"/>
    <cellStyle name="Normal 2 7 2 2 3 5" xfId="7541"/>
    <cellStyle name="Normal 2 7 2 2 3 6" xfId="7542"/>
    <cellStyle name="Normal 2 7 2 2 3 7" xfId="7543"/>
    <cellStyle name="Normal 2 7 2 2 3 8" xfId="7544"/>
    <cellStyle name="Normal 2 7 2 2 4" xfId="7545"/>
    <cellStyle name="Normal 2 7 2 2 5" xfId="7546"/>
    <cellStyle name="Normal 2 7 2 2 6" xfId="7547"/>
    <cellStyle name="Normal 2 7 2 2 7" xfId="7548"/>
    <cellStyle name="Normal 2 7 2 2 8" xfId="7549"/>
    <cellStyle name="Normal 2 7 2 2 9" xfId="13378"/>
    <cellStyle name="Normal 2 7 2 3" xfId="7550"/>
    <cellStyle name="Normal 2 7 2 3 10" xfId="13704"/>
    <cellStyle name="Normal 2 7 2 3 2" xfId="7551"/>
    <cellStyle name="Normal 2 7 2 3 3" xfId="7552"/>
    <cellStyle name="Normal 2 7 2 3 4" xfId="7553"/>
    <cellStyle name="Normal 2 7 2 3 5" xfId="7554"/>
    <cellStyle name="Normal 2 7 2 3 6" xfId="7555"/>
    <cellStyle name="Normal 2 7 2 3 7" xfId="7556"/>
    <cellStyle name="Normal 2 7 2 3 8" xfId="7557"/>
    <cellStyle name="Normal 2 7 2 3 9" xfId="13449"/>
    <cellStyle name="Normal 2 7 2 4" xfId="7558"/>
    <cellStyle name="Normal 2 7 2 5" xfId="7559"/>
    <cellStyle name="Normal 2 7 2 6" xfId="7560"/>
    <cellStyle name="Normal 2 7 2 7" xfId="7561"/>
    <cellStyle name="Normal 2 7 2 8" xfId="7562"/>
    <cellStyle name="Normal 2 7 2 9" xfId="7563"/>
    <cellStyle name="Normal 2 7 20" xfId="7564"/>
    <cellStyle name="Normal 2 7 21" xfId="7565"/>
    <cellStyle name="Normal 2 7 22" xfId="13008"/>
    <cellStyle name="Normal 2 7 23" xfId="12878"/>
    <cellStyle name="Normal 2 7 3" xfId="7566"/>
    <cellStyle name="Normal 2 7 3 10" xfId="7567"/>
    <cellStyle name="Normal 2 7 3 11" xfId="13228"/>
    <cellStyle name="Normal 2 7 3 12" xfId="13614"/>
    <cellStyle name="Normal 2 7 3 2" xfId="7568"/>
    <cellStyle name="Normal 2 7 3 2 2" xfId="7569"/>
    <cellStyle name="Normal 2 7 3 2 3" xfId="7570"/>
    <cellStyle name="Normal 2 7 3 2 4" xfId="7571"/>
    <cellStyle name="Normal 2 7 3 3" xfId="7572"/>
    <cellStyle name="Normal 2 7 3 3 2" xfId="7573"/>
    <cellStyle name="Normal 2 7 3 3 3" xfId="7574"/>
    <cellStyle name="Normal 2 7 3 3 4" xfId="7575"/>
    <cellStyle name="Normal 2 7 3 4" xfId="7576"/>
    <cellStyle name="Normal 2 7 3 5" xfId="7577"/>
    <cellStyle name="Normal 2 7 3 6" xfId="7578"/>
    <cellStyle name="Normal 2 7 3 7" xfId="7579"/>
    <cellStyle name="Normal 2 7 3 8" xfId="7580"/>
    <cellStyle name="Normal 2 7 3 9" xfId="7581"/>
    <cellStyle name="Normal 2 7 4" xfId="7582"/>
    <cellStyle name="Normal 2 7 4 2" xfId="7583"/>
    <cellStyle name="Normal 2 7 4 3" xfId="13169"/>
    <cellStyle name="Normal 2 7 4 4" xfId="13567"/>
    <cellStyle name="Normal 2 7 5" xfId="7584"/>
    <cellStyle name="Normal 2 7 5 2" xfId="7585"/>
    <cellStyle name="Normal 2 7 5 2 2" xfId="7586"/>
    <cellStyle name="Normal 2 7 5 2 3" xfId="7587"/>
    <cellStyle name="Normal 2 7 5 2 4" xfId="7588"/>
    <cellStyle name="Normal 2 7 5 3" xfId="7589"/>
    <cellStyle name="Normal 2 7 5 4" xfId="7590"/>
    <cellStyle name="Normal 2 7 5 5" xfId="7591"/>
    <cellStyle name="Normal 2 7 5 6" xfId="7592"/>
    <cellStyle name="Normal 2 7 5 7" xfId="7593"/>
    <cellStyle name="Normal 2 7 5 8" xfId="7594"/>
    <cellStyle name="Normal 2 7 6" xfId="7595"/>
    <cellStyle name="Normal 2 7 7" xfId="7596"/>
    <cellStyle name="Normal 2 7 8" xfId="7597"/>
    <cellStyle name="Normal 2 7 9" xfId="7598"/>
    <cellStyle name="Normal 2 8" xfId="7599"/>
    <cellStyle name="Normal 2 8 10" xfId="7600"/>
    <cellStyle name="Normal 2 8 11" xfId="7601"/>
    <cellStyle name="Normal 2 8 12" xfId="7602"/>
    <cellStyle name="Normal 2 8 13" xfId="7603"/>
    <cellStyle name="Normal 2 8 14" xfId="7604"/>
    <cellStyle name="Normal 2 8 15" xfId="7605"/>
    <cellStyle name="Normal 2 8 16" xfId="7606"/>
    <cellStyle name="Normal 2 8 17" xfId="7607"/>
    <cellStyle name="Normal 2 8 18" xfId="7608"/>
    <cellStyle name="Normal 2 8 19" xfId="13009"/>
    <cellStyle name="Normal 2 8 2" xfId="7609"/>
    <cellStyle name="Normal 2 8 2 10" xfId="7610"/>
    <cellStyle name="Normal 2 8 2 11" xfId="13098"/>
    <cellStyle name="Normal 2 8 2 12" xfId="13503"/>
    <cellStyle name="Normal 2 8 2 2" xfId="7611"/>
    <cellStyle name="Normal 2 8 2 2 10" xfId="13656"/>
    <cellStyle name="Normal 2 8 2 2 2" xfId="7612"/>
    <cellStyle name="Normal 2 8 2 2 3" xfId="7613"/>
    <cellStyle name="Normal 2 8 2 2 4" xfId="7614"/>
    <cellStyle name="Normal 2 8 2 2 5" xfId="7615"/>
    <cellStyle name="Normal 2 8 2 2 6" xfId="7616"/>
    <cellStyle name="Normal 2 8 2 2 7" xfId="7617"/>
    <cellStyle name="Normal 2 8 2 2 8" xfId="7618"/>
    <cellStyle name="Normal 2 8 2 2 9" xfId="13379"/>
    <cellStyle name="Normal 2 8 2 3" xfId="7619"/>
    <cellStyle name="Normal 2 8 2 3 10" xfId="13705"/>
    <cellStyle name="Normal 2 8 2 3 2" xfId="7620"/>
    <cellStyle name="Normal 2 8 2 3 3" xfId="7621"/>
    <cellStyle name="Normal 2 8 2 3 4" xfId="7622"/>
    <cellStyle name="Normal 2 8 2 3 5" xfId="7623"/>
    <cellStyle name="Normal 2 8 2 3 6" xfId="7624"/>
    <cellStyle name="Normal 2 8 2 3 7" xfId="7625"/>
    <cellStyle name="Normal 2 8 2 3 8" xfId="7626"/>
    <cellStyle name="Normal 2 8 2 3 9" xfId="13450"/>
    <cellStyle name="Normal 2 8 2 4" xfId="7627"/>
    <cellStyle name="Normal 2 8 2 4 2" xfId="7628"/>
    <cellStyle name="Normal 2 8 2 4 2 2" xfId="7629"/>
    <cellStyle name="Normal 2 8 2 4 3" xfId="7630"/>
    <cellStyle name="Normal 2 8 2 4 4" xfId="7631"/>
    <cellStyle name="Normal 2 8 2 5" xfId="7632"/>
    <cellStyle name="Normal 2 8 2 6" xfId="7633"/>
    <cellStyle name="Normal 2 8 2 7" xfId="7634"/>
    <cellStyle name="Normal 2 8 2 8" xfId="7635"/>
    <cellStyle name="Normal 2 8 2 9" xfId="7636"/>
    <cellStyle name="Normal 2 8 20" xfId="12877"/>
    <cellStyle name="Normal 2 8 3" xfId="7637"/>
    <cellStyle name="Normal 2 8 3 10" xfId="7638"/>
    <cellStyle name="Normal 2 8 3 11" xfId="13227"/>
    <cellStyle name="Normal 2 8 3 12" xfId="13613"/>
    <cellStyle name="Normal 2 8 3 2" xfId="7639"/>
    <cellStyle name="Normal 2 8 3 2 2" xfId="7640"/>
    <cellStyle name="Normal 2 8 3 2 3" xfId="7641"/>
    <cellStyle name="Normal 2 8 3 2 4" xfId="7642"/>
    <cellStyle name="Normal 2 8 3 2 5" xfId="7643"/>
    <cellStyle name="Normal 2 8 3 2 6" xfId="7644"/>
    <cellStyle name="Normal 2 8 3 2 7" xfId="7645"/>
    <cellStyle name="Normal 2 8 3 2 8" xfId="7646"/>
    <cellStyle name="Normal 2 8 3 3" xfId="7647"/>
    <cellStyle name="Normal 2 8 3 3 2" xfId="7648"/>
    <cellStyle name="Normal 2 8 3 3 3" xfId="7649"/>
    <cellStyle name="Normal 2 8 3 3 4" xfId="7650"/>
    <cellStyle name="Normal 2 8 3 3 5" xfId="7651"/>
    <cellStyle name="Normal 2 8 3 3 6" xfId="7652"/>
    <cellStyle name="Normal 2 8 3 3 7" xfId="7653"/>
    <cellStyle name="Normal 2 8 3 3 8" xfId="7654"/>
    <cellStyle name="Normal 2 8 3 4" xfId="7655"/>
    <cellStyle name="Normal 2 8 3 4 2" xfId="7656"/>
    <cellStyle name="Normal 2 8 3 4 3" xfId="7657"/>
    <cellStyle name="Normal 2 8 3 4 4" xfId="7658"/>
    <cellStyle name="Normal 2 8 3 5" xfId="7659"/>
    <cellStyle name="Normal 2 8 3 6" xfId="7660"/>
    <cellStyle name="Normal 2 8 3 7" xfId="7661"/>
    <cellStyle name="Normal 2 8 3 8" xfId="7662"/>
    <cellStyle name="Normal 2 8 3 9" xfId="7663"/>
    <cellStyle name="Normal 2 8 4" xfId="7664"/>
    <cellStyle name="Normal 2 8 4 2" xfId="7665"/>
    <cellStyle name="Normal 2 8 5" xfId="7666"/>
    <cellStyle name="Normal 2 8 5 2" xfId="7667"/>
    <cellStyle name="Normal 2 8 5 2 2" xfId="7668"/>
    <cellStyle name="Normal 2 8 5 3" xfId="7669"/>
    <cellStyle name="Normal 2 8 5 4" xfId="7670"/>
    <cellStyle name="Normal 2 8 6" xfId="7671"/>
    <cellStyle name="Normal 2 8 7" xfId="7672"/>
    <cellStyle name="Normal 2 8 8" xfId="7673"/>
    <cellStyle name="Normal 2 8 9" xfId="7674"/>
    <cellStyle name="Normal 2 9" xfId="7675"/>
    <cellStyle name="Normal 2 9 10" xfId="7676"/>
    <cellStyle name="Normal 2 9 11" xfId="7677"/>
    <cellStyle name="Normal 2 9 12" xfId="7678"/>
    <cellStyle name="Normal 2 9 13" xfId="7679"/>
    <cellStyle name="Normal 2 9 14" xfId="7680"/>
    <cellStyle name="Normal 2 9 15" xfId="7681"/>
    <cellStyle name="Normal 2 9 16" xfId="7682"/>
    <cellStyle name="Normal 2 9 17" xfId="13010"/>
    <cellStyle name="Normal 2 9 18" xfId="12876"/>
    <cellStyle name="Normal 2 9 2" xfId="7683"/>
    <cellStyle name="Normal 2 9 2 10" xfId="7684"/>
    <cellStyle name="Normal 2 9 2 11" xfId="7685"/>
    <cellStyle name="Normal 2 9 2 12" xfId="7686"/>
    <cellStyle name="Normal 2 9 2 13" xfId="7687"/>
    <cellStyle name="Normal 2 9 2 14" xfId="7688"/>
    <cellStyle name="Normal 2 9 2 2" xfId="7689"/>
    <cellStyle name="Normal 2 9 2 2 2" xfId="7690"/>
    <cellStyle name="Normal 2 9 2 2 2 2" xfId="7691"/>
    <cellStyle name="Normal 2 9 2 2 2 2 2" xfId="7692"/>
    <cellStyle name="Normal 2 9 2 2 2 2 3" xfId="7693"/>
    <cellStyle name="Normal 2 9 2 2 2 2 4" xfId="7694"/>
    <cellStyle name="Normal 2 9 2 2 2 2 5" xfId="7695"/>
    <cellStyle name="Normal 2 9 2 2 2 2 6" xfId="7696"/>
    <cellStyle name="Normal 2 9 2 2 2 2 7" xfId="7697"/>
    <cellStyle name="Normal 2 9 2 2 2 3" xfId="7698"/>
    <cellStyle name="Normal 2 9 2 2 2 4" xfId="7699"/>
    <cellStyle name="Normal 2 9 2 2 2 5" xfId="7700"/>
    <cellStyle name="Normal 2 9 2 2 2 6" xfId="7701"/>
    <cellStyle name="Normal 2 9 2 2 2 7" xfId="7702"/>
    <cellStyle name="Normal 2 9 2 2 3" xfId="7703"/>
    <cellStyle name="Normal 2 9 2 2 4" xfId="7704"/>
    <cellStyle name="Normal 2 9 2 2 5" xfId="7705"/>
    <cellStyle name="Normal 2 9 2 2 6" xfId="7706"/>
    <cellStyle name="Normal 2 9 2 2 7" xfId="7707"/>
    <cellStyle name="Normal 2 9 2 2 8" xfId="7708"/>
    <cellStyle name="Normal 2 9 2 3" xfId="7709"/>
    <cellStyle name="Normal 2 9 2 4" xfId="7710"/>
    <cellStyle name="Normal 2 9 2 4 2" xfId="7711"/>
    <cellStyle name="Normal 2 9 2 5" xfId="7712"/>
    <cellStyle name="Normal 2 9 2 5 2" xfId="7713"/>
    <cellStyle name="Normal 2 9 2 6" xfId="7714"/>
    <cellStyle name="Normal 2 9 2 7" xfId="7715"/>
    <cellStyle name="Normal 2 9 2 8" xfId="7716"/>
    <cellStyle name="Normal 2 9 2 9" xfId="7717"/>
    <cellStyle name="Normal 2 9 3" xfId="7718"/>
    <cellStyle name="Normal 2 9 3 2" xfId="7719"/>
    <cellStyle name="Normal 2 9 3 3" xfId="7720"/>
    <cellStyle name="Normal 2 9 3 4" xfId="7721"/>
    <cellStyle name="Normal 2 9 3 5" xfId="7722"/>
    <cellStyle name="Normal 2 9 3 6" xfId="7723"/>
    <cellStyle name="Normal 2 9 4" xfId="7724"/>
    <cellStyle name="Normal 2 9 4 2" xfId="7725"/>
    <cellStyle name="Normal 2 9 4 2 2" xfId="7726"/>
    <cellStyle name="Normal 2 9 4 2 2 2" xfId="7727"/>
    <cellStyle name="Normal 2 9 4 2 3" xfId="7728"/>
    <cellStyle name="Normal 2 9 4 2 4" xfId="7729"/>
    <cellStyle name="Normal 2 9 4 3" xfId="7730"/>
    <cellStyle name="Normal 2 9 4 4" xfId="7731"/>
    <cellStyle name="Normal 2 9 4 5" xfId="7732"/>
    <cellStyle name="Normal 2 9 4 6" xfId="7733"/>
    <cellStyle name="Normal 2 9 5" xfId="7734"/>
    <cellStyle name="Normal 2 9 6" xfId="7735"/>
    <cellStyle name="Normal 2 9 7" xfId="7736"/>
    <cellStyle name="Normal 2 9 8" xfId="7737"/>
    <cellStyle name="Normal 2 9 9" xfId="7738"/>
    <cellStyle name="Normal 2_1.Tha" xfId="7739"/>
    <cellStyle name="Normal 20" xfId="7740"/>
    <cellStyle name="Normal 20 2" xfId="13011"/>
    <cellStyle name="Normal 20 2 2" xfId="13099"/>
    <cellStyle name="Normal 20 2 2 2" xfId="13380"/>
    <cellStyle name="Normal 20 2 2 3" xfId="13657"/>
    <cellStyle name="Normal 20 2 3" xfId="13451"/>
    <cellStyle name="Normal 20 2 4" xfId="13504"/>
    <cellStyle name="Normal 20 3" xfId="13226"/>
    <cellStyle name="Normal 20 4" xfId="13168"/>
    <cellStyle name="Normal 20 5" xfId="12875"/>
    <cellStyle name="Normal 21" xfId="7741"/>
    <cellStyle name="Normal 21 2" xfId="13012"/>
    <cellStyle name="Normal 21 2 2" xfId="13100"/>
    <cellStyle name="Normal 21 2 2 2" xfId="13381"/>
    <cellStyle name="Normal 21 2 2 3" xfId="13658"/>
    <cellStyle name="Normal 21 2 3" xfId="13452"/>
    <cellStyle name="Normal 21 2 4" xfId="13505"/>
    <cellStyle name="Normal 21 3" xfId="13225"/>
    <cellStyle name="Normal 21 4" xfId="13167"/>
    <cellStyle name="Normal 21 5" xfId="12874"/>
    <cellStyle name="Normal 22" xfId="7742"/>
    <cellStyle name="Normal 22 2" xfId="7743"/>
    <cellStyle name="Normal 22 2 2" xfId="7744"/>
    <cellStyle name="Normal 22 3" xfId="7745"/>
    <cellStyle name="Normal 22 4" xfId="7746"/>
    <cellStyle name="Normal 22 5" xfId="7747"/>
    <cellStyle name="Normal 23" xfId="7748"/>
    <cellStyle name="Normal 23 2" xfId="7749"/>
    <cellStyle name="Normal 23 3" xfId="7750"/>
    <cellStyle name="Normal 23 4" xfId="7751"/>
    <cellStyle name="Normal 24" xfId="7752"/>
    <cellStyle name="Normal 24 2" xfId="7753"/>
    <cellStyle name="Normal 24 3" xfId="7754"/>
    <cellStyle name="Normal 24 4" xfId="7755"/>
    <cellStyle name="Normal 25" xfId="7756"/>
    <cellStyle name="Normal 25 2" xfId="7757"/>
    <cellStyle name="Normal 25 3" xfId="7758"/>
    <cellStyle name="Normal 25 4" xfId="7759"/>
    <cellStyle name="Normal 26" xfId="7760"/>
    <cellStyle name="Normal 26 2" xfId="13078"/>
    <cellStyle name="Normal 26 3" xfId="13190"/>
    <cellStyle name="Normal 27" xfId="7761"/>
    <cellStyle name="Normal 3" xfId="1"/>
    <cellStyle name="Normal 3 10" xfId="7762"/>
    <cellStyle name="Normal 3 10 2" xfId="7763"/>
    <cellStyle name="Normal 3 10 2 2" xfId="12804"/>
    <cellStyle name="Normal 3 10 2 3" xfId="13382"/>
    <cellStyle name="Normal 3 10 2 4" xfId="13659"/>
    <cellStyle name="Normal 3 10 3" xfId="12805"/>
    <cellStyle name="Normal 3 10 3 2" xfId="13453"/>
    <cellStyle name="Normal 3 10 3 3" xfId="13706"/>
    <cellStyle name="Normal 3 10 4" xfId="13101"/>
    <cellStyle name="Normal 3 10 5" xfId="13506"/>
    <cellStyle name="Normal 3 11" xfId="7764"/>
    <cellStyle name="Normal 3 11 2" xfId="7765"/>
    <cellStyle name="Normal 3 11 3" xfId="13224"/>
    <cellStyle name="Normal 3 11 4" xfId="13612"/>
    <cellStyle name="Normal 3 12" xfId="7766"/>
    <cellStyle name="Normal 3 12 2" xfId="7767"/>
    <cellStyle name="Normal 3 12 3" xfId="13166"/>
    <cellStyle name="Normal 3 12 4" xfId="13566"/>
    <cellStyle name="Normal 3 13" xfId="7768"/>
    <cellStyle name="Normal 3 13 2" xfId="7769"/>
    <cellStyle name="Normal 3 14" xfId="7770"/>
    <cellStyle name="Normal 3 14 2" xfId="7771"/>
    <cellStyle name="Normal 3 14 3" xfId="7772"/>
    <cellStyle name="Normal 3 14 4" xfId="7773"/>
    <cellStyle name="Normal 3 15" xfId="7774"/>
    <cellStyle name="Normal 3 16" xfId="7775"/>
    <cellStyle name="Normal 3 17" xfId="7776"/>
    <cellStyle name="Normal 3 18" xfId="7777"/>
    <cellStyle name="Normal 3 19" xfId="7778"/>
    <cellStyle name="Normal 3 2" xfId="7779"/>
    <cellStyle name="Normal 3 2 10" xfId="7780"/>
    <cellStyle name="Normal 3 2 11" xfId="7781"/>
    <cellStyle name="Normal 3 2 12" xfId="7782"/>
    <cellStyle name="Normal 3 2 13" xfId="7783"/>
    <cellStyle name="Normal 3 2 14" xfId="7784"/>
    <cellStyle name="Normal 3 2 15" xfId="7785"/>
    <cellStyle name="Normal 3 2 16" xfId="7786"/>
    <cellStyle name="Normal 3 2 17" xfId="7787"/>
    <cellStyle name="Normal 3 2 18" xfId="7788"/>
    <cellStyle name="Normal 3 2 19" xfId="7789"/>
    <cellStyle name="Normal 3 2 2" xfId="7790"/>
    <cellStyle name="Normal 3 2 2 10" xfId="7791"/>
    <cellStyle name="Normal 3 2 2 11" xfId="7792"/>
    <cellStyle name="Normal 3 2 2 12" xfId="7793"/>
    <cellStyle name="Normal 3 2 2 13" xfId="7794"/>
    <cellStyle name="Normal 3 2 2 14" xfId="7795"/>
    <cellStyle name="Normal 3 2 2 15" xfId="7796"/>
    <cellStyle name="Normal 3 2 2 16" xfId="7797"/>
    <cellStyle name="Normal 3 2 2 17" xfId="7798"/>
    <cellStyle name="Normal 3 2 2 18" xfId="7799"/>
    <cellStyle name="Normal 3 2 2 19" xfId="13014"/>
    <cellStyle name="Normal 3 2 2 2" xfId="7800"/>
    <cellStyle name="Normal 3 2 2 2 10" xfId="7801"/>
    <cellStyle name="Normal 3 2 2 2 11" xfId="7802"/>
    <cellStyle name="Normal 3 2 2 2 12" xfId="7803"/>
    <cellStyle name="Normal 3 2 2 2 13" xfId="7804"/>
    <cellStyle name="Normal 3 2 2 2 14" xfId="7805"/>
    <cellStyle name="Normal 3 2 2 2 15" xfId="7806"/>
    <cellStyle name="Normal 3 2 2 2 16" xfId="7807"/>
    <cellStyle name="Normal 3 2 2 2 2" xfId="7808"/>
    <cellStyle name="Normal 3 2 2 2 2 10" xfId="7809"/>
    <cellStyle name="Normal 3 2 2 2 2 11" xfId="7810"/>
    <cellStyle name="Normal 3 2 2 2 2 12" xfId="7811"/>
    <cellStyle name="Normal 3 2 2 2 2 2" xfId="7812"/>
    <cellStyle name="Normal 3 2 2 2 2 2 2" xfId="7813"/>
    <cellStyle name="Normal 3 2 2 2 2 2 2 2" xfId="7814"/>
    <cellStyle name="Normal 3 2 2 2 2 2 2 3" xfId="7815"/>
    <cellStyle name="Normal 3 2 2 2 2 2 2 4" xfId="7816"/>
    <cellStyle name="Normal 3 2 2 2 2 2 2 5" xfId="7817"/>
    <cellStyle name="Normal 3 2 2 2 2 2 2 6" xfId="7818"/>
    <cellStyle name="Normal 3 2 2 2 2 2 2 7" xfId="7819"/>
    <cellStyle name="Normal 3 2 2 2 2 2 3" xfId="7820"/>
    <cellStyle name="Normal 3 2 2 2 2 2 4" xfId="7821"/>
    <cellStyle name="Normal 3 2 2 2 2 2 5" xfId="7822"/>
    <cellStyle name="Normal 3 2 2 2 2 2 6" xfId="7823"/>
    <cellStyle name="Normal 3 2 2 2 2 2 7" xfId="7824"/>
    <cellStyle name="Normal 3 2 2 2 2 2 8" xfId="7825"/>
    <cellStyle name="Normal 3 2 2 2 2 3" xfId="7826"/>
    <cellStyle name="Normal 3 2 2 2 2 4" xfId="7827"/>
    <cellStyle name="Normal 3 2 2 2 2 5" xfId="7828"/>
    <cellStyle name="Normal 3 2 2 2 2 6" xfId="7829"/>
    <cellStyle name="Normal 3 2 2 2 2 7" xfId="7830"/>
    <cellStyle name="Normal 3 2 2 2 2 8" xfId="7831"/>
    <cellStyle name="Normal 3 2 2 2 2 9" xfId="7832"/>
    <cellStyle name="Normal 3 2 2 2 3" xfId="7833"/>
    <cellStyle name="Normal 3 2 2 2 3 2" xfId="7834"/>
    <cellStyle name="Normal 3 2 2 2 3 3" xfId="7835"/>
    <cellStyle name="Normal 3 2 2 2 3 4" xfId="7836"/>
    <cellStyle name="Normal 3 2 2 2 3 5" xfId="7837"/>
    <cellStyle name="Normal 3 2 2 2 3 6" xfId="7838"/>
    <cellStyle name="Normal 3 2 2 2 4" xfId="7839"/>
    <cellStyle name="Normal 3 2 2 2 4 10" xfId="7840"/>
    <cellStyle name="Normal 3 2 2 2 4 11" xfId="7841"/>
    <cellStyle name="Normal 3 2 2 2 4 2" xfId="7842"/>
    <cellStyle name="Normal 3 2 2 2 4 3" xfId="7843"/>
    <cellStyle name="Normal 3 2 2 2 4 4" xfId="7844"/>
    <cellStyle name="Normal 3 2 2 2 4 5" xfId="7845"/>
    <cellStyle name="Normal 3 2 2 2 4 6" xfId="7846"/>
    <cellStyle name="Normal 3 2 2 2 4 7" xfId="7847"/>
    <cellStyle name="Normal 3 2 2 2 4 8" xfId="7848"/>
    <cellStyle name="Normal 3 2 2 2 4 9" xfId="7849"/>
    <cellStyle name="Normal 3 2 2 2 5" xfId="7850"/>
    <cellStyle name="Normal 3 2 2 2 6" xfId="7851"/>
    <cellStyle name="Normal 3 2 2 2 7" xfId="7852"/>
    <cellStyle name="Normal 3 2 2 2 8" xfId="7853"/>
    <cellStyle name="Normal 3 2 2 2 9" xfId="7854"/>
    <cellStyle name="Normal 3 2 2 20" xfId="12872"/>
    <cellStyle name="Normal 3 2 2 3" xfId="7855"/>
    <cellStyle name="Normal 3 2 2 3 10" xfId="13103"/>
    <cellStyle name="Normal 3 2 2 3 11" xfId="13508"/>
    <cellStyle name="Normal 3 2 2 3 2" xfId="7856"/>
    <cellStyle name="Normal 3 2 2 3 2 2" xfId="7857"/>
    <cellStyle name="Normal 3 2 2 3 2 2 2" xfId="7858"/>
    <cellStyle name="Normal 3 2 2 3 2 3" xfId="7859"/>
    <cellStyle name="Normal 3 2 2 3 2 4" xfId="13384"/>
    <cellStyle name="Normal 3 2 2 3 2 5" xfId="13661"/>
    <cellStyle name="Normal 3 2 2 3 3" xfId="7860"/>
    <cellStyle name="Normal 3 2 2 3 3 2" xfId="13455"/>
    <cellStyle name="Normal 3 2 2 3 3 3" xfId="13708"/>
    <cellStyle name="Normal 3 2 2 3 4" xfId="7861"/>
    <cellStyle name="Normal 3 2 2 3 5" xfId="7862"/>
    <cellStyle name="Normal 3 2 2 3 6" xfId="7863"/>
    <cellStyle name="Normal 3 2 2 3 7" xfId="7864"/>
    <cellStyle name="Normal 3 2 2 3 8" xfId="7865"/>
    <cellStyle name="Normal 3 2 2 3 9" xfId="7866"/>
    <cellStyle name="Normal 3 2 2 4" xfId="7867"/>
    <cellStyle name="Normal 3 2 2 4 10" xfId="7868"/>
    <cellStyle name="Normal 3 2 2 4 11" xfId="13222"/>
    <cellStyle name="Normal 3 2 2 4 12" xfId="13610"/>
    <cellStyle name="Normal 3 2 2 4 2" xfId="7869"/>
    <cellStyle name="Normal 3 2 2 4 3" xfId="7870"/>
    <cellStyle name="Normal 3 2 2 4 4" xfId="7871"/>
    <cellStyle name="Normal 3 2 2 4 4 2" xfId="7872"/>
    <cellStyle name="Normal 3 2 2 4 4 3" xfId="7873"/>
    <cellStyle name="Normal 3 2 2 4 4 4" xfId="7874"/>
    <cellStyle name="Normal 3 2 2 4 5" xfId="7875"/>
    <cellStyle name="Normal 3 2 2 4 6" xfId="7876"/>
    <cellStyle name="Normal 3 2 2 4 7" xfId="7877"/>
    <cellStyle name="Normal 3 2 2 4 8" xfId="7878"/>
    <cellStyle name="Normal 3 2 2 4 9" xfId="7879"/>
    <cellStyle name="Normal 3 2 2 5" xfId="7880"/>
    <cellStyle name="Normal 3 2 2 5 2" xfId="13164"/>
    <cellStyle name="Normal 3 2 2 5 3" xfId="13564"/>
    <cellStyle name="Normal 3 2 2 6" xfId="7881"/>
    <cellStyle name="Normal 3 2 2 7" xfId="7882"/>
    <cellStyle name="Normal 3 2 2 8" xfId="7883"/>
    <cellStyle name="Normal 3 2 2 9" xfId="7884"/>
    <cellStyle name="Normal 3 2 20" xfId="7885"/>
    <cellStyle name="Normal 3 2 21" xfId="7886"/>
    <cellStyle name="Normal 3 2 22" xfId="7887"/>
    <cellStyle name="Normal 3 2 23" xfId="7888"/>
    <cellStyle name="Normal 3 2 24" xfId="7889"/>
    <cellStyle name="Normal 3 2 25" xfId="13013"/>
    <cellStyle name="Normal 3 2 26" xfId="12873"/>
    <cellStyle name="Normal 3 2 3" xfId="7890"/>
    <cellStyle name="Normal 3 2 3 10" xfId="7891"/>
    <cellStyle name="Normal 3 2 3 11" xfId="7892"/>
    <cellStyle name="Normal 3 2 3 12" xfId="7893"/>
    <cellStyle name="Normal 3 2 3 13" xfId="7894"/>
    <cellStyle name="Normal 3 2 3 14" xfId="7895"/>
    <cellStyle name="Normal 3 2 3 15" xfId="7896"/>
    <cellStyle name="Normal 3 2 3 16" xfId="7897"/>
    <cellStyle name="Normal 3 2 3 17" xfId="7898"/>
    <cellStyle name="Normal 3 2 3 18" xfId="13015"/>
    <cellStyle name="Normal 3 2 3 19" xfId="12871"/>
    <cellStyle name="Normal 3 2 3 2" xfId="7899"/>
    <cellStyle name="Normal 3 2 3 2 10" xfId="7900"/>
    <cellStyle name="Normal 3 2 3 2 11" xfId="7901"/>
    <cellStyle name="Normal 3 2 3 2 12" xfId="7902"/>
    <cellStyle name="Normal 3 2 3 2 13" xfId="7903"/>
    <cellStyle name="Normal 3 2 3 2 14" xfId="7904"/>
    <cellStyle name="Normal 3 2 3 2 15" xfId="7905"/>
    <cellStyle name="Normal 3 2 3 2 16" xfId="7906"/>
    <cellStyle name="Normal 3 2 3 2 2" xfId="7907"/>
    <cellStyle name="Normal 3 2 3 2 2 2" xfId="7908"/>
    <cellStyle name="Normal 3 2 3 2 2 2 2" xfId="7909"/>
    <cellStyle name="Normal 3 2 3 2 2 2 2 2" xfId="7910"/>
    <cellStyle name="Normal 3 2 3 2 2 2 2 2 2" xfId="7911"/>
    <cellStyle name="Normal 3 2 3 2 2 2 2 2 3" xfId="7912"/>
    <cellStyle name="Normal 3 2 3 2 2 2 2 2 4" xfId="7913"/>
    <cellStyle name="Normal 3 2 3 2 2 2 2 2 5" xfId="7914"/>
    <cellStyle name="Normal 3 2 3 2 2 2 2 2 6" xfId="7915"/>
    <cellStyle name="Normal 3 2 3 2 2 2 2 2 7" xfId="7916"/>
    <cellStyle name="Normal 3 2 3 2 2 2 2 3" xfId="7917"/>
    <cellStyle name="Normal 3 2 3 2 2 2 2 4" xfId="7918"/>
    <cellStyle name="Normal 3 2 3 2 2 2 2 5" xfId="7919"/>
    <cellStyle name="Normal 3 2 3 2 2 2 2 6" xfId="7920"/>
    <cellStyle name="Normal 3 2 3 2 2 2 2 7" xfId="7921"/>
    <cellStyle name="Normal 3 2 3 2 2 2 3" xfId="7922"/>
    <cellStyle name="Normal 3 2 3 2 2 2 4" xfId="7923"/>
    <cellStyle name="Normal 3 2 3 2 2 2 5" xfId="7924"/>
    <cellStyle name="Normal 3 2 3 2 2 2 6" xfId="7925"/>
    <cellStyle name="Normal 3 2 3 2 2 2 7" xfId="7926"/>
    <cellStyle name="Normal 3 2 3 2 2 2 8" xfId="7927"/>
    <cellStyle name="Normal 3 2 3 2 2 3" xfId="7928"/>
    <cellStyle name="Normal 3 2 3 2 2 4" xfId="7929"/>
    <cellStyle name="Normal 3 2 3 2 2 5" xfId="7930"/>
    <cellStyle name="Normal 3 2 3 2 2 6" xfId="7931"/>
    <cellStyle name="Normal 3 2 3 2 2 7" xfId="7932"/>
    <cellStyle name="Normal 3 2 3 2 2 8" xfId="7933"/>
    <cellStyle name="Normal 3 2 3 2 2 9" xfId="7934"/>
    <cellStyle name="Normal 3 2 3 2 3" xfId="7935"/>
    <cellStyle name="Normal 3 2 3 2 4" xfId="7936"/>
    <cellStyle name="Normal 3 2 3 2 5" xfId="7937"/>
    <cellStyle name="Normal 3 2 3 2 6" xfId="7938"/>
    <cellStyle name="Normal 3 2 3 2 7" xfId="7939"/>
    <cellStyle name="Normal 3 2 3 2 8" xfId="7940"/>
    <cellStyle name="Normal 3 2 3 2 9" xfId="7941"/>
    <cellStyle name="Normal 3 2 3 3" xfId="7942"/>
    <cellStyle name="Normal 3 2 3 3 2" xfId="7943"/>
    <cellStyle name="Normal 3 2 3 4" xfId="7944"/>
    <cellStyle name="Normal 3 2 3 4 2" xfId="7945"/>
    <cellStyle name="Normal 3 2 3 5" xfId="7946"/>
    <cellStyle name="Normal 3 2 3 5 2" xfId="7947"/>
    <cellStyle name="Normal 3 2 3 6" xfId="7948"/>
    <cellStyle name="Normal 3 2 3 7" xfId="7949"/>
    <cellStyle name="Normal 3 2 3 8" xfId="7950"/>
    <cellStyle name="Normal 3 2 3 9" xfId="7951"/>
    <cellStyle name="Normal 3 2 4" xfId="7952"/>
    <cellStyle name="Normal 3 2 4 10" xfId="13507"/>
    <cellStyle name="Normal 3 2 4 2" xfId="7953"/>
    <cellStyle name="Normal 3 2 4 2 2" xfId="7954"/>
    <cellStyle name="Normal 3 2 4 2 3" xfId="13383"/>
    <cellStyle name="Normal 3 2 4 2 4" xfId="13660"/>
    <cellStyle name="Normal 3 2 4 3" xfId="7955"/>
    <cellStyle name="Normal 3 2 4 3 2" xfId="13454"/>
    <cellStyle name="Normal 3 2 4 3 3" xfId="13707"/>
    <cellStyle name="Normal 3 2 4 4" xfId="7956"/>
    <cellStyle name="Normal 3 2 4 5" xfId="7957"/>
    <cellStyle name="Normal 3 2 4 6" xfId="7958"/>
    <cellStyle name="Normal 3 2 4 7" xfId="7959"/>
    <cellStyle name="Normal 3 2 4 8" xfId="7960"/>
    <cellStyle name="Normal 3 2 4 9" xfId="13102"/>
    <cellStyle name="Normal 3 2 5" xfId="7961"/>
    <cellStyle name="Normal 3 2 5 10" xfId="13611"/>
    <cellStyle name="Normal 3 2 5 2" xfId="7962"/>
    <cellStyle name="Normal 3 2 5 2 2" xfId="7963"/>
    <cellStyle name="Normal 3 2 5 2 3" xfId="7964"/>
    <cellStyle name="Normal 3 2 5 2 4" xfId="7965"/>
    <cellStyle name="Normal 3 2 5 3" xfId="7966"/>
    <cellStyle name="Normal 3 2 5 4" xfId="7967"/>
    <cellStyle name="Normal 3 2 5 5" xfId="7968"/>
    <cellStyle name="Normal 3 2 5 6" xfId="7969"/>
    <cellStyle name="Normal 3 2 5 7" xfId="7970"/>
    <cellStyle name="Normal 3 2 5 8" xfId="7971"/>
    <cellStyle name="Normal 3 2 5 9" xfId="13223"/>
    <cellStyle name="Normal 3 2 6" xfId="7972"/>
    <cellStyle name="Normal 3 2 6 2" xfId="13165"/>
    <cellStyle name="Normal 3 2 6 3" xfId="13565"/>
    <cellStyle name="Normal 3 2 7" xfId="7973"/>
    <cellStyle name="Normal 3 2 8" xfId="7974"/>
    <cellStyle name="Normal 3 2 9" xfId="7975"/>
    <cellStyle name="Normal 3 20" xfId="7976"/>
    <cellStyle name="Normal 3 21" xfId="7977"/>
    <cellStyle name="Normal 3 22" xfId="7978"/>
    <cellStyle name="Normal 3 23" xfId="7979"/>
    <cellStyle name="Normal 3 24" xfId="7980"/>
    <cellStyle name="Normal 3 25" xfId="7981"/>
    <cellStyle name="Normal 3 3" xfId="7982"/>
    <cellStyle name="Normal 3 3 10" xfId="7983"/>
    <cellStyle name="Normal 3 3 11" xfId="7984"/>
    <cellStyle name="Normal 3 3 12" xfId="7985"/>
    <cellStyle name="Normal 3 3 13" xfId="7986"/>
    <cellStyle name="Normal 3 3 14" xfId="7987"/>
    <cellStyle name="Normal 3 3 15" xfId="7988"/>
    <cellStyle name="Normal 3 3 16" xfId="7989"/>
    <cellStyle name="Normal 3 3 17" xfId="7990"/>
    <cellStyle name="Normal 3 3 18" xfId="7991"/>
    <cellStyle name="Normal 3 3 19" xfId="7992"/>
    <cellStyle name="Normal 3 3 2" xfId="7993"/>
    <cellStyle name="Normal 3 3 2 10" xfId="7994"/>
    <cellStyle name="Normal 3 3 2 11" xfId="7995"/>
    <cellStyle name="Normal 3 3 2 12" xfId="7996"/>
    <cellStyle name="Normal 3 3 2 13" xfId="7997"/>
    <cellStyle name="Normal 3 3 2 14" xfId="7998"/>
    <cellStyle name="Normal 3 3 2 15" xfId="7999"/>
    <cellStyle name="Normal 3 3 2 16" xfId="8000"/>
    <cellStyle name="Normal 3 3 2 17" xfId="13104"/>
    <cellStyle name="Normal 3 3 2 18" xfId="13509"/>
    <cellStyle name="Normal 3 3 2 2" xfId="8001"/>
    <cellStyle name="Normal 3 3 2 2 10" xfId="8002"/>
    <cellStyle name="Normal 3 3 2 2 11" xfId="8003"/>
    <cellStyle name="Normal 3 3 2 2 12" xfId="8004"/>
    <cellStyle name="Normal 3 3 2 2 13" xfId="13385"/>
    <cellStyle name="Normal 3 3 2 2 14" xfId="13662"/>
    <cellStyle name="Normal 3 3 2 2 2" xfId="8005"/>
    <cellStyle name="Normal 3 3 2 2 2 10" xfId="8006"/>
    <cellStyle name="Normal 3 3 2 2 2 11" xfId="8007"/>
    <cellStyle name="Normal 3 3 2 2 2 2" xfId="8008"/>
    <cellStyle name="Normal 3 3 2 2 2 2 2" xfId="8009"/>
    <cellStyle name="Normal 3 3 2 2 2 2 2 2" xfId="8010"/>
    <cellStyle name="Normal 3 3 2 2 2 2 2 3" xfId="8011"/>
    <cellStyle name="Normal 3 3 2 2 2 2 2 4" xfId="8012"/>
    <cellStyle name="Normal 3 3 2 2 2 2 2 5" xfId="8013"/>
    <cellStyle name="Normal 3 3 2 2 2 2 2 6" xfId="8014"/>
    <cellStyle name="Normal 3 3 2 2 2 2 2 7" xfId="8015"/>
    <cellStyle name="Normal 3 3 2 2 2 2 3" xfId="8016"/>
    <cellStyle name="Normal 3 3 2 2 2 2 4" xfId="8017"/>
    <cellStyle name="Normal 3 3 2 2 2 2 5" xfId="8018"/>
    <cellStyle name="Normal 3 3 2 2 2 2 6" xfId="8019"/>
    <cellStyle name="Normal 3 3 2 2 2 2 7" xfId="8020"/>
    <cellStyle name="Normal 3 3 2 2 2 3" xfId="8021"/>
    <cellStyle name="Normal 3 3 2 2 2 4" xfId="8022"/>
    <cellStyle name="Normal 3 3 2 2 2 5" xfId="8023"/>
    <cellStyle name="Normal 3 3 2 2 2 6" xfId="8024"/>
    <cellStyle name="Normal 3 3 2 2 2 7" xfId="8025"/>
    <cellStyle name="Normal 3 3 2 2 2 8" xfId="8026"/>
    <cellStyle name="Normal 3 3 2 2 2 9" xfId="8027"/>
    <cellStyle name="Normal 3 3 2 2 3" xfId="8028"/>
    <cellStyle name="Normal 3 3 2 2 4" xfId="8029"/>
    <cellStyle name="Normal 3 3 2 2 5" xfId="8030"/>
    <cellStyle name="Normal 3 3 2 2 6" xfId="8031"/>
    <cellStyle name="Normal 3 3 2 2 7" xfId="8032"/>
    <cellStyle name="Normal 3 3 2 2 8" xfId="8033"/>
    <cellStyle name="Normal 3 3 2 2 9" xfId="8034"/>
    <cellStyle name="Normal 3 3 2 3" xfId="8035"/>
    <cellStyle name="Normal 3 3 2 3 2" xfId="8036"/>
    <cellStyle name="Normal 3 3 2 3 3" xfId="8037"/>
    <cellStyle name="Normal 3 3 2 3 4" xfId="8038"/>
    <cellStyle name="Normal 3 3 2 3 5" xfId="8039"/>
    <cellStyle name="Normal 3 3 2 3 6" xfId="8040"/>
    <cellStyle name="Normal 3 3 2 3 7" xfId="13456"/>
    <cellStyle name="Normal 3 3 2 3 8" xfId="13709"/>
    <cellStyle name="Normal 3 3 2 4" xfId="8041"/>
    <cellStyle name="Normal 3 3 2 4 2" xfId="8042"/>
    <cellStyle name="Normal 3 3 2 4 3" xfId="8043"/>
    <cellStyle name="Normal 3 3 2 4 4" xfId="8044"/>
    <cellStyle name="Normal 3 3 2 4 5" xfId="8045"/>
    <cellStyle name="Normal 3 3 2 4 6" xfId="8046"/>
    <cellStyle name="Normal 3 3 2 5" xfId="8047"/>
    <cellStyle name="Normal 3 3 2 6" xfId="8048"/>
    <cellStyle name="Normal 3 3 2 7" xfId="8049"/>
    <cellStyle name="Normal 3 3 2 8" xfId="8050"/>
    <cellStyle name="Normal 3 3 2 9" xfId="8051"/>
    <cellStyle name="Normal 3 3 20" xfId="13016"/>
    <cellStyle name="Normal 3 3 21" xfId="12870"/>
    <cellStyle name="Normal 3 3 3" xfId="8052"/>
    <cellStyle name="Normal 3 3 3 10" xfId="8053"/>
    <cellStyle name="Normal 3 3 3 11" xfId="8054"/>
    <cellStyle name="Normal 3 3 3 12" xfId="8055"/>
    <cellStyle name="Normal 3 3 3 13" xfId="8056"/>
    <cellStyle name="Normal 3 3 3 14" xfId="8057"/>
    <cellStyle name="Normal 3 3 3 15" xfId="8058"/>
    <cellStyle name="Normal 3 3 3 16" xfId="8059"/>
    <cellStyle name="Normal 3 3 3 17" xfId="8060"/>
    <cellStyle name="Normal 3 3 3 18" xfId="8061"/>
    <cellStyle name="Normal 3 3 3 19" xfId="13221"/>
    <cellStyle name="Normal 3 3 3 2" xfId="8062"/>
    <cellStyle name="Normal 3 3 3 2 10" xfId="8063"/>
    <cellStyle name="Normal 3 3 3 2 2" xfId="8064"/>
    <cellStyle name="Normal 3 3 3 2 2 2" xfId="8065"/>
    <cellStyle name="Normal 3 3 3 2 2 2 2" xfId="8066"/>
    <cellStyle name="Normal 3 3 3 2 2 2 2 2" xfId="8067"/>
    <cellStyle name="Normal 3 3 3 2 2 2 2 2 2" xfId="8068"/>
    <cellStyle name="Normal 3 3 3 2 2 2 2 2 3" xfId="8069"/>
    <cellStyle name="Normal 3 3 3 2 2 2 2 2 4" xfId="8070"/>
    <cellStyle name="Normal 3 3 3 2 2 2 2 2 5" xfId="8071"/>
    <cellStyle name="Normal 3 3 3 2 2 2 2 2 6" xfId="8072"/>
    <cellStyle name="Normal 3 3 3 2 2 2 2 2 7" xfId="8073"/>
    <cellStyle name="Normal 3 3 3 2 2 2 2 3" xfId="8074"/>
    <cellStyle name="Normal 3 3 3 2 2 2 2 4" xfId="8075"/>
    <cellStyle name="Normal 3 3 3 2 2 2 2 5" xfId="8076"/>
    <cellStyle name="Normal 3 3 3 2 2 2 2 6" xfId="8077"/>
    <cellStyle name="Normal 3 3 3 2 2 2 2 7" xfId="8078"/>
    <cellStyle name="Normal 3 3 3 2 2 2 3" xfId="8079"/>
    <cellStyle name="Normal 3 3 3 2 2 2 4" xfId="8080"/>
    <cellStyle name="Normal 3 3 3 2 2 2 5" xfId="8081"/>
    <cellStyle name="Normal 3 3 3 2 2 2 6" xfId="8082"/>
    <cellStyle name="Normal 3 3 3 2 2 2 7" xfId="8083"/>
    <cellStyle name="Normal 3 3 3 2 2 2 8" xfId="8084"/>
    <cellStyle name="Normal 3 3 3 2 2 3" xfId="8085"/>
    <cellStyle name="Normal 3 3 3 2 2 4" xfId="8086"/>
    <cellStyle name="Normal 3 3 3 2 2 5" xfId="8087"/>
    <cellStyle name="Normal 3 3 3 2 2 6" xfId="8088"/>
    <cellStyle name="Normal 3 3 3 2 2 7" xfId="8089"/>
    <cellStyle name="Normal 3 3 3 2 2 8" xfId="8090"/>
    <cellStyle name="Normal 3 3 3 2 2 9" xfId="8091"/>
    <cellStyle name="Normal 3 3 3 2 3" xfId="8092"/>
    <cellStyle name="Normal 3 3 3 2 4" xfId="8093"/>
    <cellStyle name="Normal 3 3 3 2 5" xfId="8094"/>
    <cellStyle name="Normal 3 3 3 2 6" xfId="8095"/>
    <cellStyle name="Normal 3 3 3 2 7" xfId="8096"/>
    <cellStyle name="Normal 3 3 3 2 8" xfId="8097"/>
    <cellStyle name="Normal 3 3 3 2 9" xfId="8098"/>
    <cellStyle name="Normal 3 3 3 20" xfId="13609"/>
    <cellStyle name="Normal 3 3 3 3" xfId="8099"/>
    <cellStyle name="Normal 3 3 3 4" xfId="8100"/>
    <cellStyle name="Normal 3 3 3 4 2" xfId="8101"/>
    <cellStyle name="Normal 3 3 3 4 3" xfId="8102"/>
    <cellStyle name="Normal 3 3 3 4 4" xfId="8103"/>
    <cellStyle name="Normal 3 3 3 5" xfId="8104"/>
    <cellStyle name="Normal 3 3 3 6" xfId="8105"/>
    <cellStyle name="Normal 3 3 3 7" xfId="8106"/>
    <cellStyle name="Normal 3 3 3 8" xfId="8107"/>
    <cellStyle name="Normal 3 3 3 9" xfId="8108"/>
    <cellStyle name="Normal 3 3 4" xfId="8109"/>
    <cellStyle name="Normal 3 3 4 10" xfId="13563"/>
    <cellStyle name="Normal 3 3 4 2" xfId="8110"/>
    <cellStyle name="Normal 3 3 4 2 2" xfId="8111"/>
    <cellStyle name="Normal 3 3 4 2 3" xfId="8112"/>
    <cellStyle name="Normal 3 3 4 2 4" xfId="8113"/>
    <cellStyle name="Normal 3 3 4 3" xfId="8114"/>
    <cellStyle name="Normal 3 3 4 4" xfId="8115"/>
    <cellStyle name="Normal 3 3 4 5" xfId="8116"/>
    <cellStyle name="Normal 3 3 4 6" xfId="8117"/>
    <cellStyle name="Normal 3 3 4 7" xfId="8118"/>
    <cellStyle name="Normal 3 3 4 8" xfId="8119"/>
    <cellStyle name="Normal 3 3 4 9" xfId="13163"/>
    <cellStyle name="Normal 3 3 5" xfId="8120"/>
    <cellStyle name="Normal 3 3 5 2" xfId="8121"/>
    <cellStyle name="Normal 3 3 5 2 2" xfId="8122"/>
    <cellStyle name="Normal 3 3 5 2 3" xfId="8123"/>
    <cellStyle name="Normal 3 3 5 2 4" xfId="8124"/>
    <cellStyle name="Normal 3 3 5 3" xfId="8125"/>
    <cellStyle name="Normal 3 3 5 4" xfId="8126"/>
    <cellStyle name="Normal 3 3 5 5" xfId="8127"/>
    <cellStyle name="Normal 3 3 5 6" xfId="8128"/>
    <cellStyle name="Normal 3 3 5 7" xfId="8129"/>
    <cellStyle name="Normal 3 3 5 8" xfId="8130"/>
    <cellStyle name="Normal 3 3 6" xfId="8131"/>
    <cellStyle name="Normal 3 3 6 2" xfId="8132"/>
    <cellStyle name="Normal 3 3 6 3" xfId="8133"/>
    <cellStyle name="Normal 3 3 6 4" xfId="8134"/>
    <cellStyle name="Normal 3 3 7" xfId="8135"/>
    <cellStyle name="Normal 3 3 7 2" xfId="8136"/>
    <cellStyle name="Normal 3 3 8" xfId="8137"/>
    <cellStyle name="Normal 3 3 9" xfId="8138"/>
    <cellStyle name="Normal 3 4" xfId="8139"/>
    <cellStyle name="Normal 3 4 10" xfId="8140"/>
    <cellStyle name="Normal 3 4 2" xfId="8141"/>
    <cellStyle name="Normal 3 4 2 2" xfId="8142"/>
    <cellStyle name="Normal 3 4 2 3" xfId="8143"/>
    <cellStyle name="Normal 3 4 2 4" xfId="8144"/>
    <cellStyle name="Normal 3 4 2 5" xfId="8145"/>
    <cellStyle name="Normal 3 4 2 6" xfId="8146"/>
    <cellStyle name="Normal 3 4 2 7" xfId="13017"/>
    <cellStyle name="Normal 3 4 2 8" xfId="12869"/>
    <cellStyle name="Normal 3 4 3" xfId="8147"/>
    <cellStyle name="Normal 3 4 3 2" xfId="8148"/>
    <cellStyle name="Normal 3 4 3 3" xfId="8149"/>
    <cellStyle name="Normal 3 4 3 4" xfId="8150"/>
    <cellStyle name="Normal 3 4 3 5" xfId="8151"/>
    <cellStyle name="Normal 3 4 3 6" xfId="8152"/>
    <cellStyle name="Normal 3 4 3 7" xfId="13018"/>
    <cellStyle name="Normal 3 4 3 8" xfId="12868"/>
    <cellStyle name="Normal 3 4 4" xfId="8153"/>
    <cellStyle name="Normal 3 4 4 2" xfId="8154"/>
    <cellStyle name="Normal 3 4 4 2 2" xfId="8155"/>
    <cellStyle name="Normal 3 4 4 3" xfId="8156"/>
    <cellStyle name="Normal 3 4 4 4" xfId="8157"/>
    <cellStyle name="Normal 3 4 5" xfId="8158"/>
    <cellStyle name="Normal 3 4 6" xfId="8159"/>
    <cellStyle name="Normal 3 4 7" xfId="8160"/>
    <cellStyle name="Normal 3 4 8" xfId="8161"/>
    <cellStyle name="Normal 3 4 9" xfId="8162"/>
    <cellStyle name="Normal 3 5" xfId="8163"/>
    <cellStyle name="Normal 3 5 10" xfId="8164"/>
    <cellStyle name="Normal 3 5 11" xfId="8165"/>
    <cellStyle name="Normal 3 5 12" xfId="13019"/>
    <cellStyle name="Normal 3 5 13" xfId="12867"/>
    <cellStyle name="Normal 3 5 2" xfId="8166"/>
    <cellStyle name="Normal 3 5 2 10" xfId="8167"/>
    <cellStyle name="Normal 3 5 2 11" xfId="8168"/>
    <cellStyle name="Normal 3 5 2 12" xfId="8169"/>
    <cellStyle name="Normal 3 5 2 13" xfId="13105"/>
    <cellStyle name="Normal 3 5 2 14" xfId="13510"/>
    <cellStyle name="Normal 3 5 2 2" xfId="8170"/>
    <cellStyle name="Normal 3 5 2 2 2" xfId="8171"/>
    <cellStyle name="Normal 3 5 2 2 2 2" xfId="8172"/>
    <cellStyle name="Normal 3 5 2 2 2 2 2" xfId="8173"/>
    <cellStyle name="Normal 3 5 2 2 2 3" xfId="8174"/>
    <cellStyle name="Normal 3 5 2 2 3" xfId="8175"/>
    <cellStyle name="Normal 3 5 2 2 4" xfId="8176"/>
    <cellStyle name="Normal 3 5 2 2 5" xfId="13386"/>
    <cellStyle name="Normal 3 5 2 2 6" xfId="13663"/>
    <cellStyle name="Normal 3 5 2 3" xfId="8177"/>
    <cellStyle name="Normal 3 5 2 3 2" xfId="13457"/>
    <cellStyle name="Normal 3 5 2 3 3" xfId="13710"/>
    <cellStyle name="Normal 3 5 2 4" xfId="8178"/>
    <cellStyle name="Normal 3 5 2 5" xfId="8179"/>
    <cellStyle name="Normal 3 5 2 6" xfId="8180"/>
    <cellStyle name="Normal 3 5 2 7" xfId="8181"/>
    <cellStyle name="Normal 3 5 2 8" xfId="8182"/>
    <cellStyle name="Normal 3 5 2 9" xfId="8183"/>
    <cellStyle name="Normal 3 5 3" xfId="8184"/>
    <cellStyle name="Normal 3 5 3 2" xfId="13220"/>
    <cellStyle name="Normal 3 5 3 3" xfId="13608"/>
    <cellStyle name="Normal 3 5 4" xfId="8185"/>
    <cellStyle name="Normal 3 5 4 10" xfId="13562"/>
    <cellStyle name="Normal 3 5 4 2" xfId="8186"/>
    <cellStyle name="Normal 3 5 4 3" xfId="8187"/>
    <cellStyle name="Normal 3 5 4 4" xfId="8188"/>
    <cellStyle name="Normal 3 5 4 5" xfId="8189"/>
    <cellStyle name="Normal 3 5 4 6" xfId="8190"/>
    <cellStyle name="Normal 3 5 4 7" xfId="8191"/>
    <cellStyle name="Normal 3 5 4 8" xfId="8192"/>
    <cellStyle name="Normal 3 5 4 9" xfId="13162"/>
    <cellStyle name="Normal 3 5 5" xfId="8193"/>
    <cellStyle name="Normal 3 5 6" xfId="8194"/>
    <cellStyle name="Normal 3 5 7" xfId="8195"/>
    <cellStyle name="Normal 3 5 8" xfId="8196"/>
    <cellStyle name="Normal 3 5 9" xfId="8197"/>
    <cellStyle name="Normal 3 6" xfId="8198"/>
    <cellStyle name="Normal 3 6 10" xfId="8199"/>
    <cellStyle name="Normal 3 6 11" xfId="8200"/>
    <cellStyle name="Normal 3 6 12" xfId="13020"/>
    <cellStyle name="Normal 3 6 13" xfId="12866"/>
    <cellStyle name="Normal 3 6 2" xfId="8201"/>
    <cellStyle name="Normal 3 6 2 2" xfId="8202"/>
    <cellStyle name="Normal 3 6 2 2 2" xfId="8203"/>
    <cellStyle name="Normal 3 6 2 2 3" xfId="13387"/>
    <cellStyle name="Normal 3 6 2 2 4" xfId="13664"/>
    <cellStyle name="Normal 3 6 2 3" xfId="8204"/>
    <cellStyle name="Normal 3 6 2 3 2" xfId="13458"/>
    <cellStyle name="Normal 3 6 2 3 3" xfId="13711"/>
    <cellStyle name="Normal 3 6 2 4" xfId="8205"/>
    <cellStyle name="Normal 3 6 2 5" xfId="8206"/>
    <cellStyle name="Normal 3 6 2 6" xfId="8207"/>
    <cellStyle name="Normal 3 6 3" xfId="8208"/>
    <cellStyle name="Normal 3 6 3 2" xfId="8209"/>
    <cellStyle name="Normal 3 6 3 3" xfId="8210"/>
    <cellStyle name="Normal 3 6 3 4" xfId="8211"/>
    <cellStyle name="Normal 3 6 3 5" xfId="8212"/>
    <cellStyle name="Normal 3 6 3 6" xfId="8213"/>
    <cellStyle name="Normal 3 6 3 7" xfId="13219"/>
    <cellStyle name="Normal 3 6 3 8" xfId="13607"/>
    <cellStyle name="Normal 3 6 4" xfId="8214"/>
    <cellStyle name="Normal 3 6 5" xfId="8215"/>
    <cellStyle name="Normal 3 6 5 2" xfId="8216"/>
    <cellStyle name="Normal 3 6 5 3" xfId="8217"/>
    <cellStyle name="Normal 3 6 5 4" xfId="8218"/>
    <cellStyle name="Normal 3 6 6" xfId="8219"/>
    <cellStyle name="Normal 3 6 6 2" xfId="8220"/>
    <cellStyle name="Normal 3 6 6 3" xfId="8221"/>
    <cellStyle name="Normal 3 6 6 4" xfId="8222"/>
    <cellStyle name="Normal 3 6 7" xfId="8223"/>
    <cellStyle name="Normal 3 6 8" xfId="8224"/>
    <cellStyle name="Normal 3 6 9" xfId="8225"/>
    <cellStyle name="Normal 3 7" xfId="8226"/>
    <cellStyle name="Normal 3 7 10" xfId="13021"/>
    <cellStyle name="Normal 3 7 11" xfId="12865"/>
    <cellStyle name="Normal 3 7 2" xfId="8227"/>
    <cellStyle name="Normal 3 7 2 2" xfId="8228"/>
    <cellStyle name="Normal 3 7 2 2 2" xfId="13388"/>
    <cellStyle name="Normal 3 7 2 2 3" xfId="13665"/>
    <cellStyle name="Normal 3 7 2 3" xfId="13459"/>
    <cellStyle name="Normal 3 7 3" xfId="8229"/>
    <cellStyle name="Normal 3 7 3 2" xfId="13218"/>
    <cellStyle name="Normal 3 7 3 3" xfId="13606"/>
    <cellStyle name="Normal 3 7 4" xfId="8230"/>
    <cellStyle name="Normal 3 7 5" xfId="8231"/>
    <cellStyle name="Normal 3 7 6" xfId="8232"/>
    <cellStyle name="Normal 3 7 7" xfId="8233"/>
    <cellStyle name="Normal 3 7 8" xfId="8234"/>
    <cellStyle name="Normal 3 7 9" xfId="8235"/>
    <cellStyle name="Normal 3 8" xfId="8236"/>
    <cellStyle name="Normal 3 8 2" xfId="8237"/>
    <cellStyle name="Normal 3 8 2 2" xfId="8238"/>
    <cellStyle name="Normal 3 8 2 2 2" xfId="13389"/>
    <cellStyle name="Normal 3 8 2 2 3" xfId="13666"/>
    <cellStyle name="Normal 3 8 2 3" xfId="13460"/>
    <cellStyle name="Normal 3 8 3" xfId="8239"/>
    <cellStyle name="Normal 3 8 3 2" xfId="13217"/>
    <cellStyle name="Normal 3 8 3 3" xfId="13605"/>
    <cellStyle name="Normal 3 8 4" xfId="8240"/>
    <cellStyle name="Normal 3 8 5" xfId="13022"/>
    <cellStyle name="Normal 3 8 6" xfId="12864"/>
    <cellStyle name="Normal 3 9" xfId="8241"/>
    <cellStyle name="Normal 3 9 2" xfId="8242"/>
    <cellStyle name="Normal 3 9 2 2" xfId="8243"/>
    <cellStyle name="Normal 3 9 3" xfId="8244"/>
    <cellStyle name="Normal 3 9 4" xfId="8245"/>
    <cellStyle name="Normal 3_est" xfId="8246"/>
    <cellStyle name="Normal 39 2" xfId="8247"/>
    <cellStyle name="Normal 4" xfId="8248"/>
    <cellStyle name="Normal 4 10" xfId="8249"/>
    <cellStyle name="Normal 4 11" xfId="8250"/>
    <cellStyle name="Normal 4 11 2" xfId="13106"/>
    <cellStyle name="Normal 4 11 2 2" xfId="13390"/>
    <cellStyle name="Normal 4 11 2 3" xfId="13667"/>
    <cellStyle name="Normal 4 11 3" xfId="13461"/>
    <cellStyle name="Normal 4 11 4" xfId="13511"/>
    <cellStyle name="Normal 4 12" xfId="8251"/>
    <cellStyle name="Normal 4 13" xfId="8252"/>
    <cellStyle name="Normal 4 13 2" xfId="13161"/>
    <cellStyle name="Normal 4 13 3" xfId="13561"/>
    <cellStyle name="Normal 4 14" xfId="8253"/>
    <cellStyle name="Normal 4 15" xfId="8254"/>
    <cellStyle name="Normal 4 16" xfId="8255"/>
    <cellStyle name="Normal 4 17" xfId="8256"/>
    <cellStyle name="Normal 4 18" xfId="8257"/>
    <cellStyle name="Normal 4 19" xfId="8258"/>
    <cellStyle name="Normal 4 2" xfId="8259"/>
    <cellStyle name="Normal 4 2 10" xfId="8260"/>
    <cellStyle name="Normal 4 2 11" xfId="8261"/>
    <cellStyle name="Normal 4 2 12" xfId="8262"/>
    <cellStyle name="Normal 4 2 12 2" xfId="8263"/>
    <cellStyle name="Normal 4 2 12 3" xfId="8264"/>
    <cellStyle name="Normal 4 2 12 4" xfId="8265"/>
    <cellStyle name="Normal 4 2 13" xfId="8266"/>
    <cellStyle name="Normal 4 2 14" xfId="8267"/>
    <cellStyle name="Normal 4 2 15" xfId="8268"/>
    <cellStyle name="Normal 4 2 16" xfId="8269"/>
    <cellStyle name="Normal 4 2 17" xfId="8270"/>
    <cellStyle name="Normal 4 2 18" xfId="8271"/>
    <cellStyle name="Normal 4 2 19" xfId="8272"/>
    <cellStyle name="Normal 4 2 2" xfId="8273"/>
    <cellStyle name="Normal 4 2 2 10" xfId="8274"/>
    <cellStyle name="Normal 4 2 2 11" xfId="8275"/>
    <cellStyle name="Normal 4 2 2 12" xfId="8276"/>
    <cellStyle name="Normal 4 2 2 13" xfId="13025"/>
    <cellStyle name="Normal 4 2 2 14" xfId="12860"/>
    <cellStyle name="Normal 4 2 2 2" xfId="8277"/>
    <cellStyle name="Normal 4 2 2 2 10" xfId="13143"/>
    <cellStyle name="Normal 4 2 2 2 11" xfId="13545"/>
    <cellStyle name="Normal 4 2 2 2 2" xfId="8278"/>
    <cellStyle name="Normal 4 2 2 2 2 2" xfId="8279"/>
    <cellStyle name="Normal 4 2 2 2 2 2 2" xfId="8280"/>
    <cellStyle name="Normal 4 2 2 2 2 3" xfId="8281"/>
    <cellStyle name="Normal 4 2 2 2 3" xfId="8282"/>
    <cellStyle name="Normal 4 2 2 2 4" xfId="8283"/>
    <cellStyle name="Normal 4 2 2 2 5" xfId="8284"/>
    <cellStyle name="Normal 4 2 2 2 6" xfId="8285"/>
    <cellStyle name="Normal 4 2 2 2 7" xfId="8286"/>
    <cellStyle name="Normal 4 2 2 2 8" xfId="8287"/>
    <cellStyle name="Normal 4 2 2 2 9" xfId="8288"/>
    <cellStyle name="Normal 4 2 2 3" xfId="8289"/>
    <cellStyle name="Normal 4 2 2 3 2" xfId="8290"/>
    <cellStyle name="Normal 4 2 2 3 3" xfId="13132"/>
    <cellStyle name="Normal 4 2 2 3 4" xfId="13536"/>
    <cellStyle name="Normal 4 2 2 4" xfId="8291"/>
    <cellStyle name="Normal 4 2 2 4 2" xfId="8292"/>
    <cellStyle name="Normal 4 2 2 5" xfId="8293"/>
    <cellStyle name="Normal 4 2 2 5 2" xfId="8294"/>
    <cellStyle name="Normal 4 2 2 5 3" xfId="8295"/>
    <cellStyle name="Normal 4 2 2 5 4" xfId="8296"/>
    <cellStyle name="Normal 4 2 2 6" xfId="8297"/>
    <cellStyle name="Normal 4 2 2 7" xfId="8298"/>
    <cellStyle name="Normal 4 2 2 8" xfId="8299"/>
    <cellStyle name="Normal 4 2 2 9" xfId="8300"/>
    <cellStyle name="Normal 4 2 20" xfId="8301"/>
    <cellStyle name="Normal 4 2 21" xfId="8302"/>
    <cellStyle name="Normal 4 2 22" xfId="8303"/>
    <cellStyle name="Normal 4 2 23" xfId="8304"/>
    <cellStyle name="Normal 4 2 24" xfId="8305"/>
    <cellStyle name="Normal 4 2 25" xfId="8306"/>
    <cellStyle name="Normal 4 2 26" xfId="8307"/>
    <cellStyle name="Normal 4 2 27" xfId="8308"/>
    <cellStyle name="Normal 4 2 28" xfId="8309"/>
    <cellStyle name="Normal 4 2 29" xfId="8310"/>
    <cellStyle name="Normal 4 2 3" xfId="8311"/>
    <cellStyle name="Normal 4 2 3 10" xfId="8312"/>
    <cellStyle name="Normal 4 2 3 11" xfId="13026"/>
    <cellStyle name="Normal 4 2 3 12" xfId="12859"/>
    <cellStyle name="Normal 4 2 3 2" xfId="8313"/>
    <cellStyle name="Normal 4 2 3 2 2" xfId="8314"/>
    <cellStyle name="Normal 4 2 3 2 2 2" xfId="8315"/>
    <cellStyle name="Normal 4 2 3 2 2 3" xfId="8316"/>
    <cellStyle name="Normal 4 2 3 2 3" xfId="8317"/>
    <cellStyle name="Normal 4 2 3 2 4" xfId="8318"/>
    <cellStyle name="Normal 4 2 3 2 5" xfId="8319"/>
    <cellStyle name="Normal 4 2 3 2 6" xfId="8320"/>
    <cellStyle name="Normal 4 2 3 2 7" xfId="8321"/>
    <cellStyle name="Normal 4 2 3 3" xfId="8322"/>
    <cellStyle name="Normal 4 2 3 4" xfId="8323"/>
    <cellStyle name="Normal 4 2 3 5" xfId="8324"/>
    <cellStyle name="Normal 4 2 3 6" xfId="8325"/>
    <cellStyle name="Normal 4 2 3 7" xfId="8326"/>
    <cellStyle name="Normal 4 2 3 8" xfId="8327"/>
    <cellStyle name="Normal 4 2 3 9" xfId="8328"/>
    <cellStyle name="Normal 4 2 30" xfId="13024"/>
    <cellStyle name="Normal 4 2 31" xfId="12861"/>
    <cellStyle name="Normal 4 2 4" xfId="8329"/>
    <cellStyle name="Normal 4 2 4 10" xfId="8330"/>
    <cellStyle name="Normal 4 2 4 11" xfId="8331"/>
    <cellStyle name="Normal 4 2 4 12" xfId="8332"/>
    <cellStyle name="Normal 4 2 4 13" xfId="8333"/>
    <cellStyle name="Normal 4 2 4 14" xfId="8334"/>
    <cellStyle name="Normal 4 2 4 15" xfId="13107"/>
    <cellStyle name="Normal 4 2 4 16" xfId="13512"/>
    <cellStyle name="Normal 4 2 4 2" xfId="8335"/>
    <cellStyle name="Normal 4 2 4 2 10" xfId="8336"/>
    <cellStyle name="Normal 4 2 4 2 11" xfId="8337"/>
    <cellStyle name="Normal 4 2 4 2 12" xfId="8338"/>
    <cellStyle name="Normal 4 2 4 2 13" xfId="8339"/>
    <cellStyle name="Normal 4 2 4 2 14" xfId="13391"/>
    <cellStyle name="Normal 4 2 4 2 15" xfId="13668"/>
    <cellStyle name="Normal 4 2 4 2 2" xfId="8340"/>
    <cellStyle name="Normal 4 2 4 2 2 2" xfId="8341"/>
    <cellStyle name="Normal 4 2 4 2 2 2 2" xfId="8342"/>
    <cellStyle name="Normal 4 2 4 2 2 2 2 2" xfId="8343"/>
    <cellStyle name="Normal 4 2 4 2 2 2 2 2 2" xfId="8344"/>
    <cellStyle name="Normal 4 2 4 2 2 2 2 3" xfId="8345"/>
    <cellStyle name="Normal 4 2 4 2 2 2 3" xfId="8346"/>
    <cellStyle name="Normal 4 2 4 2 2 2 4" xfId="8347"/>
    <cellStyle name="Normal 4 2 4 2 2 3" xfId="8348"/>
    <cellStyle name="Normal 4 2 4 2 2 4" xfId="8349"/>
    <cellStyle name="Normal 4 2 4 2 2 5" xfId="8350"/>
    <cellStyle name="Normal 4 2 4 2 3" xfId="8351"/>
    <cellStyle name="Normal 4 2 4 2 4" xfId="8352"/>
    <cellStyle name="Normal 4 2 4 2 4 2" xfId="8353"/>
    <cellStyle name="Normal 4 2 4 2 4 3" xfId="8354"/>
    <cellStyle name="Normal 4 2 4 2 4 4" xfId="8355"/>
    <cellStyle name="Normal 4 2 4 2 5" xfId="8356"/>
    <cellStyle name="Normal 4 2 4 2 6" xfId="8357"/>
    <cellStyle name="Normal 4 2 4 2 7" xfId="8358"/>
    <cellStyle name="Normal 4 2 4 2 8" xfId="8359"/>
    <cellStyle name="Normal 4 2 4 2 9" xfId="8360"/>
    <cellStyle name="Normal 4 2 4 3" xfId="8361"/>
    <cellStyle name="Normal 4 2 4 3 10" xfId="8362"/>
    <cellStyle name="Normal 4 2 4 3 11" xfId="13462"/>
    <cellStyle name="Normal 4 2 4 3 12" xfId="13712"/>
    <cellStyle name="Normal 4 2 4 3 2" xfId="8363"/>
    <cellStyle name="Normal 4 2 4 3 2 2" xfId="8364"/>
    <cellStyle name="Normal 4 2 4 3 3" xfId="8365"/>
    <cellStyle name="Normal 4 2 4 3 4" xfId="8366"/>
    <cellStyle name="Normal 4 2 4 3 4 2" xfId="8367"/>
    <cellStyle name="Normal 4 2 4 3 4 3" xfId="8368"/>
    <cellStyle name="Normal 4 2 4 3 4 4" xfId="8369"/>
    <cellStyle name="Normal 4 2 4 3 5" xfId="8370"/>
    <cellStyle name="Normal 4 2 4 3 6" xfId="8371"/>
    <cellStyle name="Normal 4 2 4 3 7" xfId="8372"/>
    <cellStyle name="Normal 4 2 4 3 8" xfId="8373"/>
    <cellStyle name="Normal 4 2 4 3 9" xfId="8374"/>
    <cellStyle name="Normal 4 2 4 4" xfId="8375"/>
    <cellStyle name="Normal 4 2 4 4 2" xfId="8376"/>
    <cellStyle name="Normal 4 2 4 4 2 2" xfId="8377"/>
    <cellStyle name="Normal 4 2 4 4 2 3" xfId="8378"/>
    <cellStyle name="Normal 4 2 4 4 2 4" xfId="8379"/>
    <cellStyle name="Normal 4 2 4 4 3" xfId="8380"/>
    <cellStyle name="Normal 4 2 4 4 4" xfId="8381"/>
    <cellStyle name="Normal 4 2 4 4 5" xfId="8382"/>
    <cellStyle name="Normal 4 2 4 4 6" xfId="8383"/>
    <cellStyle name="Normal 4 2 4 4 7" xfId="8384"/>
    <cellStyle name="Normal 4 2 4 4 8" xfId="8385"/>
    <cellStyle name="Normal 4 2 4 5" xfId="8386"/>
    <cellStyle name="Normal 4 2 4 5 2" xfId="8387"/>
    <cellStyle name="Normal 4 2 4 5 3" xfId="8388"/>
    <cellStyle name="Normal 4 2 4 5 4" xfId="8389"/>
    <cellStyle name="Normal 4 2 4 6" xfId="8390"/>
    <cellStyle name="Normal 4 2 4 6 2" xfId="8391"/>
    <cellStyle name="Normal 4 2 4 6 3" xfId="8392"/>
    <cellStyle name="Normal 4 2 4 6 4" xfId="8393"/>
    <cellStyle name="Normal 4 2 4 7" xfId="8394"/>
    <cellStyle name="Normal 4 2 4 8" xfId="8395"/>
    <cellStyle name="Normal 4 2 4 9" xfId="8396"/>
    <cellStyle name="Normal 4 2 5" xfId="8397"/>
    <cellStyle name="Normal 4 2 5 2" xfId="8398"/>
    <cellStyle name="Normal 4 2 5 2 2" xfId="8399"/>
    <cellStyle name="Normal 4 2 5 2 2 2" xfId="8400"/>
    <cellStyle name="Normal 4 2 5 2 3" xfId="8401"/>
    <cellStyle name="Normal 4 2 5 2 4" xfId="8402"/>
    <cellStyle name="Normal 4 2 5 2 5" xfId="8403"/>
    <cellStyle name="Normal 4 2 5 2 6" xfId="8404"/>
    <cellStyle name="Normal 4 2 5 3" xfId="8405"/>
    <cellStyle name="Normal 4 2 5 4" xfId="8406"/>
    <cellStyle name="Normal 4 2 5 5" xfId="8407"/>
    <cellStyle name="Normal 4 2 5 6" xfId="8408"/>
    <cellStyle name="Normal 4 2 5 7" xfId="8409"/>
    <cellStyle name="Normal 4 2 5 8" xfId="13216"/>
    <cellStyle name="Normal 4 2 5 9" xfId="13604"/>
    <cellStyle name="Normal 4 2 6" xfId="8410"/>
    <cellStyle name="Normal 4 2 6 2" xfId="8411"/>
    <cellStyle name="Normal 4 2 6 3" xfId="8412"/>
    <cellStyle name="Normal 4 2 6 4" xfId="8413"/>
    <cellStyle name="Normal 4 2 6 5" xfId="8414"/>
    <cellStyle name="Normal 4 2 6 6" xfId="8415"/>
    <cellStyle name="Normal 4 2 6 7" xfId="13160"/>
    <cellStyle name="Normal 4 2 6 8" xfId="13560"/>
    <cellStyle name="Normal 4 2 7" xfId="8416"/>
    <cellStyle name="Normal 4 2 7 2" xfId="8417"/>
    <cellStyle name="Normal 4 2 7 2 2" xfId="8418"/>
    <cellStyle name="Normal 4 2 7 3" xfId="8419"/>
    <cellStyle name="Normal 4 2 7 4" xfId="8420"/>
    <cellStyle name="Normal 4 2 7 5" xfId="8421"/>
    <cellStyle name="Normal 4 2 7 6" xfId="8422"/>
    <cellStyle name="Normal 4 2 8" xfId="8423"/>
    <cellStyle name="Normal 4 2 8 2" xfId="8424"/>
    <cellStyle name="Normal 4 2 9" xfId="8425"/>
    <cellStyle name="Normal 4 20" xfId="8426"/>
    <cellStyle name="Normal 4 21" xfId="8427"/>
    <cellStyle name="Normal 4 22" xfId="8428"/>
    <cellStyle name="Normal 4 23" xfId="8429"/>
    <cellStyle name="Normal 4 24" xfId="8430"/>
    <cellStyle name="Normal 4 25" xfId="8431"/>
    <cellStyle name="Normal 4 26" xfId="8432"/>
    <cellStyle name="Normal 4 27" xfId="13023"/>
    <cellStyle name="Normal 4 28" xfId="12863"/>
    <cellStyle name="Normal 4 3" xfId="8433"/>
    <cellStyle name="Normal 4 3 10" xfId="8434"/>
    <cellStyle name="Normal 4 3 11" xfId="8435"/>
    <cellStyle name="Normal 4 3 12" xfId="8436"/>
    <cellStyle name="Normal 4 3 13" xfId="8437"/>
    <cellStyle name="Normal 4 3 14" xfId="8438"/>
    <cellStyle name="Normal 4 3 15" xfId="8439"/>
    <cellStyle name="Normal 4 3 16" xfId="8440"/>
    <cellStyle name="Normal 4 3 17" xfId="13027"/>
    <cellStyle name="Normal 4 3 18" xfId="12858"/>
    <cellStyle name="Normal 4 3 2" xfId="8441"/>
    <cellStyle name="Normal 4 3 2 10" xfId="13108"/>
    <cellStyle name="Normal 4 3 2 11" xfId="13513"/>
    <cellStyle name="Normal 4 3 2 2" xfId="8442"/>
    <cellStyle name="Normal 4 3 2 2 10" xfId="13669"/>
    <cellStyle name="Normal 4 3 2 2 2" xfId="8443"/>
    <cellStyle name="Normal 4 3 2 2 2 2" xfId="8444"/>
    <cellStyle name="Normal 4 3 2 2 2 3" xfId="8445"/>
    <cellStyle name="Normal 4 3 2 2 2 4" xfId="8446"/>
    <cellStyle name="Normal 4 3 2 2 2 5" xfId="8447"/>
    <cellStyle name="Normal 4 3 2 2 2 6" xfId="8448"/>
    <cellStyle name="Normal 4 3 2 2 2 7" xfId="8449"/>
    <cellStyle name="Normal 4 3 2 2 3" xfId="8450"/>
    <cellStyle name="Normal 4 3 2 2 4" xfId="8451"/>
    <cellStyle name="Normal 4 3 2 2 5" xfId="8452"/>
    <cellStyle name="Normal 4 3 2 2 6" xfId="8453"/>
    <cellStyle name="Normal 4 3 2 2 7" xfId="8454"/>
    <cellStyle name="Normal 4 3 2 2 8" xfId="8455"/>
    <cellStyle name="Normal 4 3 2 2 9" xfId="13392"/>
    <cellStyle name="Normal 4 3 2 3" xfId="8456"/>
    <cellStyle name="Normal 4 3 2 3 2" xfId="13463"/>
    <cellStyle name="Normal 4 3 2 3 3" xfId="13713"/>
    <cellStyle name="Normal 4 3 2 4" xfId="8457"/>
    <cellStyle name="Normal 4 3 2 5" xfId="8458"/>
    <cellStyle name="Normal 4 3 2 6" xfId="8459"/>
    <cellStyle name="Normal 4 3 2 7" xfId="8460"/>
    <cellStyle name="Normal 4 3 2 8" xfId="8461"/>
    <cellStyle name="Normal 4 3 2 9" xfId="8462"/>
    <cellStyle name="Normal 4 3 3" xfId="8463"/>
    <cellStyle name="Normal 4 3 3 2" xfId="8464"/>
    <cellStyle name="Normal 4 3 3 2 2" xfId="12806"/>
    <cellStyle name="Normal 4 3 3 3" xfId="12807"/>
    <cellStyle name="Normal 4 3 3 4" xfId="13215"/>
    <cellStyle name="Normal 4 3 3 5" xfId="13603"/>
    <cellStyle name="Normal 4 3 4" xfId="8465"/>
    <cellStyle name="Normal 4 3 4 2" xfId="8466"/>
    <cellStyle name="Normal 4 3 4 3" xfId="13159"/>
    <cellStyle name="Normal 4 3 4 4" xfId="13559"/>
    <cellStyle name="Normal 4 3 5" xfId="8467"/>
    <cellStyle name="Normal 4 3 5 2" xfId="8468"/>
    <cellStyle name="Normal 4 3 6" xfId="8469"/>
    <cellStyle name="Normal 4 3 7" xfId="8470"/>
    <cellStyle name="Normal 4 3 8" xfId="8471"/>
    <cellStyle name="Normal 4 3 9" xfId="8472"/>
    <cellStyle name="Normal 4 4" xfId="8473"/>
    <cellStyle name="Normal 4 4 10" xfId="8474"/>
    <cellStyle name="Normal 4 4 11" xfId="8475"/>
    <cellStyle name="Normal 4 4 12" xfId="13028"/>
    <cellStyle name="Normal 4 4 13" xfId="12857"/>
    <cellStyle name="Normal 4 4 2" xfId="8476"/>
    <cellStyle name="Normal 4 4 2 2" xfId="8477"/>
    <cellStyle name="Normal 4 4 2 2 2" xfId="13393"/>
    <cellStyle name="Normal 4 4 2 2 3" xfId="13670"/>
    <cellStyle name="Normal 4 4 2 3" xfId="12808"/>
    <cellStyle name="Normal 4 4 2 3 2" xfId="13464"/>
    <cellStyle name="Normal 4 4 2 3 3" xfId="13714"/>
    <cellStyle name="Normal 4 4 3" xfId="8478"/>
    <cellStyle name="Normal 4 4 3 2" xfId="8479"/>
    <cellStyle name="Normal 4 4 3 3" xfId="13214"/>
    <cellStyle name="Normal 4 4 3 4" xfId="13602"/>
    <cellStyle name="Normal 4 4 4" xfId="8480"/>
    <cellStyle name="Normal 4 4 4 2" xfId="8481"/>
    <cellStyle name="Normal 4 4 5" xfId="8482"/>
    <cellStyle name="Normal 4 4 6" xfId="8483"/>
    <cellStyle name="Normal 4 4 7" xfId="8484"/>
    <cellStyle name="Normal 4 4 8" xfId="8485"/>
    <cellStyle name="Normal 4 4 9" xfId="8486"/>
    <cellStyle name="Normal 4 5" xfId="8487"/>
    <cellStyle name="Normal 4 5 10" xfId="8488"/>
    <cellStyle name="Normal 4 5 11" xfId="8489"/>
    <cellStyle name="Normal 4 5 12" xfId="13029"/>
    <cellStyle name="Normal 4 5 13" xfId="12856"/>
    <cellStyle name="Normal 4 5 2" xfId="8490"/>
    <cellStyle name="Normal 4 5 2 2" xfId="8491"/>
    <cellStyle name="Normal 4 5 2 2 2" xfId="13394"/>
    <cellStyle name="Normal 4 5 2 2 3" xfId="13671"/>
    <cellStyle name="Normal 4 5 2 3" xfId="12809"/>
    <cellStyle name="Normal 4 5 2 3 2" xfId="13465"/>
    <cellStyle name="Normal 4 5 2 3 3" xfId="13715"/>
    <cellStyle name="Normal 4 5 3" xfId="8492"/>
    <cellStyle name="Normal 4 5 3 2" xfId="8493"/>
    <cellStyle name="Normal 4 5 3 3" xfId="13213"/>
    <cellStyle name="Normal 4 5 3 4" xfId="13601"/>
    <cellStyle name="Normal 4 5 4" xfId="8494"/>
    <cellStyle name="Normal 4 5 4 2" xfId="8495"/>
    <cellStyle name="Normal 4 5 5" xfId="8496"/>
    <cellStyle name="Normal 4 5 6" xfId="8497"/>
    <cellStyle name="Normal 4 5 7" xfId="8498"/>
    <cellStyle name="Normal 4 5 8" xfId="8499"/>
    <cellStyle name="Normal 4 5 9" xfId="8500"/>
    <cellStyle name="Normal 4 6" xfId="8501"/>
    <cellStyle name="Normal 4 6 10" xfId="8502"/>
    <cellStyle name="Normal 4 6 11" xfId="8503"/>
    <cellStyle name="Normal 4 6 12" xfId="13030"/>
    <cellStyle name="Normal 4 6 13" xfId="12855"/>
    <cellStyle name="Normal 4 6 2" xfId="8504"/>
    <cellStyle name="Normal 4 6 2 2" xfId="8505"/>
    <cellStyle name="Normal 4 6 2 2 2" xfId="13395"/>
    <cellStyle name="Normal 4 6 2 2 3" xfId="13672"/>
    <cellStyle name="Normal 4 6 2 3" xfId="12810"/>
    <cellStyle name="Normal 4 6 2 3 2" xfId="13466"/>
    <cellStyle name="Normal 4 6 2 3 3" xfId="13716"/>
    <cellStyle name="Normal 4 6 3" xfId="8506"/>
    <cellStyle name="Normal 4 6 3 2" xfId="8507"/>
    <cellStyle name="Normal 4 6 3 3" xfId="13212"/>
    <cellStyle name="Normal 4 6 3 4" xfId="13600"/>
    <cellStyle name="Normal 4 6 4" xfId="8508"/>
    <cellStyle name="Normal 4 6 4 2" xfId="8509"/>
    <cellStyle name="Normal 4 6 5" xfId="8510"/>
    <cellStyle name="Normal 4 6 6" xfId="8511"/>
    <cellStyle name="Normal 4 6 7" xfId="8512"/>
    <cellStyle name="Normal 4 6 8" xfId="8513"/>
    <cellStyle name="Normal 4 6 9" xfId="8514"/>
    <cellStyle name="Normal 4 7" xfId="8515"/>
    <cellStyle name="Normal 4 7 2" xfId="8516"/>
    <cellStyle name="Normal 4 7 2 2" xfId="8517"/>
    <cellStyle name="Normal 4 7 2 2 2" xfId="13396"/>
    <cellStyle name="Normal 4 7 2 2 3" xfId="13673"/>
    <cellStyle name="Normal 4 7 2 3" xfId="13110"/>
    <cellStyle name="Normal 4 7 2 3 2" xfId="13467"/>
    <cellStyle name="Normal 4 7 2 3 3" xfId="13717"/>
    <cellStyle name="Normal 4 7 2 4" xfId="13514"/>
    <cellStyle name="Normal 4 7 3" xfId="8518"/>
    <cellStyle name="Normal 4 7 3 2" xfId="13211"/>
    <cellStyle name="Normal 4 7 3 3" xfId="13599"/>
    <cellStyle name="Normal 4 7 4" xfId="8519"/>
    <cellStyle name="Normal 4 7 4 2" xfId="13158"/>
    <cellStyle name="Normal 4 7 4 3" xfId="13558"/>
    <cellStyle name="Normal 4 7 5" xfId="8520"/>
    <cellStyle name="Normal 4 7 6" xfId="8521"/>
    <cellStyle name="Normal 4 7 7" xfId="13031"/>
    <cellStyle name="Normal 4 7 8" xfId="12854"/>
    <cellStyle name="Normal 4 8" xfId="8522"/>
    <cellStyle name="Normal 4 8 2" xfId="8523"/>
    <cellStyle name="Normal 4 8 2 2" xfId="12811"/>
    <cellStyle name="Normal 4 8 3" xfId="8524"/>
    <cellStyle name="Normal 4 8 4" xfId="8525"/>
    <cellStyle name="Normal 4 8 5" xfId="8526"/>
    <cellStyle name="Normal 4 8 6" xfId="8527"/>
    <cellStyle name="Normal 4 8 7" xfId="13032"/>
    <cellStyle name="Normal 4 8 8" xfId="12853"/>
    <cellStyle name="Normal 4 9" xfId="8528"/>
    <cellStyle name="Normal 4 9 2" xfId="8529"/>
    <cellStyle name="Normal 4 9 3" xfId="8530"/>
    <cellStyle name="Normal 4 9 4" xfId="8531"/>
    <cellStyle name="Normal 4 9 5" xfId="13033"/>
    <cellStyle name="Normal 4 9 6" xfId="12852"/>
    <cellStyle name="Normal 4_02-01 BOQ-STN FINAL" xfId="8532"/>
    <cellStyle name="Normal 47 2" xfId="8533"/>
    <cellStyle name="Normal 49" xfId="8534"/>
    <cellStyle name="Normal 5" xfId="8535"/>
    <cellStyle name="Normal 5 10" xfId="8536"/>
    <cellStyle name="Normal 5 10 2" xfId="8537"/>
    <cellStyle name="Normal 5 10 3" xfId="13157"/>
    <cellStyle name="Normal 5 10 4" xfId="13557"/>
    <cellStyle name="Normal 5 11" xfId="8538"/>
    <cellStyle name="Normal 5 11 2" xfId="8539"/>
    <cellStyle name="Normal 5 12" xfId="8540"/>
    <cellStyle name="Normal 5 13" xfId="8541"/>
    <cellStyle name="Normal 5 14" xfId="8542"/>
    <cellStyle name="Normal 5 15" xfId="8543"/>
    <cellStyle name="Normal 5 16" xfId="8544"/>
    <cellStyle name="Normal 5 17" xfId="8545"/>
    <cellStyle name="Normal 5 18" xfId="8546"/>
    <cellStyle name="Normal 5 19" xfId="8547"/>
    <cellStyle name="Normal 5 2" xfId="8548"/>
    <cellStyle name="Normal 5 2 10" xfId="8549"/>
    <cellStyle name="Normal 5 2 11" xfId="8550"/>
    <cellStyle name="Normal 5 2 12" xfId="8551"/>
    <cellStyle name="Normal 5 2 13" xfId="8552"/>
    <cellStyle name="Normal 5 2 14" xfId="8553"/>
    <cellStyle name="Normal 5 2 15" xfId="8554"/>
    <cellStyle name="Normal 5 2 16" xfId="8555"/>
    <cellStyle name="Normal 5 2 17" xfId="8556"/>
    <cellStyle name="Normal 5 2 18" xfId="8557"/>
    <cellStyle name="Normal 5 2 19" xfId="8558"/>
    <cellStyle name="Normal 5 2 2" xfId="8559"/>
    <cellStyle name="Normal 5 2 2 10" xfId="8560"/>
    <cellStyle name="Normal 5 2 2 11" xfId="8561"/>
    <cellStyle name="Normal 5 2 2 12" xfId="8562"/>
    <cellStyle name="Normal 5 2 2 13" xfId="8563"/>
    <cellStyle name="Normal 5 2 2 14" xfId="8564"/>
    <cellStyle name="Normal 5 2 2 15" xfId="8565"/>
    <cellStyle name="Normal 5 2 2 16" xfId="13035"/>
    <cellStyle name="Normal 5 2 2 17" xfId="12850"/>
    <cellStyle name="Normal 5 2 2 2" xfId="8566"/>
    <cellStyle name="Normal 5 2 2 2 2" xfId="8567"/>
    <cellStyle name="Normal 5 2 2 2 2 2" xfId="8568"/>
    <cellStyle name="Normal 5 2 2 2 2 3" xfId="8569"/>
    <cellStyle name="Normal 5 2 2 2 2 4" xfId="8570"/>
    <cellStyle name="Normal 5 2 2 2 2 5" xfId="13398"/>
    <cellStyle name="Normal 5 2 2 2 2 6" xfId="13675"/>
    <cellStyle name="Normal 5 2 2 2 3" xfId="8571"/>
    <cellStyle name="Normal 5 2 2 2 3 2" xfId="13469"/>
    <cellStyle name="Normal 5 2 2 2 3 3" xfId="13719"/>
    <cellStyle name="Normal 5 2 2 2 4" xfId="8572"/>
    <cellStyle name="Normal 5 2 2 2 5" xfId="8573"/>
    <cellStyle name="Normal 5 2 2 2 6" xfId="8574"/>
    <cellStyle name="Normal 5 2 2 2 7" xfId="8575"/>
    <cellStyle name="Normal 5 2 2 2 8" xfId="8576"/>
    <cellStyle name="Normal 5 2 2 3" xfId="8577"/>
    <cellStyle name="Normal 5 2 2 3 10" xfId="13597"/>
    <cellStyle name="Normal 5 2 2 3 2" xfId="8578"/>
    <cellStyle name="Normal 5 2 2 3 2 2" xfId="8579"/>
    <cellStyle name="Normal 5 2 2 3 2 3" xfId="8580"/>
    <cellStyle name="Normal 5 2 2 3 2 4" xfId="8581"/>
    <cellStyle name="Normal 5 2 2 3 3" xfId="8582"/>
    <cellStyle name="Normal 5 2 2 3 4" xfId="8583"/>
    <cellStyle name="Normal 5 2 2 3 5" xfId="8584"/>
    <cellStyle name="Normal 5 2 2 3 6" xfId="8585"/>
    <cellStyle name="Normal 5 2 2 3 7" xfId="8586"/>
    <cellStyle name="Normal 5 2 2 3 8" xfId="8587"/>
    <cellStyle name="Normal 5 2 2 3 9" xfId="13209"/>
    <cellStyle name="Normal 5 2 2 4" xfId="8588"/>
    <cellStyle name="Normal 5 2 2 4 2" xfId="8589"/>
    <cellStyle name="Normal 5 2 2 4 3" xfId="8590"/>
    <cellStyle name="Normal 5 2 2 4 4" xfId="8591"/>
    <cellStyle name="Normal 5 2 2 5" xfId="8592"/>
    <cellStyle name="Normal 5 2 2 6" xfId="8593"/>
    <cellStyle name="Normal 5 2 2 7" xfId="8594"/>
    <cellStyle name="Normal 5 2 2 8" xfId="8595"/>
    <cellStyle name="Normal 5 2 2 9" xfId="8596"/>
    <cellStyle name="Normal 5 2 20" xfId="8597"/>
    <cellStyle name="Normal 5 2 21" xfId="8598"/>
    <cellStyle name="Normal 5 2 22" xfId="8599"/>
    <cellStyle name="Normal 5 2 23" xfId="13034"/>
    <cellStyle name="Normal 5 2 24" xfId="12851"/>
    <cellStyle name="Normal 5 2 3" xfId="8600"/>
    <cellStyle name="Normal 5 2 3 10" xfId="8601"/>
    <cellStyle name="Normal 5 2 3 11" xfId="8602"/>
    <cellStyle name="Normal 5 2 3 12" xfId="13112"/>
    <cellStyle name="Normal 5 2 3 13" xfId="13516"/>
    <cellStyle name="Normal 5 2 3 2" xfId="8603"/>
    <cellStyle name="Normal 5 2 3 2 2" xfId="8604"/>
    <cellStyle name="Normal 5 2 3 2 2 2" xfId="8605"/>
    <cellStyle name="Normal 5 2 3 2 3" xfId="8606"/>
    <cellStyle name="Normal 5 2 3 2 4" xfId="13397"/>
    <cellStyle name="Normal 5 2 3 2 5" xfId="13674"/>
    <cellStyle name="Normal 5 2 3 3" xfId="8607"/>
    <cellStyle name="Normal 5 2 3 3 2" xfId="13468"/>
    <cellStyle name="Normal 5 2 3 3 3" xfId="13718"/>
    <cellStyle name="Normal 5 2 3 4" xfId="8608"/>
    <cellStyle name="Normal 5 2 3 4 2" xfId="8609"/>
    <cellStyle name="Normal 5 2 3 4 3" xfId="8610"/>
    <cellStyle name="Normal 5 2 3 4 4" xfId="8611"/>
    <cellStyle name="Normal 5 2 3 5" xfId="8612"/>
    <cellStyle name="Normal 5 2 3 6" xfId="8613"/>
    <cellStyle name="Normal 5 2 3 7" xfId="8614"/>
    <cellStyle name="Normal 5 2 3 8" xfId="8615"/>
    <cellStyle name="Normal 5 2 3 9" xfId="8616"/>
    <cellStyle name="Normal 5 2 4" xfId="8617"/>
    <cellStyle name="Normal 5 2 4 10" xfId="13598"/>
    <cellStyle name="Normal 5 2 4 2" xfId="8618"/>
    <cellStyle name="Normal 5 2 4 2 2" xfId="8619"/>
    <cellStyle name="Normal 5 2 4 2 3" xfId="8620"/>
    <cellStyle name="Normal 5 2 4 2 4" xfId="8621"/>
    <cellStyle name="Normal 5 2 4 3" xfId="8622"/>
    <cellStyle name="Normal 5 2 4 4" xfId="8623"/>
    <cellStyle name="Normal 5 2 4 5" xfId="8624"/>
    <cellStyle name="Normal 5 2 4 6" xfId="8625"/>
    <cellStyle name="Normal 5 2 4 7" xfId="8626"/>
    <cellStyle name="Normal 5 2 4 8" xfId="8627"/>
    <cellStyle name="Normal 5 2 4 9" xfId="13210"/>
    <cellStyle name="Normal 5 2 5" xfId="8628"/>
    <cellStyle name="Normal 5 2 5 2" xfId="8629"/>
    <cellStyle name="Normal 5 2 5 3" xfId="13156"/>
    <cellStyle name="Normal 5 2 5 4" xfId="13556"/>
    <cellStyle name="Normal 5 2 6" xfId="8630"/>
    <cellStyle name="Normal 5 2 7" xfId="8631"/>
    <cellStyle name="Normal 5 2 8" xfId="8632"/>
    <cellStyle name="Normal 5 2 9" xfId="8633"/>
    <cellStyle name="Normal 5 2 9 2" xfId="8634"/>
    <cellStyle name="Normal 5 2 9 3" xfId="8635"/>
    <cellStyle name="Normal 5 2 9 4" xfId="8636"/>
    <cellStyle name="Normal 5 20" xfId="8637"/>
    <cellStyle name="Normal 5 21" xfId="8638"/>
    <cellStyle name="Normal 5 22" xfId="8639"/>
    <cellStyle name="Normal 5 23" xfId="8640"/>
    <cellStyle name="Normal 5 24" xfId="8641"/>
    <cellStyle name="Normal 5 25" xfId="8642"/>
    <cellStyle name="Normal 5 3" xfId="8643"/>
    <cellStyle name="Normal 5 3 10" xfId="8644"/>
    <cellStyle name="Normal 5 3 11" xfId="8645"/>
    <cellStyle name="Normal 5 3 12" xfId="8646"/>
    <cellStyle name="Normal 5 3 13" xfId="8647"/>
    <cellStyle name="Normal 5 3 14" xfId="8648"/>
    <cellStyle name="Normal 5 3 15" xfId="8649"/>
    <cellStyle name="Normal 5 3 16" xfId="8650"/>
    <cellStyle name="Normal 5 3 17" xfId="8651"/>
    <cellStyle name="Normal 5 3 18" xfId="8652"/>
    <cellStyle name="Normal 5 3 19" xfId="8653"/>
    <cellStyle name="Normal 5 3 2" xfId="8654"/>
    <cellStyle name="Normal 5 3 2 10" xfId="8655"/>
    <cellStyle name="Normal 5 3 2 11" xfId="8656"/>
    <cellStyle name="Normal 5 3 2 12" xfId="8657"/>
    <cellStyle name="Normal 5 3 2 13" xfId="8658"/>
    <cellStyle name="Normal 5 3 2 14" xfId="13037"/>
    <cellStyle name="Normal 5 3 2 15" xfId="12848"/>
    <cellStyle name="Normal 5 3 2 2" xfId="8659"/>
    <cellStyle name="Normal 5 3 2 2 10" xfId="8660"/>
    <cellStyle name="Normal 5 3 2 2 11" xfId="8661"/>
    <cellStyle name="Normal 5 3 2 2 12" xfId="8662"/>
    <cellStyle name="Normal 5 3 2 2 2" xfId="8663"/>
    <cellStyle name="Normal 5 3 2 2 2 2" xfId="8664"/>
    <cellStyle name="Normal 5 3 2 2 2 2 2" xfId="8665"/>
    <cellStyle name="Normal 5 3 2 2 2 2 2 2" xfId="8666"/>
    <cellStyle name="Normal 5 3 2 2 2 2 2 3" xfId="8667"/>
    <cellStyle name="Normal 5 3 2 2 2 2 2 4" xfId="8668"/>
    <cellStyle name="Normal 5 3 2 2 2 2 2 5" xfId="8669"/>
    <cellStyle name="Normal 5 3 2 2 2 2 2 6" xfId="8670"/>
    <cellStyle name="Normal 5 3 2 2 2 2 2 7" xfId="8671"/>
    <cellStyle name="Normal 5 3 2 2 2 2 3" xfId="8672"/>
    <cellStyle name="Normal 5 3 2 2 2 2 4" xfId="8673"/>
    <cellStyle name="Normal 5 3 2 2 2 2 5" xfId="8674"/>
    <cellStyle name="Normal 5 3 2 2 2 2 6" xfId="8675"/>
    <cellStyle name="Normal 5 3 2 2 2 2 7" xfId="8676"/>
    <cellStyle name="Normal 5 3 2 2 2 3" xfId="8677"/>
    <cellStyle name="Normal 5 3 2 2 2 4" xfId="8678"/>
    <cellStyle name="Normal 5 3 2 2 2 5" xfId="8679"/>
    <cellStyle name="Normal 5 3 2 2 2 6" xfId="8680"/>
    <cellStyle name="Normal 5 3 2 2 2 7" xfId="8681"/>
    <cellStyle name="Normal 5 3 2 2 2 8" xfId="8682"/>
    <cellStyle name="Normal 5 3 2 2 3" xfId="8683"/>
    <cellStyle name="Normal 5 3 2 2 4" xfId="8684"/>
    <cellStyle name="Normal 5 3 2 2 5" xfId="8685"/>
    <cellStyle name="Normal 5 3 2 2 6" xfId="8686"/>
    <cellStyle name="Normal 5 3 2 2 7" xfId="8687"/>
    <cellStyle name="Normal 5 3 2 2 8" xfId="8688"/>
    <cellStyle name="Normal 5 3 2 2 9" xfId="8689"/>
    <cellStyle name="Normal 5 3 2 3" xfId="8690"/>
    <cellStyle name="Normal 5 3 2 4" xfId="8691"/>
    <cellStyle name="Normal 5 3 2 5" xfId="8692"/>
    <cellStyle name="Normal 5 3 2 6" xfId="8693"/>
    <cellStyle name="Normal 5 3 2 7" xfId="8694"/>
    <cellStyle name="Normal 5 3 2 8" xfId="8695"/>
    <cellStyle name="Normal 5 3 2 9" xfId="8696"/>
    <cellStyle name="Normal 5 3 20" xfId="8697"/>
    <cellStyle name="Normal 5 3 21" xfId="13036"/>
    <cellStyle name="Normal 5 3 22" xfId="12849"/>
    <cellStyle name="Normal 5 3 3" xfId="8698"/>
    <cellStyle name="Normal 5 3 3 2" xfId="13113"/>
    <cellStyle name="Normal 5 3 3 2 2" xfId="13399"/>
    <cellStyle name="Normal 5 3 3 2 3" xfId="13676"/>
    <cellStyle name="Normal 5 3 3 3" xfId="13470"/>
    <cellStyle name="Normal 5 3 3 4" xfId="13517"/>
    <cellStyle name="Normal 5 3 4" xfId="8699"/>
    <cellStyle name="Normal 5 3 4 2" xfId="8700"/>
    <cellStyle name="Normal 5 3 4 3" xfId="8701"/>
    <cellStyle name="Normal 5 3 4 4" xfId="8702"/>
    <cellStyle name="Normal 5 3 4 5" xfId="8703"/>
    <cellStyle name="Normal 5 3 4 6" xfId="8704"/>
    <cellStyle name="Normal 5 3 4 7" xfId="13208"/>
    <cellStyle name="Normal 5 3 4 8" xfId="13596"/>
    <cellStyle name="Normal 5 3 5" xfId="8705"/>
    <cellStyle name="Normal 5 3 5 2" xfId="13155"/>
    <cellStyle name="Normal 5 3 5 3" xfId="13555"/>
    <cellStyle name="Normal 5 3 6" xfId="8706"/>
    <cellStyle name="Normal 5 3 7" xfId="8707"/>
    <cellStyle name="Normal 5 3 8" xfId="8708"/>
    <cellStyle name="Normal 5 3 9" xfId="8709"/>
    <cellStyle name="Normal 5 3 9 2" xfId="8710"/>
    <cellStyle name="Normal 5 3 9 3" xfId="8711"/>
    <cellStyle name="Normal 5 3 9 4" xfId="8712"/>
    <cellStyle name="Normal 5 4" xfId="8713"/>
    <cellStyle name="Normal 5 4 10" xfId="8714"/>
    <cellStyle name="Normal 5 4 11" xfId="8715"/>
    <cellStyle name="Normal 5 4 12" xfId="13038"/>
    <cellStyle name="Normal 5 4 13" xfId="12847"/>
    <cellStyle name="Normal 5 4 2" xfId="8716"/>
    <cellStyle name="Normal 5 4 2 10" xfId="13039"/>
    <cellStyle name="Normal 5 4 2 11" xfId="12846"/>
    <cellStyle name="Normal 5 4 2 2" xfId="8717"/>
    <cellStyle name="Normal 5 4 2 2 2" xfId="8718"/>
    <cellStyle name="Normal 5 4 2 2 2 2" xfId="8719"/>
    <cellStyle name="Normal 5 4 2 2 2 3" xfId="8720"/>
    <cellStyle name="Normal 5 4 2 2 2 4" xfId="8721"/>
    <cellStyle name="Normal 5 4 2 2 2 5" xfId="8722"/>
    <cellStyle name="Normal 5 4 2 2 2 6" xfId="8723"/>
    <cellStyle name="Normal 5 4 2 2 2 7" xfId="8724"/>
    <cellStyle name="Normal 5 4 2 2 2 8" xfId="13400"/>
    <cellStyle name="Normal 5 4 2 2 2 9" xfId="13677"/>
    <cellStyle name="Normal 5 4 2 2 3" xfId="8725"/>
    <cellStyle name="Normal 5 4 2 2 3 2" xfId="13471"/>
    <cellStyle name="Normal 5 4 2 2 3 3" xfId="13720"/>
    <cellStyle name="Normal 5 4 2 2 4" xfId="8726"/>
    <cellStyle name="Normal 5 4 2 2 5" xfId="8727"/>
    <cellStyle name="Normal 5 4 2 2 6" xfId="8728"/>
    <cellStyle name="Normal 5 4 2 2 7" xfId="8729"/>
    <cellStyle name="Normal 5 4 2 2 8" xfId="13124"/>
    <cellStyle name="Normal 5 4 2 2 9" xfId="13528"/>
    <cellStyle name="Normal 5 4 2 3" xfId="8730"/>
    <cellStyle name="Normal 5 4 2 3 2" xfId="13206"/>
    <cellStyle name="Normal 5 4 2 3 3" xfId="13594"/>
    <cellStyle name="Normal 5 4 2 4" xfId="8731"/>
    <cellStyle name="Normal 5 4 2 4 2" xfId="13149"/>
    <cellStyle name="Normal 5 4 2 4 3" xfId="13549"/>
    <cellStyle name="Normal 5 4 2 5" xfId="8732"/>
    <cellStyle name="Normal 5 4 2 6" xfId="8733"/>
    <cellStyle name="Normal 5 4 2 7" xfId="8734"/>
    <cellStyle name="Normal 5 4 2 8" xfId="8735"/>
    <cellStyle name="Normal 5 4 2 9" xfId="8736"/>
    <cellStyle name="Normal 5 4 3" xfId="8737"/>
    <cellStyle name="Normal 5 4 3 2" xfId="13114"/>
    <cellStyle name="Normal 5 4 3 2 2" xfId="13125"/>
    <cellStyle name="Normal 5 4 3 2 3" xfId="13529"/>
    <cellStyle name="Normal 5 4 3 3" xfId="13148"/>
    <cellStyle name="Normal 5 4 3 4" xfId="13518"/>
    <cellStyle name="Normal 5 4 4" xfId="8738"/>
    <cellStyle name="Normal 5 4 4 2" xfId="8739"/>
    <cellStyle name="Normal 5 4 5" xfId="8740"/>
    <cellStyle name="Normal 5 4 5 2" xfId="13207"/>
    <cellStyle name="Normal 5 4 5 3" xfId="13595"/>
    <cellStyle name="Normal 5 4 6" xfId="8741"/>
    <cellStyle name="Normal 5 4 7" xfId="8742"/>
    <cellStyle name="Normal 5 4 8" xfId="8743"/>
    <cellStyle name="Normal 5 4 9" xfId="8744"/>
    <cellStyle name="Normal 5 5" xfId="8745"/>
    <cellStyle name="Normal 5 5 10" xfId="8746"/>
    <cellStyle name="Normal 5 5 11" xfId="8747"/>
    <cellStyle name="Normal 5 5 12" xfId="8748"/>
    <cellStyle name="Normal 5 5 13" xfId="8749"/>
    <cellStyle name="Normal 5 5 14" xfId="8750"/>
    <cellStyle name="Normal 5 5 15" xfId="8751"/>
    <cellStyle name="Normal 5 5 16" xfId="8752"/>
    <cellStyle name="Normal 5 5 17" xfId="8753"/>
    <cellStyle name="Normal 5 5 18" xfId="13040"/>
    <cellStyle name="Normal 5 5 19" xfId="12845"/>
    <cellStyle name="Normal 5 5 2" xfId="8754"/>
    <cellStyle name="Normal 5 5 2 10" xfId="8755"/>
    <cellStyle name="Normal 5 5 2 11" xfId="8756"/>
    <cellStyle name="Normal 5 5 2 12" xfId="8757"/>
    <cellStyle name="Normal 5 5 2 13" xfId="8758"/>
    <cellStyle name="Normal 5 5 2 14" xfId="8759"/>
    <cellStyle name="Normal 5 5 2 15" xfId="13041"/>
    <cellStyle name="Normal 5 5 2 16" xfId="12844"/>
    <cellStyle name="Normal 5 5 2 2" xfId="8760"/>
    <cellStyle name="Normal 5 5 2 2 2" xfId="8761"/>
    <cellStyle name="Normal 5 5 2 2 2 2" xfId="8762"/>
    <cellStyle name="Normal 5 5 2 2 2 2 2" xfId="8763"/>
    <cellStyle name="Normal 5 5 2 2 2 2 3" xfId="8764"/>
    <cellStyle name="Normal 5 5 2 2 2 2 4" xfId="8765"/>
    <cellStyle name="Normal 5 5 2 2 2 2 5" xfId="8766"/>
    <cellStyle name="Normal 5 5 2 2 2 2 6" xfId="8767"/>
    <cellStyle name="Normal 5 5 2 2 2 2 7" xfId="8768"/>
    <cellStyle name="Normal 5 5 2 2 2 3" xfId="8769"/>
    <cellStyle name="Normal 5 5 2 2 2 4" xfId="8770"/>
    <cellStyle name="Normal 5 5 2 2 2 5" xfId="8771"/>
    <cellStyle name="Normal 5 5 2 2 2 6" xfId="8772"/>
    <cellStyle name="Normal 5 5 2 2 2 7" xfId="8773"/>
    <cellStyle name="Normal 5 5 2 2 3" xfId="8774"/>
    <cellStyle name="Normal 5 5 2 2 4" xfId="8775"/>
    <cellStyle name="Normal 5 5 2 2 5" xfId="8776"/>
    <cellStyle name="Normal 5 5 2 2 6" xfId="8777"/>
    <cellStyle name="Normal 5 5 2 2 7" xfId="8778"/>
    <cellStyle name="Normal 5 5 2 2 8" xfId="8779"/>
    <cellStyle name="Normal 5 5 2 3" xfId="8780"/>
    <cellStyle name="Normal 5 5 2 4" xfId="8781"/>
    <cellStyle name="Normal 5 5 2 5" xfId="8782"/>
    <cellStyle name="Normal 5 5 2 6" xfId="8783"/>
    <cellStyle name="Normal 5 5 2 7" xfId="8784"/>
    <cellStyle name="Normal 5 5 2 8" xfId="8785"/>
    <cellStyle name="Normal 5 5 2 9" xfId="8786"/>
    <cellStyle name="Normal 5 5 3" xfId="8787"/>
    <cellStyle name="Normal 5 5 3 2" xfId="8788"/>
    <cellStyle name="Normal 5 5 3 2 2" xfId="13401"/>
    <cellStyle name="Normal 5 5 3 2 3" xfId="13678"/>
    <cellStyle name="Normal 5 5 3 3" xfId="13115"/>
    <cellStyle name="Normal 5 5 3 3 2" xfId="13472"/>
    <cellStyle name="Normal 5 5 3 3 3" xfId="13721"/>
    <cellStyle name="Normal 5 5 3 4" xfId="13519"/>
    <cellStyle name="Normal 5 5 4" xfId="8789"/>
    <cellStyle name="Normal 5 5 4 2" xfId="8790"/>
    <cellStyle name="Normal 5 5 4 3" xfId="13205"/>
    <cellStyle name="Normal 5 5 4 4" xfId="13593"/>
    <cellStyle name="Normal 5 5 5" xfId="8791"/>
    <cellStyle name="Normal 5 5 5 2" xfId="8792"/>
    <cellStyle name="Normal 5 5 5 3" xfId="8793"/>
    <cellStyle name="Normal 5 5 5 4" xfId="8794"/>
    <cellStyle name="Normal 5 5 6" xfId="8795"/>
    <cellStyle name="Normal 5 5 7" xfId="8796"/>
    <cellStyle name="Normal 5 5 8" xfId="8797"/>
    <cellStyle name="Normal 5 5 9" xfId="8798"/>
    <cellStyle name="Normal 5 6" xfId="8799"/>
    <cellStyle name="Normal 5 6 10" xfId="8800"/>
    <cellStyle name="Normal 5 6 11" xfId="8801"/>
    <cellStyle name="Normal 5 6 12" xfId="13042"/>
    <cellStyle name="Normal 5 6 13" xfId="12843"/>
    <cellStyle name="Normal 5 6 2" xfId="8802"/>
    <cellStyle name="Normal 5 6 2 2" xfId="8803"/>
    <cellStyle name="Normal 5 6 2 2 2" xfId="13402"/>
    <cellStyle name="Normal 5 6 2 2 3" xfId="13679"/>
    <cellStyle name="Normal 5 6 2 3" xfId="8804"/>
    <cellStyle name="Normal 5 6 2 3 2" xfId="13473"/>
    <cellStyle name="Normal 5 6 2 3 3" xfId="13722"/>
    <cellStyle name="Normal 5 6 2 4" xfId="8805"/>
    <cellStyle name="Normal 5 6 3" xfId="8806"/>
    <cellStyle name="Normal 5 6 3 2" xfId="8807"/>
    <cellStyle name="Normal 5 6 3 3" xfId="8808"/>
    <cellStyle name="Normal 5 6 3 4" xfId="8809"/>
    <cellStyle name="Normal 5 6 3 5" xfId="13204"/>
    <cellStyle name="Normal 5 6 3 6" xfId="13592"/>
    <cellStyle name="Normal 5 6 4" xfId="8810"/>
    <cellStyle name="Normal 5 6 4 2" xfId="8811"/>
    <cellStyle name="Normal 5 6 4 2 2" xfId="8812"/>
    <cellStyle name="Normal 5 6 4 3" xfId="8813"/>
    <cellStyle name="Normal 5 6 4 4" xfId="8814"/>
    <cellStyle name="Normal 5 6 5" xfId="8815"/>
    <cellStyle name="Normal 5 6 5 2" xfId="8816"/>
    <cellStyle name="Normal 5 6 6" xfId="8817"/>
    <cellStyle name="Normal 5 6 7" xfId="8818"/>
    <cellStyle name="Normal 5 6 8" xfId="8819"/>
    <cellStyle name="Normal 5 6 9" xfId="8820"/>
    <cellStyle name="Normal 5 7" xfId="8821"/>
    <cellStyle name="Normal 5 7 10" xfId="8822"/>
    <cellStyle name="Normal 5 7 2" xfId="8823"/>
    <cellStyle name="Normal 5 7 2 2" xfId="8824"/>
    <cellStyle name="Normal 5 7 2 3" xfId="8825"/>
    <cellStyle name="Normal 5 7 2 4" xfId="8826"/>
    <cellStyle name="Normal 5 7 3" xfId="8827"/>
    <cellStyle name="Normal 5 7 3 2" xfId="8828"/>
    <cellStyle name="Normal 5 7 3 3" xfId="8829"/>
    <cellStyle name="Normal 5 7 3 4" xfId="8830"/>
    <cellStyle name="Normal 5 7 4" xfId="8831"/>
    <cellStyle name="Normal 5 7 4 2" xfId="8832"/>
    <cellStyle name="Normal 5 7 4 2 2" xfId="8833"/>
    <cellStyle name="Normal 5 7 4 3" xfId="8834"/>
    <cellStyle name="Normal 5 7 4 4" xfId="8835"/>
    <cellStyle name="Normal 5 7 5" xfId="8836"/>
    <cellStyle name="Normal 5 7 5 2" xfId="8837"/>
    <cellStyle name="Normal 5 7 6" xfId="8838"/>
    <cellStyle name="Normal 5 7 7" xfId="8839"/>
    <cellStyle name="Normal 5 7 8" xfId="8840"/>
    <cellStyle name="Normal 5 7 9" xfId="8841"/>
    <cellStyle name="Normal 5 8" xfId="8842"/>
    <cellStyle name="Normal 5 8 2" xfId="8843"/>
    <cellStyle name="Normal 5 8 3" xfId="8844"/>
    <cellStyle name="Normal 5 8 4" xfId="8845"/>
    <cellStyle name="Normal 5 8 5" xfId="13111"/>
    <cellStyle name="Normal 5 8 6" xfId="13515"/>
    <cellStyle name="Normal 5 9" xfId="8846"/>
    <cellStyle name="Normal 5 9 2" xfId="8847"/>
    <cellStyle name="Normal 5 9 3" xfId="8848"/>
    <cellStyle name="Normal 5 9 4" xfId="8849"/>
    <cellStyle name="Normal 5_4th 11-12" xfId="8850"/>
    <cellStyle name="Normal 50" xfId="8851"/>
    <cellStyle name="Normal 51" xfId="8852"/>
    <cellStyle name="Normal 55" xfId="8853"/>
    <cellStyle name="Normal 56" xfId="8854"/>
    <cellStyle name="Normal 57" xfId="8855"/>
    <cellStyle name="Normal 6" xfId="8856"/>
    <cellStyle name="Normal 6 10" xfId="8857"/>
    <cellStyle name="Normal 6 11" xfId="8858"/>
    <cellStyle name="Normal 6 12" xfId="8859"/>
    <cellStyle name="Normal 6 12 2" xfId="8860"/>
    <cellStyle name="Normal 6 12 3" xfId="8861"/>
    <cellStyle name="Normal 6 12 4" xfId="8862"/>
    <cellStyle name="Normal 6 13" xfId="8863"/>
    <cellStyle name="Normal 6 14" xfId="8864"/>
    <cellStyle name="Normal 6 15" xfId="8865"/>
    <cellStyle name="Normal 6 16" xfId="8866"/>
    <cellStyle name="Normal 6 17" xfId="8867"/>
    <cellStyle name="Normal 6 18" xfId="8868"/>
    <cellStyle name="Normal 6 19" xfId="8869"/>
    <cellStyle name="Normal 6 2" xfId="8870"/>
    <cellStyle name="Normal 6 2 2" xfId="8871"/>
    <cellStyle name="Normal 6 2 2 10" xfId="8872"/>
    <cellStyle name="Normal 6 2 2 11" xfId="8873"/>
    <cellStyle name="Normal 6 2 2 12" xfId="8874"/>
    <cellStyle name="Normal 6 2 2 13" xfId="8875"/>
    <cellStyle name="Normal 6 2 2 14" xfId="8876"/>
    <cellStyle name="Normal 6 2 2 15" xfId="8877"/>
    <cellStyle name="Normal 6 2 2 2" xfId="8878"/>
    <cellStyle name="Normal 6 2 2 3" xfId="8879"/>
    <cellStyle name="Normal 6 2 2 4" xfId="8880"/>
    <cellStyle name="Normal 6 2 2 5" xfId="8881"/>
    <cellStyle name="Normal 6 2 2 6" xfId="8882"/>
    <cellStyle name="Normal 6 2 2 7" xfId="8883"/>
    <cellStyle name="Normal 6 2 2 8" xfId="8884"/>
    <cellStyle name="Normal 6 2 2 9" xfId="8885"/>
    <cellStyle name="Normal 6 2 3" xfId="8886"/>
    <cellStyle name="Normal 6 2 3 2" xfId="8887"/>
    <cellStyle name="Normal 6 2 3 2 2" xfId="8888"/>
    <cellStyle name="Normal 6 2 3 2 3" xfId="8889"/>
    <cellStyle name="Normal 6 2 3 3" xfId="8890"/>
    <cellStyle name="Normal 6 2 3 4" xfId="8891"/>
    <cellStyle name="Normal 6 2 4" xfId="8892"/>
    <cellStyle name="Normal 6 2 5" xfId="8893"/>
    <cellStyle name="Normal 6 2 6" xfId="8894"/>
    <cellStyle name="Normal 6 20" xfId="8895"/>
    <cellStyle name="Normal 6 21" xfId="8896"/>
    <cellStyle name="Normal 6 22" xfId="8897"/>
    <cellStyle name="Normal 6 23" xfId="8898"/>
    <cellStyle name="Normal 6 24" xfId="8899"/>
    <cellStyle name="Normal 6 25" xfId="8900"/>
    <cellStyle name="Normal 6 26" xfId="8901"/>
    <cellStyle name="Normal 6 27" xfId="8902"/>
    <cellStyle name="Normal 6 28" xfId="8903"/>
    <cellStyle name="Normal 6 29" xfId="8904"/>
    <cellStyle name="Normal 6 3" xfId="8905"/>
    <cellStyle name="Normal 6 3 10" xfId="8906"/>
    <cellStyle name="Normal 6 3 11" xfId="8907"/>
    <cellStyle name="Normal 6 3 12" xfId="8908"/>
    <cellStyle name="Normal 6 3 13" xfId="8909"/>
    <cellStyle name="Normal 6 3 14" xfId="8910"/>
    <cellStyle name="Normal 6 3 15" xfId="8911"/>
    <cellStyle name="Normal 6 3 16" xfId="8912"/>
    <cellStyle name="Normal 6 3 17" xfId="8913"/>
    <cellStyle name="Normal 6 3 18" xfId="13043"/>
    <cellStyle name="Normal 6 3 19" xfId="12841"/>
    <cellStyle name="Normal 6 3 2" xfId="8914"/>
    <cellStyle name="Normal 6 3 2 10" xfId="8915"/>
    <cellStyle name="Normal 6 3 2 11" xfId="8916"/>
    <cellStyle name="Normal 6 3 2 12" xfId="8917"/>
    <cellStyle name="Normal 6 3 2 2" xfId="8918"/>
    <cellStyle name="Normal 6 3 2 2 2" xfId="8919"/>
    <cellStyle name="Normal 6 3 2 2 2 2" xfId="8920"/>
    <cellStyle name="Normal 6 3 2 2 2 2 2" xfId="8921"/>
    <cellStyle name="Normal 6 3 2 2 2 2 3" xfId="8922"/>
    <cellStyle name="Normal 6 3 2 2 2 2 4" xfId="8923"/>
    <cellStyle name="Normal 6 3 2 2 2 2 5" xfId="8924"/>
    <cellStyle name="Normal 6 3 2 2 2 2 6" xfId="8925"/>
    <cellStyle name="Normal 6 3 2 2 2 2 7" xfId="8926"/>
    <cellStyle name="Normal 6 3 2 2 2 3" xfId="8927"/>
    <cellStyle name="Normal 6 3 2 2 2 4" xfId="8928"/>
    <cellStyle name="Normal 6 3 2 2 2 5" xfId="8929"/>
    <cellStyle name="Normal 6 3 2 2 2 6" xfId="8930"/>
    <cellStyle name="Normal 6 3 2 2 2 7" xfId="8931"/>
    <cellStyle name="Normal 6 3 2 2 3" xfId="8932"/>
    <cellStyle name="Normal 6 3 2 2 4" xfId="8933"/>
    <cellStyle name="Normal 6 3 2 2 5" xfId="8934"/>
    <cellStyle name="Normal 6 3 2 2 6" xfId="8935"/>
    <cellStyle name="Normal 6 3 2 2 7" xfId="8936"/>
    <cellStyle name="Normal 6 3 2 2 8" xfId="8937"/>
    <cellStyle name="Normal 6 3 2 3" xfId="8938"/>
    <cellStyle name="Normal 6 3 2 4" xfId="8939"/>
    <cellStyle name="Normal 6 3 2 5" xfId="8940"/>
    <cellStyle name="Normal 6 3 2 6" xfId="8941"/>
    <cellStyle name="Normal 6 3 2 7" xfId="8942"/>
    <cellStyle name="Normal 6 3 2 8" xfId="8943"/>
    <cellStyle name="Normal 6 3 2 9" xfId="8944"/>
    <cellStyle name="Normal 6 3 3" xfId="8945"/>
    <cellStyle name="Normal 6 3 3 2" xfId="8946"/>
    <cellStyle name="Normal 6 3 3 3" xfId="8947"/>
    <cellStyle name="Normal 6 3 3 4" xfId="8948"/>
    <cellStyle name="Normal 6 3 3 5" xfId="8949"/>
    <cellStyle name="Normal 6 3 3 6" xfId="8950"/>
    <cellStyle name="Normal 6 3 4" xfId="8951"/>
    <cellStyle name="Normal 6 3 4 2" xfId="8952"/>
    <cellStyle name="Normal 6 3 4 2 2" xfId="8953"/>
    <cellStyle name="Normal 6 3 4 3" xfId="8954"/>
    <cellStyle name="Normal 6 3 4 4" xfId="8955"/>
    <cellStyle name="Normal 6 3 5" xfId="8956"/>
    <cellStyle name="Normal 6 3 5 2" xfId="8957"/>
    <cellStyle name="Normal 6 3 6" xfId="8958"/>
    <cellStyle name="Normal 6 3 7" xfId="8959"/>
    <cellStyle name="Normal 6 3 8" xfId="8960"/>
    <cellStyle name="Normal 6 3 9" xfId="8961"/>
    <cellStyle name="Normal 6 4" xfId="8962"/>
    <cellStyle name="Normal 6 4 10" xfId="8963"/>
    <cellStyle name="Normal 6 4 11" xfId="8964"/>
    <cellStyle name="Normal 6 4 12" xfId="8965"/>
    <cellStyle name="Normal 6 4 13" xfId="8966"/>
    <cellStyle name="Normal 6 4 14" xfId="8967"/>
    <cellStyle name="Normal 6 4 15" xfId="8968"/>
    <cellStyle name="Normal 6 4 16" xfId="8969"/>
    <cellStyle name="Normal 6 4 17" xfId="13044"/>
    <cellStyle name="Normal 6 4 18" xfId="12840"/>
    <cellStyle name="Normal 6 4 2" xfId="8970"/>
    <cellStyle name="Normal 6 4 2 10" xfId="8971"/>
    <cellStyle name="Normal 6 4 2 11" xfId="8972"/>
    <cellStyle name="Normal 6 4 2 12" xfId="8973"/>
    <cellStyle name="Normal 6 4 2 13" xfId="8974"/>
    <cellStyle name="Normal 6 4 2 14" xfId="8975"/>
    <cellStyle name="Normal 6 4 2 2" xfId="8976"/>
    <cellStyle name="Normal 6 4 2 2 10" xfId="8977"/>
    <cellStyle name="Normal 6 4 2 2 2" xfId="8978"/>
    <cellStyle name="Normal 6 4 2 2 2 2" xfId="8979"/>
    <cellStyle name="Normal 6 4 2 2 2 2 2" xfId="8980"/>
    <cellStyle name="Normal 6 4 2 2 2 2 2 2" xfId="8981"/>
    <cellStyle name="Normal 6 4 2 2 2 2 2 3" xfId="8982"/>
    <cellStyle name="Normal 6 4 2 2 2 2 2 4" xfId="8983"/>
    <cellStyle name="Normal 6 4 2 2 2 2 2 5" xfId="8984"/>
    <cellStyle name="Normal 6 4 2 2 2 2 2 6" xfId="8985"/>
    <cellStyle name="Normal 6 4 2 2 2 2 2 7" xfId="8986"/>
    <cellStyle name="Normal 6 4 2 2 2 2 3" xfId="8987"/>
    <cellStyle name="Normal 6 4 2 2 2 2 4" xfId="8988"/>
    <cellStyle name="Normal 6 4 2 2 2 2 5" xfId="8989"/>
    <cellStyle name="Normal 6 4 2 2 2 2 6" xfId="8990"/>
    <cellStyle name="Normal 6 4 2 2 2 2 7" xfId="8991"/>
    <cellStyle name="Normal 6 4 2 2 2 3" xfId="8992"/>
    <cellStyle name="Normal 6 4 2 2 2 4" xfId="8993"/>
    <cellStyle name="Normal 6 4 2 2 2 5" xfId="8994"/>
    <cellStyle name="Normal 6 4 2 2 2 6" xfId="8995"/>
    <cellStyle name="Normal 6 4 2 2 2 7" xfId="8996"/>
    <cellStyle name="Normal 6 4 2 2 2 8" xfId="8997"/>
    <cellStyle name="Normal 6 4 2 2 3" xfId="8998"/>
    <cellStyle name="Normal 6 4 2 2 4" xfId="8999"/>
    <cellStyle name="Normal 6 4 2 2 5" xfId="9000"/>
    <cellStyle name="Normal 6 4 2 2 6" xfId="9001"/>
    <cellStyle name="Normal 6 4 2 2 7" xfId="9002"/>
    <cellStyle name="Normal 6 4 2 2 8" xfId="9003"/>
    <cellStyle name="Normal 6 4 2 2 9" xfId="9004"/>
    <cellStyle name="Normal 6 4 2 3" xfId="9005"/>
    <cellStyle name="Normal 6 4 2 4" xfId="9006"/>
    <cellStyle name="Normal 6 4 2 5" xfId="9007"/>
    <cellStyle name="Normal 6 4 2 6" xfId="9008"/>
    <cellStyle name="Normal 6 4 2 7" xfId="9009"/>
    <cellStyle name="Normal 6 4 2 8" xfId="9010"/>
    <cellStyle name="Normal 6 4 2 9" xfId="9011"/>
    <cellStyle name="Normal 6 4 3" xfId="9012"/>
    <cellStyle name="Normal 6 4 4" xfId="9013"/>
    <cellStyle name="Normal 6 4 5" xfId="9014"/>
    <cellStyle name="Normal 6 4 6" xfId="9015"/>
    <cellStyle name="Normal 6 4 7" xfId="9016"/>
    <cellStyle name="Normal 6 4 8" xfId="9017"/>
    <cellStyle name="Normal 6 4 9" xfId="9018"/>
    <cellStyle name="Normal 6 5" xfId="9019"/>
    <cellStyle name="Normal 6 5 2" xfId="9020"/>
    <cellStyle name="Normal 6 5 3" xfId="9021"/>
    <cellStyle name="Normal 6 5 4" xfId="9022"/>
    <cellStyle name="Normal 6 5 5" xfId="9023"/>
    <cellStyle name="Normal 6 5 6" xfId="9024"/>
    <cellStyle name="Normal 6 5 7" xfId="13045"/>
    <cellStyle name="Normal 6 5 8" xfId="12839"/>
    <cellStyle name="Normal 6 6" xfId="9025"/>
    <cellStyle name="Normal 6 6 2" xfId="9026"/>
    <cellStyle name="Normal 6 6 2 2" xfId="9027"/>
    <cellStyle name="Normal 6 6 3" xfId="9028"/>
    <cellStyle name="Normal 6 6 4" xfId="9029"/>
    <cellStyle name="Normal 6 6 5" xfId="9030"/>
    <cellStyle name="Normal 6 6 6" xfId="9031"/>
    <cellStyle name="Normal 6 6 7" xfId="13046"/>
    <cellStyle name="Normal 6 6 8" xfId="12838"/>
    <cellStyle name="Normal 6 7" xfId="9032"/>
    <cellStyle name="Normal 6 7 2" xfId="9033"/>
    <cellStyle name="Normal 6 7 3" xfId="13047"/>
    <cellStyle name="Normal 6 7 4" xfId="12837"/>
    <cellStyle name="Normal 6 8" xfId="9034"/>
    <cellStyle name="Normal 6 8 2" xfId="13116"/>
    <cellStyle name="Normal 6 8 3" xfId="13520"/>
    <cellStyle name="Normal 6 9" xfId="9035"/>
    <cellStyle name="Normal 6 9 2" xfId="13154"/>
    <cellStyle name="Normal 6 9 3" xfId="13554"/>
    <cellStyle name="Normal 60" xfId="9036"/>
    <cellStyle name="Normal 61" xfId="9037"/>
    <cellStyle name="Normal 62" xfId="9038"/>
    <cellStyle name="Normal 65" xfId="9039"/>
    <cellStyle name="Normal 7" xfId="9040"/>
    <cellStyle name="Normal 7 10" xfId="9041"/>
    <cellStyle name="Normal 7 10 2" xfId="9042"/>
    <cellStyle name="Normal 7 10 3" xfId="9043"/>
    <cellStyle name="Normal 7 10 4" xfId="9044"/>
    <cellStyle name="Normal 7 11" xfId="9045"/>
    <cellStyle name="Normal 7 12" xfId="9046"/>
    <cellStyle name="Normal 7 13" xfId="9047"/>
    <cellStyle name="Normal 7 14" xfId="9048"/>
    <cellStyle name="Normal 7 15" xfId="9049"/>
    <cellStyle name="Normal 7 16" xfId="9050"/>
    <cellStyle name="Normal 7 17" xfId="9051"/>
    <cellStyle name="Normal 7 18" xfId="9052"/>
    <cellStyle name="Normal 7 19" xfId="9053"/>
    <cellStyle name="Normal 7 2" xfId="9054"/>
    <cellStyle name="Normal 7 2 10" xfId="9055"/>
    <cellStyle name="Normal 7 2 11" xfId="9056"/>
    <cellStyle name="Normal 7 2 12" xfId="9057"/>
    <cellStyle name="Normal 7 2 13" xfId="9058"/>
    <cellStyle name="Normal 7 2 14" xfId="9059"/>
    <cellStyle name="Normal 7 2 15" xfId="9060"/>
    <cellStyle name="Normal 7 2 16" xfId="9061"/>
    <cellStyle name="Normal 7 2 17" xfId="9062"/>
    <cellStyle name="Normal 7 2 18" xfId="9063"/>
    <cellStyle name="Normal 7 2 19" xfId="9064"/>
    <cellStyle name="Normal 7 2 2" xfId="9065"/>
    <cellStyle name="Normal 7 2 2 10" xfId="9066"/>
    <cellStyle name="Normal 7 2 2 11" xfId="9067"/>
    <cellStyle name="Normal 7 2 2 12" xfId="9068"/>
    <cellStyle name="Normal 7 2 2 13" xfId="9069"/>
    <cellStyle name="Normal 7 2 2 14" xfId="9070"/>
    <cellStyle name="Normal 7 2 2 15" xfId="9071"/>
    <cellStyle name="Normal 7 2 2 16" xfId="13050"/>
    <cellStyle name="Normal 7 2 2 17" xfId="12834"/>
    <cellStyle name="Normal 7 2 2 2" xfId="9072"/>
    <cellStyle name="Normal 7 2 2 2 2" xfId="9073"/>
    <cellStyle name="Normal 7 2 2 2 2 2" xfId="9074"/>
    <cellStyle name="Normal 7 2 2 2 2 2 2" xfId="9075"/>
    <cellStyle name="Normal 7 2 2 2 2 2 2 2" xfId="9076"/>
    <cellStyle name="Normal 7 2 2 2 2 2 2 2 2" xfId="9077"/>
    <cellStyle name="Normal 7 2 2 2 2 2 2 3" xfId="9078"/>
    <cellStyle name="Normal 7 2 2 2 2 2 3" xfId="9079"/>
    <cellStyle name="Normal 7 2 2 2 2 2 4" xfId="9080"/>
    <cellStyle name="Normal 7 2 2 2 2 3" xfId="9081"/>
    <cellStyle name="Normal 7 2 2 2 2 4" xfId="9082"/>
    <cellStyle name="Normal 7 2 2 2 2 5" xfId="9083"/>
    <cellStyle name="Normal 7 2 2 2 3" xfId="9084"/>
    <cellStyle name="Normal 7 2 2 2 4" xfId="9085"/>
    <cellStyle name="Normal 7 2 2 2 5" xfId="9086"/>
    <cellStyle name="Normal 7 2 2 2 6" xfId="9087"/>
    <cellStyle name="Normal 7 2 2 2 7" xfId="9088"/>
    <cellStyle name="Normal 7 2 2 2 8" xfId="9089"/>
    <cellStyle name="Normal 7 2 2 2 9" xfId="9090"/>
    <cellStyle name="Normal 7 2 2 3" xfId="9091"/>
    <cellStyle name="Normal 7 2 2 3 2" xfId="9092"/>
    <cellStyle name="Normal 7 2 2 3 3" xfId="9093"/>
    <cellStyle name="Normal 7 2 2 3 4" xfId="9094"/>
    <cellStyle name="Normal 7 2 2 3 5" xfId="9095"/>
    <cellStyle name="Normal 7 2 2 3 6" xfId="9096"/>
    <cellStyle name="Normal 7 2 2 4" xfId="9097"/>
    <cellStyle name="Normal 7 2 2 5" xfId="9098"/>
    <cellStyle name="Normal 7 2 2 6" xfId="9099"/>
    <cellStyle name="Normal 7 2 2 7" xfId="9100"/>
    <cellStyle name="Normal 7 2 2 8" xfId="9101"/>
    <cellStyle name="Normal 7 2 2 9" xfId="9102"/>
    <cellStyle name="Normal 7 2 20" xfId="9103"/>
    <cellStyle name="Normal 7 2 21" xfId="13049"/>
    <cellStyle name="Normal 7 2 22" xfId="12835"/>
    <cellStyle name="Normal 7 2 3" xfId="9104"/>
    <cellStyle name="Normal 7 2 3 2" xfId="9105"/>
    <cellStyle name="Normal 7 2 3 3" xfId="9106"/>
    <cellStyle name="Normal 7 2 3 4" xfId="9107"/>
    <cellStyle name="Normal 7 2 3 5" xfId="9108"/>
    <cellStyle name="Normal 7 2 3 6" xfId="9109"/>
    <cellStyle name="Normal 7 2 4" xfId="9110"/>
    <cellStyle name="Normal 7 2 4 10" xfId="13522"/>
    <cellStyle name="Normal 7 2 4 2" xfId="9111"/>
    <cellStyle name="Normal 7 2 4 2 2" xfId="9112"/>
    <cellStyle name="Normal 7 2 4 2 3" xfId="9113"/>
    <cellStyle name="Normal 7 2 4 2 4" xfId="9114"/>
    <cellStyle name="Normal 7 2 4 2 5" xfId="13404"/>
    <cellStyle name="Normal 7 2 4 2 6" xfId="13681"/>
    <cellStyle name="Normal 7 2 4 3" xfId="9115"/>
    <cellStyle name="Normal 7 2 4 4" xfId="9116"/>
    <cellStyle name="Normal 7 2 4 5" xfId="9117"/>
    <cellStyle name="Normal 7 2 4 6" xfId="9118"/>
    <cellStyle name="Normal 7 2 4 7" xfId="9119"/>
    <cellStyle name="Normal 7 2 4 8" xfId="9120"/>
    <cellStyle name="Normal 7 2 4 9" xfId="13118"/>
    <cellStyle name="Normal 7 2 5" xfId="9121"/>
    <cellStyle name="Normal 7 2 5 2" xfId="9122"/>
    <cellStyle name="Normal 7 2 5 3" xfId="9123"/>
    <cellStyle name="Normal 7 2 5 4" xfId="9124"/>
    <cellStyle name="Normal 7 2 5 5" xfId="13202"/>
    <cellStyle name="Normal 7 2 5 6" xfId="13590"/>
    <cellStyle name="Normal 7 2 6" xfId="9125"/>
    <cellStyle name="Normal 7 2 6 2" xfId="13152"/>
    <cellStyle name="Normal 7 2 6 3" xfId="13552"/>
    <cellStyle name="Normal 7 2 7" xfId="9126"/>
    <cellStyle name="Normal 7 2 7 2" xfId="9127"/>
    <cellStyle name="Normal 7 2 7 3" xfId="9128"/>
    <cellStyle name="Normal 7 2 7 4" xfId="9129"/>
    <cellStyle name="Normal 7 2 8" xfId="9130"/>
    <cellStyle name="Normal 7 2 9" xfId="9131"/>
    <cellStyle name="Normal 7 20" xfId="9132"/>
    <cellStyle name="Normal 7 21" xfId="9133"/>
    <cellStyle name="Normal 7 22" xfId="9134"/>
    <cellStyle name="Normal 7 23" xfId="9135"/>
    <cellStyle name="Normal 7 24" xfId="13048"/>
    <cellStyle name="Normal 7 25" xfId="12836"/>
    <cellStyle name="Normal 7 3" xfId="9136"/>
    <cellStyle name="Normal 7 3 10" xfId="9137"/>
    <cellStyle name="Normal 7 3 11" xfId="9138"/>
    <cellStyle name="Normal 7 3 12" xfId="9139"/>
    <cellStyle name="Normal 7 3 13" xfId="9140"/>
    <cellStyle name="Normal 7 3 14" xfId="9141"/>
    <cellStyle name="Normal 7 3 15" xfId="13052"/>
    <cellStyle name="Normal 7 3 16" xfId="12833"/>
    <cellStyle name="Normal 7 3 2" xfId="9142"/>
    <cellStyle name="Normal 7 3 2 2" xfId="9143"/>
    <cellStyle name="Normal 7 3 2 2 2" xfId="9144"/>
    <cellStyle name="Normal 7 3 2 2 3" xfId="9145"/>
    <cellStyle name="Normal 7 3 2 2 4" xfId="9146"/>
    <cellStyle name="Normal 7 3 2 2 5" xfId="13405"/>
    <cellStyle name="Normal 7 3 2 2 6" xfId="13682"/>
    <cellStyle name="Normal 7 3 2 3" xfId="9147"/>
    <cellStyle name="Normal 7 3 2 3 2" xfId="9148"/>
    <cellStyle name="Normal 7 3 2 3 3" xfId="9149"/>
    <cellStyle name="Normal 7 3 2 3 4" xfId="9150"/>
    <cellStyle name="Normal 7 3 2 3 5" xfId="13475"/>
    <cellStyle name="Normal 7 3 2 3 6" xfId="13724"/>
    <cellStyle name="Normal 7 3 2 4" xfId="13119"/>
    <cellStyle name="Normal 7 3 2 5" xfId="13523"/>
    <cellStyle name="Normal 7 3 3" xfId="9151"/>
    <cellStyle name="Normal 7 3 3 2" xfId="9152"/>
    <cellStyle name="Normal 7 3 3 3" xfId="9153"/>
    <cellStyle name="Normal 7 3 3 4" xfId="9154"/>
    <cellStyle name="Normal 7 3 3 5" xfId="13201"/>
    <cellStyle name="Normal 7 3 3 6" xfId="13589"/>
    <cellStyle name="Normal 7 3 4" xfId="9155"/>
    <cellStyle name="Normal 7 3 4 2" xfId="13151"/>
    <cellStyle name="Normal 7 3 4 3" xfId="13551"/>
    <cellStyle name="Normal 7 3 5" xfId="9156"/>
    <cellStyle name="Normal 7 3 6" xfId="9157"/>
    <cellStyle name="Normal 7 3 7" xfId="9158"/>
    <cellStyle name="Normal 7 3 8" xfId="9159"/>
    <cellStyle name="Normal 7 3 9" xfId="9160"/>
    <cellStyle name="Normal 7 4" xfId="9161"/>
    <cellStyle name="Normal 7 4 10" xfId="9162"/>
    <cellStyle name="Normal 7 4 11" xfId="13117"/>
    <cellStyle name="Normal 7 4 12" xfId="13521"/>
    <cellStyle name="Normal 7 4 2" xfId="9163"/>
    <cellStyle name="Normal 7 4 2 2" xfId="9164"/>
    <cellStyle name="Normal 7 4 2 3" xfId="9165"/>
    <cellStyle name="Normal 7 4 2 4" xfId="9166"/>
    <cellStyle name="Normal 7 4 2 5" xfId="13403"/>
    <cellStyle name="Normal 7 4 2 6" xfId="13680"/>
    <cellStyle name="Normal 7 4 3" xfId="9167"/>
    <cellStyle name="Normal 7 4 3 2" xfId="9168"/>
    <cellStyle name="Normal 7 4 3 3" xfId="9169"/>
    <cellStyle name="Normal 7 4 3 4" xfId="9170"/>
    <cellStyle name="Normal 7 4 3 5" xfId="13474"/>
    <cellStyle name="Normal 7 4 3 6" xfId="13723"/>
    <cellStyle name="Normal 7 4 4" xfId="9171"/>
    <cellStyle name="Normal 7 4 5" xfId="9172"/>
    <cellStyle name="Normal 7 4 6" xfId="9173"/>
    <cellStyle name="Normal 7 4 7" xfId="9174"/>
    <cellStyle name="Normal 7 4 8" xfId="9175"/>
    <cellStyle name="Normal 7 4 9" xfId="9176"/>
    <cellStyle name="Normal 7 5" xfId="9177"/>
    <cellStyle name="Normal 7 5 10" xfId="13591"/>
    <cellStyle name="Normal 7 5 2" xfId="9178"/>
    <cellStyle name="Normal 7 5 2 2" xfId="9179"/>
    <cellStyle name="Normal 7 5 2 3" xfId="9180"/>
    <cellStyle name="Normal 7 5 2 4" xfId="9181"/>
    <cellStyle name="Normal 7 5 3" xfId="9182"/>
    <cellStyle name="Normal 7 5 4" xfId="9183"/>
    <cellStyle name="Normal 7 5 5" xfId="9184"/>
    <cellStyle name="Normal 7 5 6" xfId="9185"/>
    <cellStyle name="Normal 7 5 7" xfId="9186"/>
    <cellStyle name="Normal 7 5 8" xfId="9187"/>
    <cellStyle name="Normal 7 5 9" xfId="13203"/>
    <cellStyle name="Normal 7 6" xfId="9188"/>
    <cellStyle name="Normal 7 6 2" xfId="9189"/>
    <cellStyle name="Normal 7 6 3" xfId="9190"/>
    <cellStyle name="Normal 7 6 4" xfId="9191"/>
    <cellStyle name="Normal 7 6 5" xfId="13153"/>
    <cellStyle name="Normal 7 6 6" xfId="13553"/>
    <cellStyle name="Normal 7 7" xfId="9192"/>
    <cellStyle name="Normal 7 7 2" xfId="9193"/>
    <cellStyle name="Normal 7 7 3" xfId="9194"/>
    <cellStyle name="Normal 7 7 4" xfId="9195"/>
    <cellStyle name="Normal 7 8" xfId="9196"/>
    <cellStyle name="Normal 7 9" xfId="9197"/>
    <cellStyle name="Normal 8" xfId="9198"/>
    <cellStyle name="Normal 8 10" xfId="9199"/>
    <cellStyle name="Normal 8 11" xfId="9200"/>
    <cellStyle name="Normal 8 12" xfId="9201"/>
    <cellStyle name="Normal 8 12 2" xfId="9202"/>
    <cellStyle name="Normal 8 12 3" xfId="9203"/>
    <cellStyle name="Normal 8 12 4" xfId="9204"/>
    <cellStyle name="Normal 8 13" xfId="9205"/>
    <cellStyle name="Normal 8 14" xfId="9206"/>
    <cellStyle name="Normal 8 15" xfId="9207"/>
    <cellStyle name="Normal 8 16" xfId="9208"/>
    <cellStyle name="Normal 8 17" xfId="9209"/>
    <cellStyle name="Normal 8 18" xfId="9210"/>
    <cellStyle name="Normal 8 19" xfId="9211"/>
    <cellStyle name="Normal 8 2" xfId="9212"/>
    <cellStyle name="Normal 8 2 10" xfId="9213"/>
    <cellStyle name="Normal 8 2 11" xfId="9214"/>
    <cellStyle name="Normal 8 2 12" xfId="9215"/>
    <cellStyle name="Normal 8 2 13" xfId="9216"/>
    <cellStyle name="Normal 8 2 14" xfId="9217"/>
    <cellStyle name="Normal 8 2 15" xfId="9218"/>
    <cellStyle name="Normal 8 2 16" xfId="9219"/>
    <cellStyle name="Normal 8 2 17" xfId="9220"/>
    <cellStyle name="Normal 8 2 18" xfId="9221"/>
    <cellStyle name="Normal 8 2 19" xfId="9222"/>
    <cellStyle name="Normal 8 2 2" xfId="9223"/>
    <cellStyle name="Normal 8 2 2 10" xfId="9224"/>
    <cellStyle name="Normal 8 2 2 11" xfId="9225"/>
    <cellStyle name="Normal 8 2 2 12" xfId="9226"/>
    <cellStyle name="Normal 8 2 2 13" xfId="9227"/>
    <cellStyle name="Normal 8 2 2 14" xfId="9228"/>
    <cellStyle name="Normal 8 2 2 15" xfId="9229"/>
    <cellStyle name="Normal 8 2 2 16" xfId="9230"/>
    <cellStyle name="Normal 8 2 2 17" xfId="13129"/>
    <cellStyle name="Normal 8 2 2 18" xfId="13533"/>
    <cellStyle name="Normal 8 2 2 2" xfId="9231"/>
    <cellStyle name="Normal 8 2 2 2 2" xfId="9232"/>
    <cellStyle name="Normal 8 2 2 2 2 2" xfId="9233"/>
    <cellStyle name="Normal 8 2 2 2 2 2 2" xfId="9234"/>
    <cellStyle name="Normal 8 2 2 2 2 2 2 2" xfId="9235"/>
    <cellStyle name="Normal 8 2 2 2 2 2 2 3" xfId="9236"/>
    <cellStyle name="Normal 8 2 2 2 2 2 2 4" xfId="9237"/>
    <cellStyle name="Normal 8 2 2 2 2 2 2 5" xfId="9238"/>
    <cellStyle name="Normal 8 2 2 2 2 2 2 6" xfId="9239"/>
    <cellStyle name="Normal 8 2 2 2 2 2 2 7" xfId="9240"/>
    <cellStyle name="Normal 8 2 2 2 2 2 3" xfId="9241"/>
    <cellStyle name="Normal 8 2 2 2 2 2 4" xfId="9242"/>
    <cellStyle name="Normal 8 2 2 2 2 2 5" xfId="9243"/>
    <cellStyle name="Normal 8 2 2 2 2 2 6" xfId="9244"/>
    <cellStyle name="Normal 8 2 2 2 2 2 7" xfId="9245"/>
    <cellStyle name="Normal 8 2 2 2 2 3" xfId="9246"/>
    <cellStyle name="Normal 8 2 2 2 2 4" xfId="9247"/>
    <cellStyle name="Normal 8 2 2 2 2 5" xfId="9248"/>
    <cellStyle name="Normal 8 2 2 2 2 6" xfId="9249"/>
    <cellStyle name="Normal 8 2 2 2 2 7" xfId="9250"/>
    <cellStyle name="Normal 8 2 2 2 2 8" xfId="9251"/>
    <cellStyle name="Normal 8 2 2 2 3" xfId="9252"/>
    <cellStyle name="Normal 8 2 2 2 4" xfId="9253"/>
    <cellStyle name="Normal 8 2 2 2 5" xfId="9254"/>
    <cellStyle name="Normal 8 2 2 2 6" xfId="9255"/>
    <cellStyle name="Normal 8 2 2 2 7" xfId="9256"/>
    <cellStyle name="Normal 8 2 2 2 8" xfId="9257"/>
    <cellStyle name="Normal 8 2 2 2 9" xfId="9258"/>
    <cellStyle name="Normal 8 2 2 3" xfId="9259"/>
    <cellStyle name="Normal 8 2 2 3 2" xfId="9260"/>
    <cellStyle name="Normal 8 2 2 3 3" xfId="13477"/>
    <cellStyle name="Normal 8 2 2 3 4" xfId="13725"/>
    <cellStyle name="Normal 8 2 2 4" xfId="9261"/>
    <cellStyle name="Normal 8 2 2 5" xfId="9262"/>
    <cellStyle name="Normal 8 2 2 6" xfId="9263"/>
    <cellStyle name="Normal 8 2 2 7" xfId="9264"/>
    <cellStyle name="Normal 8 2 2 8" xfId="9265"/>
    <cellStyle name="Normal 8 2 2 9" xfId="9266"/>
    <cellStyle name="Normal 8 2 20" xfId="13054"/>
    <cellStyle name="Normal 8 2 21" xfId="12831"/>
    <cellStyle name="Normal 8 2 3" xfId="9267"/>
    <cellStyle name="Normal 8 2 3 10" xfId="13587"/>
    <cellStyle name="Normal 8 2 3 2" xfId="9268"/>
    <cellStyle name="Normal 8 2 3 3" xfId="9269"/>
    <cellStyle name="Normal 8 2 3 4" xfId="9270"/>
    <cellStyle name="Normal 8 2 3 5" xfId="9271"/>
    <cellStyle name="Normal 8 2 3 6" xfId="9272"/>
    <cellStyle name="Normal 8 2 3 7" xfId="9273"/>
    <cellStyle name="Normal 8 2 3 8" xfId="9274"/>
    <cellStyle name="Normal 8 2 3 9" xfId="13199"/>
    <cellStyle name="Normal 8 2 4" xfId="9275"/>
    <cellStyle name="Normal 8 2 4 2" xfId="9276"/>
    <cellStyle name="Normal 8 2 4 3" xfId="9277"/>
    <cellStyle name="Normal 8 2 4 4" xfId="9278"/>
    <cellStyle name="Normal 8 2 4 5" xfId="9279"/>
    <cellStyle name="Normal 8 2 4 6" xfId="9280"/>
    <cellStyle name="Normal 8 2 4 7" xfId="13144"/>
    <cellStyle name="Normal 8 2 4 8" xfId="13546"/>
    <cellStyle name="Normal 8 2 5" xfId="9281"/>
    <cellStyle name="Normal 8 2 5 2" xfId="9282"/>
    <cellStyle name="Normal 8 2 5 3" xfId="9283"/>
    <cellStyle name="Normal 8 2 5 4" xfId="9284"/>
    <cellStyle name="Normal 8 2 5 5" xfId="9285"/>
    <cellStyle name="Normal 8 2 5 6" xfId="9286"/>
    <cellStyle name="Normal 8 2 6" xfId="9287"/>
    <cellStyle name="Normal 8 2 7" xfId="9288"/>
    <cellStyle name="Normal 8 2 8" xfId="9289"/>
    <cellStyle name="Normal 8 2 9" xfId="9290"/>
    <cellStyle name="Normal 8 20" xfId="9291"/>
    <cellStyle name="Normal 8 21" xfId="9292"/>
    <cellStyle name="Normal 8 22" xfId="9293"/>
    <cellStyle name="Normal 8 23" xfId="9294"/>
    <cellStyle name="Normal 8 24" xfId="9295"/>
    <cellStyle name="Normal 8 25" xfId="9296"/>
    <cellStyle name="Normal 8 26" xfId="9297"/>
    <cellStyle name="Normal 8 27" xfId="13053"/>
    <cellStyle name="Normal 8 28" xfId="12832"/>
    <cellStyle name="Normal 8 3" xfId="9298"/>
    <cellStyle name="Normal 8 3 2" xfId="13055"/>
    <cellStyle name="Normal 8 3 3" xfId="12830"/>
    <cellStyle name="Normal 8 4" xfId="9299"/>
    <cellStyle name="Normal 8 4 2" xfId="13120"/>
    <cellStyle name="Normal 8 4 2 2" xfId="13406"/>
    <cellStyle name="Normal 8 4 2 3" xfId="13683"/>
    <cellStyle name="Normal 8 4 3" xfId="13476"/>
    <cellStyle name="Normal 8 4 4" xfId="13524"/>
    <cellStyle name="Normal 8 5" xfId="9300"/>
    <cellStyle name="Normal 8 5 10" xfId="9301"/>
    <cellStyle name="Normal 8 5 11" xfId="9302"/>
    <cellStyle name="Normal 8 5 12" xfId="9303"/>
    <cellStyle name="Normal 8 5 13" xfId="9304"/>
    <cellStyle name="Normal 8 5 14" xfId="9305"/>
    <cellStyle name="Normal 8 5 15" xfId="9306"/>
    <cellStyle name="Normal 8 5 16" xfId="13200"/>
    <cellStyle name="Normal 8 5 17" xfId="13588"/>
    <cellStyle name="Normal 8 5 2" xfId="9307"/>
    <cellStyle name="Normal 8 5 2 2" xfId="9308"/>
    <cellStyle name="Normal 8 5 2 2 2" xfId="9309"/>
    <cellStyle name="Normal 8 5 2 2 2 2" xfId="9310"/>
    <cellStyle name="Normal 8 5 2 2 2 3" xfId="9311"/>
    <cellStyle name="Normal 8 5 2 2 2 4" xfId="9312"/>
    <cellStyle name="Normal 8 5 2 2 2 5" xfId="9313"/>
    <cellStyle name="Normal 8 5 2 2 2 6" xfId="9314"/>
    <cellStyle name="Normal 8 5 2 2 2 7" xfId="9315"/>
    <cellStyle name="Normal 8 5 2 2 3" xfId="9316"/>
    <cellStyle name="Normal 8 5 2 2 4" xfId="9317"/>
    <cellStyle name="Normal 8 5 2 2 5" xfId="9318"/>
    <cellStyle name="Normal 8 5 2 2 6" xfId="9319"/>
    <cellStyle name="Normal 8 5 2 2 7" xfId="9320"/>
    <cellStyle name="Normal 8 5 2 3" xfId="9321"/>
    <cellStyle name="Normal 8 5 2 4" xfId="9322"/>
    <cellStyle name="Normal 8 5 2 5" xfId="9323"/>
    <cellStyle name="Normal 8 5 2 6" xfId="9324"/>
    <cellStyle name="Normal 8 5 2 7" xfId="9325"/>
    <cellStyle name="Normal 8 5 2 8" xfId="9326"/>
    <cellStyle name="Normal 8 5 3" xfId="9327"/>
    <cellStyle name="Normal 8 5 4" xfId="9328"/>
    <cellStyle name="Normal 8 5 5" xfId="9329"/>
    <cellStyle name="Normal 8 5 6" xfId="9330"/>
    <cellStyle name="Normal 8 5 7" xfId="9331"/>
    <cellStyle name="Normal 8 5 8" xfId="9332"/>
    <cellStyle name="Normal 8 5 9" xfId="9333"/>
    <cellStyle name="Normal 8 6" xfId="9334"/>
    <cellStyle name="Normal 8 6 2" xfId="9335"/>
    <cellStyle name="Normal 8 6 2 2" xfId="9336"/>
    <cellStyle name="Normal 8 6 3" xfId="9337"/>
    <cellStyle name="Normal 8 6 4" xfId="9338"/>
    <cellStyle name="Normal 8 6 5" xfId="9339"/>
    <cellStyle name="Normal 8 6 6" xfId="9340"/>
    <cellStyle name="Normal 8 6 7" xfId="13130"/>
    <cellStyle name="Normal 8 6 8" xfId="13534"/>
    <cellStyle name="Normal 8 7" xfId="9341"/>
    <cellStyle name="Normal 8 7 2" xfId="9342"/>
    <cellStyle name="Normal 8 8" xfId="9343"/>
    <cellStyle name="Normal 8 9" xfId="9344"/>
    <cellStyle name="Normal 9" xfId="9345"/>
    <cellStyle name="Normal 9 10" xfId="9346"/>
    <cellStyle name="Normal 9 11" xfId="9347"/>
    <cellStyle name="Normal 9 12" xfId="9348"/>
    <cellStyle name="Normal 9 12 2" xfId="9349"/>
    <cellStyle name="Normal 9 12 3" xfId="9350"/>
    <cellStyle name="Normal 9 12 4" xfId="9351"/>
    <cellStyle name="Normal 9 13" xfId="9352"/>
    <cellStyle name="Normal 9 14" xfId="9353"/>
    <cellStyle name="Normal 9 15" xfId="9354"/>
    <cellStyle name="Normal 9 16" xfId="9355"/>
    <cellStyle name="Normal 9 17" xfId="9356"/>
    <cellStyle name="Normal 9 18" xfId="9357"/>
    <cellStyle name="Normal 9 19" xfId="9358"/>
    <cellStyle name="Normal 9 2" xfId="9359"/>
    <cellStyle name="Normal 9 2 10" xfId="9360"/>
    <cellStyle name="Normal 9 2 11" xfId="9361"/>
    <cellStyle name="Normal 9 2 12" xfId="9362"/>
    <cellStyle name="Normal 9 2 13" xfId="9363"/>
    <cellStyle name="Normal 9 2 14" xfId="9364"/>
    <cellStyle name="Normal 9 2 15" xfId="9365"/>
    <cellStyle name="Normal 9 2 16" xfId="13057"/>
    <cellStyle name="Normal 9 2 17" xfId="12828"/>
    <cellStyle name="Normal 9 2 2" xfId="9366"/>
    <cellStyle name="Normal 9 2 2 10" xfId="9367"/>
    <cellStyle name="Normal 9 2 2 11" xfId="9368"/>
    <cellStyle name="Normal 9 2 2 12" xfId="9369"/>
    <cellStyle name="Normal 9 2 2 2" xfId="9370"/>
    <cellStyle name="Normal 9 2 2 2 10" xfId="9371"/>
    <cellStyle name="Normal 9 2 2 2 11" xfId="9372"/>
    <cellStyle name="Normal 9 2 2 2 2" xfId="9373"/>
    <cellStyle name="Normal 9 2 2 2 2 2" xfId="9374"/>
    <cellStyle name="Normal 9 2 2 2 2 3" xfId="9375"/>
    <cellStyle name="Normal 9 2 2 2 2 4" xfId="9376"/>
    <cellStyle name="Normal 9 2 2 2 2 5" xfId="9377"/>
    <cellStyle name="Normal 9 2 2 2 2 6" xfId="9378"/>
    <cellStyle name="Normal 9 2 2 2 2 7" xfId="9379"/>
    <cellStyle name="Normal 9 2 2 2 3" xfId="9380"/>
    <cellStyle name="Normal 9 2 2 2 4" xfId="9381"/>
    <cellStyle name="Normal 9 2 2 2 5" xfId="9382"/>
    <cellStyle name="Normal 9 2 2 2 6" xfId="9383"/>
    <cellStyle name="Normal 9 2 2 2 7" xfId="9384"/>
    <cellStyle name="Normal 9 2 2 2 8" xfId="9385"/>
    <cellStyle name="Normal 9 2 2 2 9" xfId="9386"/>
    <cellStyle name="Normal 9 2 2 3" xfId="9387"/>
    <cellStyle name="Normal 9 2 2 4" xfId="9388"/>
    <cellStyle name="Normal 9 2 2 5" xfId="9389"/>
    <cellStyle name="Normal 9 2 2 6" xfId="9390"/>
    <cellStyle name="Normal 9 2 2 7" xfId="9391"/>
    <cellStyle name="Normal 9 2 2 8" xfId="9392"/>
    <cellStyle name="Normal 9 2 2 9" xfId="9393"/>
    <cellStyle name="Normal 9 2 3" xfId="9394"/>
    <cellStyle name="Normal 9 2 4" xfId="9395"/>
    <cellStyle name="Normal 9 2 4 2" xfId="9396"/>
    <cellStyle name="Normal 9 2 4 3" xfId="9397"/>
    <cellStyle name="Normal 9 2 4 4" xfId="9398"/>
    <cellStyle name="Normal 9 2 4 5" xfId="9399"/>
    <cellStyle name="Normal 9 2 4 6" xfId="9400"/>
    <cellStyle name="Normal 9 2 5" xfId="9401"/>
    <cellStyle name="Normal 9 2 5 2" xfId="9402"/>
    <cellStyle name="Normal 9 2 5 3" xfId="9403"/>
    <cellStyle name="Normal 9 2 5 4" xfId="9404"/>
    <cellStyle name="Normal 9 2 6" xfId="9405"/>
    <cellStyle name="Normal 9 2 7" xfId="9406"/>
    <cellStyle name="Normal 9 2 8" xfId="9407"/>
    <cellStyle name="Normal 9 2 9" xfId="9408"/>
    <cellStyle name="Normal 9 20" xfId="9409"/>
    <cellStyle name="Normal 9 21" xfId="9410"/>
    <cellStyle name="Normal 9 22" xfId="9411"/>
    <cellStyle name="Normal 9 23" xfId="9412"/>
    <cellStyle name="Normal 9 24" xfId="9413"/>
    <cellStyle name="Normal 9 25" xfId="13056"/>
    <cellStyle name="Normal 9 26" xfId="12829"/>
    <cellStyle name="Normal 9 3" xfId="9414"/>
    <cellStyle name="Normal 9 3 2" xfId="9415"/>
    <cellStyle name="Normal 9 3 2 2" xfId="13407"/>
    <cellStyle name="Normal 9 3 2 2 2" xfId="13419"/>
    <cellStyle name="Normal 9 3 2 2 3" xfId="13687"/>
    <cellStyle name="Normal 9 3 2 3" xfId="13480"/>
    <cellStyle name="Normal 9 3 2 4" xfId="13684"/>
    <cellStyle name="Normal 9 3 3" xfId="9416"/>
    <cellStyle name="Normal 9 3 4" xfId="13478"/>
    <cellStyle name="Normal 9 4" xfId="9417"/>
    <cellStyle name="Normal 9 4 2" xfId="13121"/>
    <cellStyle name="Normal 9 4 2 2" xfId="13198"/>
    <cellStyle name="Normal 9 4 2 3" xfId="13586"/>
    <cellStyle name="Normal 9 4 3" xfId="13426"/>
    <cellStyle name="Normal 9 4 4" xfId="13525"/>
    <cellStyle name="Normal 9 5" xfId="9418"/>
    <cellStyle name="Normal 9 5 10" xfId="9419"/>
    <cellStyle name="Normal 9 5 11" xfId="9420"/>
    <cellStyle name="Normal 9 5 12" xfId="9421"/>
    <cellStyle name="Normal 9 5 13" xfId="9422"/>
    <cellStyle name="Normal 9 5 14" xfId="9423"/>
    <cellStyle name="Normal 9 5 15" xfId="13123"/>
    <cellStyle name="Normal 9 5 16" xfId="13527"/>
    <cellStyle name="Normal 9 5 2" xfId="9424"/>
    <cellStyle name="Normal 9 5 2 10" xfId="9425"/>
    <cellStyle name="Normal 9 5 2 11" xfId="9426"/>
    <cellStyle name="Normal 9 5 2 12" xfId="9427"/>
    <cellStyle name="Normal 9 5 2 13" xfId="9428"/>
    <cellStyle name="Normal 9 5 2 2" xfId="9429"/>
    <cellStyle name="Normal 9 5 2 2 2" xfId="9430"/>
    <cellStyle name="Normal 9 5 2 2 2 2" xfId="9431"/>
    <cellStyle name="Normal 9 5 2 2 2 2 2" xfId="9432"/>
    <cellStyle name="Normal 9 5 2 2 2 2 2 2" xfId="9433"/>
    <cellStyle name="Normal 9 5 2 2 2 2 2 3" xfId="9434"/>
    <cellStyle name="Normal 9 5 2 2 2 2 2 4" xfId="9435"/>
    <cellStyle name="Normal 9 5 2 2 2 2 2 5" xfId="9436"/>
    <cellStyle name="Normal 9 5 2 2 2 2 2 6" xfId="9437"/>
    <cellStyle name="Normal 9 5 2 2 2 2 2 7" xfId="9438"/>
    <cellStyle name="Normal 9 5 2 2 2 2 3" xfId="9439"/>
    <cellStyle name="Normal 9 5 2 2 2 2 4" xfId="9440"/>
    <cellStyle name="Normal 9 5 2 2 2 2 5" xfId="9441"/>
    <cellStyle name="Normal 9 5 2 2 2 2 6" xfId="9442"/>
    <cellStyle name="Normal 9 5 2 2 2 2 7" xfId="9443"/>
    <cellStyle name="Normal 9 5 2 2 2 3" xfId="9444"/>
    <cellStyle name="Normal 9 5 2 2 2 4" xfId="9445"/>
    <cellStyle name="Normal 9 5 2 2 2 5" xfId="9446"/>
    <cellStyle name="Normal 9 5 2 2 2 6" xfId="9447"/>
    <cellStyle name="Normal 9 5 2 2 2 7" xfId="9448"/>
    <cellStyle name="Normal 9 5 2 2 2 8" xfId="9449"/>
    <cellStyle name="Normal 9 5 2 2 3" xfId="9450"/>
    <cellStyle name="Normal 9 5 2 2 4" xfId="9451"/>
    <cellStyle name="Normal 9 5 2 2 5" xfId="9452"/>
    <cellStyle name="Normal 9 5 2 2 6" xfId="9453"/>
    <cellStyle name="Normal 9 5 2 2 7" xfId="9454"/>
    <cellStyle name="Normal 9 5 2 2 8" xfId="9455"/>
    <cellStyle name="Normal 9 5 2 2 9" xfId="9456"/>
    <cellStyle name="Normal 9 5 2 3" xfId="9457"/>
    <cellStyle name="Normal 9 5 2 4" xfId="9458"/>
    <cellStyle name="Normal 9 5 2 5" xfId="9459"/>
    <cellStyle name="Normal 9 5 2 6" xfId="9460"/>
    <cellStyle name="Normal 9 5 2 7" xfId="9461"/>
    <cellStyle name="Normal 9 5 2 8" xfId="9462"/>
    <cellStyle name="Normal 9 5 2 9" xfId="9463"/>
    <cellStyle name="Normal 9 5 3" xfId="9464"/>
    <cellStyle name="Normal 9 5 4" xfId="9465"/>
    <cellStyle name="Normal 9 5 5" xfId="9466"/>
    <cellStyle name="Normal 9 5 6" xfId="9467"/>
    <cellStyle name="Normal 9 5 7" xfId="9468"/>
    <cellStyle name="Normal 9 5 8" xfId="9469"/>
    <cellStyle name="Normal 9 5 9" xfId="9470"/>
    <cellStyle name="Normal 9 6" xfId="9471"/>
    <cellStyle name="Normal 9 6 2" xfId="9472"/>
    <cellStyle name="Normal 9 6 2 2" xfId="9473"/>
    <cellStyle name="Normal 9 6 3" xfId="9474"/>
    <cellStyle name="Normal 9 6 4" xfId="9475"/>
    <cellStyle name="Normal 9 6 5" xfId="9476"/>
    <cellStyle name="Normal 9 6 6" xfId="9477"/>
    <cellStyle name="Normal 9 7" xfId="9478"/>
    <cellStyle name="Normal 9 7 2" xfId="9479"/>
    <cellStyle name="Normal 9 7 3" xfId="9480"/>
    <cellStyle name="Normal 9 7 4" xfId="9481"/>
    <cellStyle name="Normal 9 7 5" xfId="9482"/>
    <cellStyle name="Normal 9 7 6" xfId="9483"/>
    <cellStyle name="Normal 9 8" xfId="9484"/>
    <cellStyle name="Normal 9 9" xfId="9485"/>
    <cellStyle name="Normal_Abstract" xfId="12794"/>
    <cellStyle name="Normal_Phase XI QS 2" xfId="2"/>
    <cellStyle name="Normal_Phase XI QS 2 2" xfId="3"/>
    <cellStyle name="Normal_Phase XI QS 2 2 2" xfId="12797"/>
    <cellStyle name="Normal_Pochampalli" xfId="4"/>
    <cellStyle name="Normal_Pochampalli 2" xfId="12796"/>
    <cellStyle name="Normal_Sheet2" xfId="12795"/>
    <cellStyle name="Note 10" xfId="9486"/>
    <cellStyle name="Note 10 2" xfId="13408"/>
    <cellStyle name="Note 10 3" xfId="13197"/>
    <cellStyle name="Note 11" xfId="9487"/>
    <cellStyle name="Note 11 2" xfId="13409"/>
    <cellStyle name="Note 11 3" xfId="13196"/>
    <cellStyle name="Note 2" xfId="9488"/>
    <cellStyle name="Note 2 2" xfId="13058"/>
    <cellStyle name="Note 2 3" xfId="13195"/>
    <cellStyle name="Note 2 4" xfId="12827"/>
    <cellStyle name="Note 3" xfId="9489"/>
    <cellStyle name="Note 3 2" xfId="13410"/>
    <cellStyle name="Note 3 3" xfId="13194"/>
    <cellStyle name="Note 4" xfId="9490"/>
    <cellStyle name="Note 4 2" xfId="13411"/>
    <cellStyle name="Note 4 3" xfId="13193"/>
    <cellStyle name="Note 5" xfId="9491"/>
    <cellStyle name="Note 5 2" xfId="13412"/>
    <cellStyle name="Note 5 3" xfId="13192"/>
    <cellStyle name="Note 6" xfId="9492"/>
    <cellStyle name="Note 6 2" xfId="13413"/>
    <cellStyle name="Note 6 3" xfId="13420"/>
    <cellStyle name="Note 7" xfId="9493"/>
    <cellStyle name="Note 7 2" xfId="13414"/>
    <cellStyle name="Note 7 3" xfId="13421"/>
    <cellStyle name="Note 8" xfId="9494"/>
    <cellStyle name="Note 8 2" xfId="13415"/>
    <cellStyle name="Note 8 3" xfId="13422"/>
    <cellStyle name="Note 9" xfId="9495"/>
    <cellStyle name="Note 9 2" xfId="13416"/>
    <cellStyle name="Note 9 3" xfId="13423"/>
    <cellStyle name="Output 10" xfId="9496"/>
    <cellStyle name="Output 10 2" xfId="9497"/>
    <cellStyle name="Output 11" xfId="9498"/>
    <cellStyle name="Output 2" xfId="9499"/>
    <cellStyle name="Output 2 2" xfId="9500"/>
    <cellStyle name="Output 2 3" xfId="9501"/>
    <cellStyle name="Output 2 4" xfId="13059"/>
    <cellStyle name="Output 2 5" xfId="12825"/>
    <cellStyle name="Output 3" xfId="9502"/>
    <cellStyle name="Output 3 2" xfId="9503"/>
    <cellStyle name="Output 3 3" xfId="9504"/>
    <cellStyle name="Output 4" xfId="9505"/>
    <cellStyle name="Output 4 2" xfId="9506"/>
    <cellStyle name="Output 4 3" xfId="9507"/>
    <cellStyle name="Output 5" xfId="9508"/>
    <cellStyle name="Output 5 2" xfId="9509"/>
    <cellStyle name="Output 5 3" xfId="9510"/>
    <cellStyle name="Output 6" xfId="9511"/>
    <cellStyle name="Output 6 2" xfId="9512"/>
    <cellStyle name="Output 6 3" xfId="9513"/>
    <cellStyle name="Output 7" xfId="9514"/>
    <cellStyle name="Output 7 2" xfId="9515"/>
    <cellStyle name="Output 7 3" xfId="9516"/>
    <cellStyle name="Output 8" xfId="9517"/>
    <cellStyle name="Output 8 2" xfId="9518"/>
    <cellStyle name="Output 8 3" xfId="9519"/>
    <cellStyle name="Output 9" xfId="9520"/>
    <cellStyle name="Output 9 2" xfId="9521"/>
    <cellStyle name="Output 9 3" xfId="9522"/>
    <cellStyle name="Percent [2]" xfId="9523"/>
    <cellStyle name="Percent [2] 2" xfId="9524"/>
    <cellStyle name="Percent [2] 3" xfId="9525"/>
    <cellStyle name="Percent [2] 4" xfId="9526"/>
    <cellStyle name="Percent 2" xfId="9527"/>
    <cellStyle name="Percent 2 2" xfId="9528"/>
    <cellStyle name="Percent 2 2 10" xfId="9529"/>
    <cellStyle name="Percent 2 2 11" xfId="9530"/>
    <cellStyle name="Percent 2 2 12" xfId="13061"/>
    <cellStyle name="Percent 2 2 13" xfId="12823"/>
    <cellStyle name="Percent 2 2 2" xfId="9531"/>
    <cellStyle name="Percent 2 2 2 2" xfId="9532"/>
    <cellStyle name="Percent 2 2 2 2 2" xfId="9533"/>
    <cellStyle name="Percent 2 2 2 2 3" xfId="9534"/>
    <cellStyle name="Percent 2 2 2 2 4" xfId="9535"/>
    <cellStyle name="Percent 2 2 2 2 5" xfId="9536"/>
    <cellStyle name="Percent 2 2 2 3" xfId="9537"/>
    <cellStyle name="Percent 2 2 2 3 2" xfId="9538"/>
    <cellStyle name="Percent 2 2 2 3 3" xfId="9539"/>
    <cellStyle name="Percent 2 2 2 3 4" xfId="9540"/>
    <cellStyle name="Percent 2 2 2 4" xfId="9541"/>
    <cellStyle name="Percent 2 2 2 5" xfId="9542"/>
    <cellStyle name="Percent 2 2 2 6" xfId="9543"/>
    <cellStyle name="Percent 2 2 2 7" xfId="9544"/>
    <cellStyle name="Percent 2 2 2 8" xfId="9545"/>
    <cellStyle name="Percent 2 2 2 9" xfId="9546"/>
    <cellStyle name="Percent 2 2 3" xfId="9547"/>
    <cellStyle name="Percent 2 2 3 2" xfId="9548"/>
    <cellStyle name="Percent 2 2 3 3" xfId="9549"/>
    <cellStyle name="Percent 2 2 3 4" xfId="9550"/>
    <cellStyle name="Percent 2 2 3 5" xfId="9551"/>
    <cellStyle name="Percent 2 2 3 6" xfId="9552"/>
    <cellStyle name="Percent 2 2 3 7" xfId="9553"/>
    <cellStyle name="Percent 2 2 3 8" xfId="9554"/>
    <cellStyle name="Percent 2 2 4" xfId="9555"/>
    <cellStyle name="Percent 2 2 4 2" xfId="9556"/>
    <cellStyle name="Percent 2 2 5" xfId="9557"/>
    <cellStyle name="Percent 2 2 6" xfId="9558"/>
    <cellStyle name="Percent 2 2 7" xfId="9559"/>
    <cellStyle name="Percent 2 2 8" xfId="9560"/>
    <cellStyle name="Percent 2 2 9" xfId="9561"/>
    <cellStyle name="Percent 2 3" xfId="9562"/>
    <cellStyle name="Percent 2 3 2" xfId="9563"/>
    <cellStyle name="Percent 2 3 2 2" xfId="9564"/>
    <cellStyle name="Percent 2 3 2 2 2" xfId="9565"/>
    <cellStyle name="Percent 2 3 2 2 3" xfId="9566"/>
    <cellStyle name="Percent 2 3 2 2 4" xfId="9567"/>
    <cellStyle name="Percent 2 3 2 3" xfId="9568"/>
    <cellStyle name="Percent 2 3 2 3 2" xfId="9569"/>
    <cellStyle name="Percent 2 3 2 3 3" xfId="9570"/>
    <cellStyle name="Percent 2 3 2 3 4" xfId="9571"/>
    <cellStyle name="Percent 2 3 2 4" xfId="9572"/>
    <cellStyle name="Percent 2 3 2 5" xfId="9573"/>
    <cellStyle name="Percent 2 3 2 6" xfId="9574"/>
    <cellStyle name="Percent 2 3 2 7" xfId="9575"/>
    <cellStyle name="Percent 2 3 2 8" xfId="9576"/>
    <cellStyle name="Percent 2 3 3" xfId="9577"/>
    <cellStyle name="Percent 2 3 3 2" xfId="9578"/>
    <cellStyle name="Percent 2 3 3 3" xfId="9579"/>
    <cellStyle name="Percent 2 3 3 4" xfId="9580"/>
    <cellStyle name="Percent 2 3 3 5" xfId="9581"/>
    <cellStyle name="Percent 2 3 3 6" xfId="9582"/>
    <cellStyle name="Percent 2 3 3 7" xfId="9583"/>
    <cellStyle name="Percent 2 3 3 8" xfId="9584"/>
    <cellStyle name="Percent 2 3 4" xfId="9585"/>
    <cellStyle name="Percent 2 3 4 2" xfId="9586"/>
    <cellStyle name="Percent 2 3 5" xfId="9587"/>
    <cellStyle name="Percent 2 3 6" xfId="9588"/>
    <cellStyle name="Percent 2 3 7" xfId="9589"/>
    <cellStyle name="Percent 2 3 8" xfId="9590"/>
    <cellStyle name="Percent 2 3 9" xfId="9591"/>
    <cellStyle name="Percent 2 4" xfId="9592"/>
    <cellStyle name="Percent 2 5" xfId="9593"/>
    <cellStyle name="Percent 2 5 2" xfId="9594"/>
    <cellStyle name="Percent 2 5 3" xfId="9595"/>
    <cellStyle name="Percent 2 5 4" xfId="9596"/>
    <cellStyle name="Percent 2 6" xfId="9597"/>
    <cellStyle name="Percent 2 6 2" xfId="9598"/>
    <cellStyle name="Percent 2 6 3" xfId="9599"/>
    <cellStyle name="Percent 2 6 4" xfId="9600"/>
    <cellStyle name="Percent 2 7" xfId="9601"/>
    <cellStyle name="Percent 2 7 2" xfId="9602"/>
    <cellStyle name="Percent 2 7 3" xfId="9603"/>
    <cellStyle name="Percent 2 7 4" xfId="9604"/>
    <cellStyle name="Percent 2 8" xfId="9605"/>
    <cellStyle name="Percent 2 9" xfId="9606"/>
    <cellStyle name="Percent 3" xfId="9607"/>
    <cellStyle name="Percent 3 2" xfId="9608"/>
    <cellStyle name="Percent 3 2 10" xfId="9609"/>
    <cellStyle name="Percent 3 2 11" xfId="9610"/>
    <cellStyle name="Percent 3 2 12" xfId="13062"/>
    <cellStyle name="Percent 3 2 13" xfId="12822"/>
    <cellStyle name="Percent 3 2 2" xfId="9611"/>
    <cellStyle name="Percent 3 2 2 2" xfId="9612"/>
    <cellStyle name="Percent 3 2 2 2 2" xfId="9613"/>
    <cellStyle name="Percent 3 2 2 2 3" xfId="9614"/>
    <cellStyle name="Percent 3 2 2 2 4" xfId="9615"/>
    <cellStyle name="Percent 3 2 2 2 5" xfId="9616"/>
    <cellStyle name="Percent 3 2 2 2 6" xfId="9617"/>
    <cellStyle name="Percent 3 2 2 2 7" xfId="13417"/>
    <cellStyle name="Percent 3 2 2 2 8" xfId="13685"/>
    <cellStyle name="Percent 3 2 2 3" xfId="9618"/>
    <cellStyle name="Percent 3 2 2 3 2" xfId="13479"/>
    <cellStyle name="Percent 3 2 2 3 3" xfId="13726"/>
    <cellStyle name="Percent 3 2 2 4" xfId="9619"/>
    <cellStyle name="Percent 3 2 2 5" xfId="9620"/>
    <cellStyle name="Percent 3 2 2 6" xfId="9621"/>
    <cellStyle name="Percent 3 2 2 7" xfId="9622"/>
    <cellStyle name="Percent 3 2 2 8" xfId="13122"/>
    <cellStyle name="Percent 3 2 2 9" xfId="13526"/>
    <cellStyle name="Percent 3 2 3" xfId="9623"/>
    <cellStyle name="Percent 3 2 3 2" xfId="13424"/>
    <cellStyle name="Percent 3 2 3 3" xfId="13688"/>
    <cellStyle name="Percent 3 2 4" xfId="9624"/>
    <cellStyle name="Percent 3 2 4 2" xfId="9625"/>
    <cellStyle name="Percent 3 2 4 3" xfId="9626"/>
    <cellStyle name="Percent 3 2 4 4" xfId="9627"/>
    <cellStyle name="Percent 3 2 4 5" xfId="9628"/>
    <cellStyle name="Percent 3 2 4 6" xfId="9629"/>
    <cellStyle name="Percent 3 2 4 7" xfId="13150"/>
    <cellStyle name="Percent 3 2 4 8" xfId="13550"/>
    <cellStyle name="Percent 3 2 5" xfId="9630"/>
    <cellStyle name="Percent 3 2 6" xfId="9631"/>
    <cellStyle name="Percent 3 2 7" xfId="9632"/>
    <cellStyle name="Percent 3 2 8" xfId="9633"/>
    <cellStyle name="Percent 3 2 9" xfId="9634"/>
    <cellStyle name="Percent 3 3" xfId="9635"/>
    <cellStyle name="Percent 3 3 2" xfId="9636"/>
    <cellStyle name="Percent 3 3 2 2" xfId="9637"/>
    <cellStyle name="Percent 3 3 2 2 2" xfId="9638"/>
    <cellStyle name="Percent 3 3 2 2 3" xfId="9639"/>
    <cellStyle name="Percent 3 3 2 3" xfId="9640"/>
    <cellStyle name="Percent 3 3 2 4" xfId="9641"/>
    <cellStyle name="Percent 3 3 3" xfId="9642"/>
    <cellStyle name="Percent 3 3 4" xfId="9643"/>
    <cellStyle name="Percent 3 3 5" xfId="9644"/>
    <cellStyle name="Percent 3 3 6" xfId="9645"/>
    <cellStyle name="Percent 3 4" xfId="9646"/>
    <cellStyle name="Percent 3 5" xfId="9647"/>
    <cellStyle name="Percent 3 6" xfId="9648"/>
    <cellStyle name="Percent 3 7" xfId="9649"/>
    <cellStyle name="Percent 3 8" xfId="9650"/>
    <cellStyle name="Percent 3 9" xfId="9651"/>
    <cellStyle name="Percent 4" xfId="9652"/>
    <cellStyle name="Percent 4 2" xfId="9653"/>
    <cellStyle name="Percent 4 2 2" xfId="9654"/>
    <cellStyle name="Percent 4 3" xfId="9655"/>
    <cellStyle name="Percent 4 4" xfId="9656"/>
    <cellStyle name="Percent 4 5" xfId="9657"/>
    <cellStyle name="Percent 5" xfId="9658"/>
    <cellStyle name="Percent 6" xfId="9659"/>
    <cellStyle name="Popis" xfId="9660"/>
    <cellStyle name="Reset  - Style7" xfId="9661"/>
    <cellStyle name="Sledovaný hypertextový odkaz" xfId="9662"/>
    <cellStyle name="Sledovaný hypertextový odkaz 2" xfId="9663"/>
    <cellStyle name="Sledovaný hypertextový odkaz 3" xfId="9664"/>
    <cellStyle name="Sledovaný hypertextový odkaz 4" xfId="9665"/>
    <cellStyle name="Standard_aktuell" xfId="9666"/>
    <cellStyle name="STYL1 - Style1" xfId="9667"/>
    <cellStyle name="Style 1" xfId="9668"/>
    <cellStyle name="Style 1 10" xfId="9669"/>
    <cellStyle name="Style 1 11" xfId="9670"/>
    <cellStyle name="Style 1 12" xfId="9671"/>
    <cellStyle name="Style 1 13" xfId="9672"/>
    <cellStyle name="Style 1 14" xfId="9673"/>
    <cellStyle name="Style 1 15" xfId="9674"/>
    <cellStyle name="Style 1 15 2" xfId="9675"/>
    <cellStyle name="Style 1 15 3" xfId="9676"/>
    <cellStyle name="Style 1 16" xfId="9677"/>
    <cellStyle name="Style 1 17" xfId="9678"/>
    <cellStyle name="Style 1 18" xfId="9679"/>
    <cellStyle name="Style 1 19" xfId="9680"/>
    <cellStyle name="Style 1 2" xfId="9681"/>
    <cellStyle name="Style 1 2 2" xfId="9682"/>
    <cellStyle name="Style 1 2 2 2" xfId="9683"/>
    <cellStyle name="Style 1 2 2 2 2" xfId="9684"/>
    <cellStyle name="Style 1 2 2 2 2 2" xfId="9685"/>
    <cellStyle name="Style 1 2 2 2 2 3" xfId="9686"/>
    <cellStyle name="Style 1 2 2 2 3" xfId="9687"/>
    <cellStyle name="Style 1 2 2 2 4" xfId="9688"/>
    <cellStyle name="Style 1 2 2 3" xfId="9689"/>
    <cellStyle name="Style 1 2 2 4" xfId="9690"/>
    <cellStyle name="Style 1 2 2 5" xfId="9691"/>
    <cellStyle name="Style 1 2 3" xfId="9692"/>
    <cellStyle name="Style 1 2 4" xfId="9693"/>
    <cellStyle name="Style 1 2 5" xfId="9694"/>
    <cellStyle name="Style 1 2 6" xfId="9695"/>
    <cellStyle name="Style 1 20" xfId="9696"/>
    <cellStyle name="Style 1 3" xfId="9697"/>
    <cellStyle name="Style 1 3 10" xfId="9698"/>
    <cellStyle name="Style 1 3 11" xfId="9699"/>
    <cellStyle name="Style 1 3 12" xfId="9700"/>
    <cellStyle name="Style 1 3 13" xfId="9701"/>
    <cellStyle name="Style 1 3 14" xfId="9702"/>
    <cellStyle name="Style 1 3 15" xfId="9703"/>
    <cellStyle name="Style 1 3 16" xfId="9704"/>
    <cellStyle name="Style 1 3 2" xfId="9705"/>
    <cellStyle name="Style 1 3 2 10" xfId="9706"/>
    <cellStyle name="Style 1 3 2 11" xfId="9707"/>
    <cellStyle name="Style 1 3 2 12" xfId="9708"/>
    <cellStyle name="Style 1 3 2 2" xfId="9709"/>
    <cellStyle name="Style 1 3 2 2 10" xfId="9710"/>
    <cellStyle name="Style 1 3 2 2 11" xfId="9711"/>
    <cellStyle name="Style 1 3 2 2 12" xfId="9712"/>
    <cellStyle name="Style 1 3 2 2 13" xfId="9713"/>
    <cellStyle name="Style 1 3 2 2 14" xfId="9714"/>
    <cellStyle name="Style 1 3 2 2 2" xfId="9715"/>
    <cellStyle name="Style 1 3 2 2 2 2" xfId="9716"/>
    <cellStyle name="Style 1 3 2 2 2 2 2" xfId="9717"/>
    <cellStyle name="Style 1 3 2 2 2 2 3" xfId="9718"/>
    <cellStyle name="Style 1 3 2 2 2 2 4" xfId="9719"/>
    <cellStyle name="Style 1 3 2 2 2 2 5" xfId="9720"/>
    <cellStyle name="Style 1 3 2 2 2 2 6" xfId="9721"/>
    <cellStyle name="Style 1 3 2 2 2 2 7" xfId="9722"/>
    <cellStyle name="Style 1 3 2 2 2 3" xfId="9723"/>
    <cellStyle name="Style 1 3 2 2 2 4" xfId="9724"/>
    <cellStyle name="Style 1 3 2 2 2 5" xfId="9725"/>
    <cellStyle name="Style 1 3 2 2 2 6" xfId="9726"/>
    <cellStyle name="Style 1 3 2 2 2 7" xfId="9727"/>
    <cellStyle name="Style 1 3 2 2 3" xfId="9728"/>
    <cellStyle name="Style 1 3 2 2 4" xfId="9729"/>
    <cellStyle name="Style 1 3 2 2 5" xfId="9730"/>
    <cellStyle name="Style 1 3 2 2 5 2" xfId="9731"/>
    <cellStyle name="Style 1 3 2 2 6" xfId="9732"/>
    <cellStyle name="Style 1 3 2 2 6 2" xfId="9733"/>
    <cellStyle name="Style 1 3 2 2 7" xfId="9734"/>
    <cellStyle name="Style 1 3 2 2 8" xfId="9735"/>
    <cellStyle name="Style 1 3 2 2 9" xfId="9736"/>
    <cellStyle name="Style 1 3 2 3" xfId="9737"/>
    <cellStyle name="Style 1 3 2 4" xfId="9738"/>
    <cellStyle name="Style 1 3 2 4 2" xfId="9739"/>
    <cellStyle name="Style 1 3 2 4 2 2" xfId="9740"/>
    <cellStyle name="Style 1 3 2 4 3" xfId="9741"/>
    <cellStyle name="Style 1 3 2 4 3 2" xfId="9742"/>
    <cellStyle name="Style 1 3 2 4 4" xfId="9743"/>
    <cellStyle name="Style 1 3 2 5" xfId="9744"/>
    <cellStyle name="Style 1 3 2 5 2" xfId="9745"/>
    <cellStyle name="Style 1 3 2 5 2 2" xfId="9746"/>
    <cellStyle name="Style 1 3 2 5 3" xfId="9747"/>
    <cellStyle name="Style 1 3 2 5 3 2" xfId="9748"/>
    <cellStyle name="Style 1 3 2 5 4" xfId="9749"/>
    <cellStyle name="Style 1 3 2 6" xfId="9750"/>
    <cellStyle name="Style 1 3 2 6 2" xfId="9751"/>
    <cellStyle name="Style 1 3 2 7" xfId="9752"/>
    <cellStyle name="Style 1 3 2 7 2" xfId="9753"/>
    <cellStyle name="Style 1 3 2 8" xfId="9754"/>
    <cellStyle name="Style 1 3 2 9" xfId="9755"/>
    <cellStyle name="Style 1 3 3" xfId="9756"/>
    <cellStyle name="Style 1 3 4" xfId="9757"/>
    <cellStyle name="Style 1 3 4 2" xfId="9758"/>
    <cellStyle name="Style 1 3 4 2 2" xfId="9759"/>
    <cellStyle name="Style 1 3 4 2 2 2" xfId="9760"/>
    <cellStyle name="Style 1 3 4 2 3" xfId="9761"/>
    <cellStyle name="Style 1 3 4 2 3 2" xfId="9762"/>
    <cellStyle name="Style 1 3 4 2 4" xfId="9763"/>
    <cellStyle name="Style 1 3 4 3" xfId="9764"/>
    <cellStyle name="Style 1 3 4 3 2" xfId="9765"/>
    <cellStyle name="Style 1 3 4 3 2 2" xfId="9766"/>
    <cellStyle name="Style 1 3 4 3 3" xfId="9767"/>
    <cellStyle name="Style 1 3 4 3 3 2" xfId="9768"/>
    <cellStyle name="Style 1 3 4 3 4" xfId="9769"/>
    <cellStyle name="Style 1 3 4 4" xfId="9770"/>
    <cellStyle name="Style 1 3 4 4 2" xfId="9771"/>
    <cellStyle name="Style 1 3 4 4 2 2" xfId="9772"/>
    <cellStyle name="Style 1 3 4 4 3" xfId="9773"/>
    <cellStyle name="Style 1 3 4 4 3 2" xfId="9774"/>
    <cellStyle name="Style 1 3 4 4 4" xfId="9775"/>
    <cellStyle name="Style 1 3 4 5" xfId="9776"/>
    <cellStyle name="Style 1 3 4 5 2" xfId="9777"/>
    <cellStyle name="Style 1 3 4 6" xfId="9778"/>
    <cellStyle name="Style 1 3 4 6 2" xfId="9779"/>
    <cellStyle name="Style 1 3 5" xfId="9780"/>
    <cellStyle name="Style 1 3 6" xfId="9781"/>
    <cellStyle name="Style 1 3 7" xfId="9782"/>
    <cellStyle name="Style 1 3 8" xfId="9783"/>
    <cellStyle name="Style 1 3 9" xfId="9784"/>
    <cellStyle name="Style 1 4" xfId="9785"/>
    <cellStyle name="Style 1 4 10" xfId="9786"/>
    <cellStyle name="Style 1 4 2" xfId="9787"/>
    <cellStyle name="Style 1 4 2 2" xfId="9788"/>
    <cellStyle name="Style 1 4 2 3" xfId="9789"/>
    <cellStyle name="Style 1 4 2 4" xfId="9790"/>
    <cellStyle name="Style 1 4 2 5" xfId="9791"/>
    <cellStyle name="Style 1 4 3" xfId="9792"/>
    <cellStyle name="Style 1 4 4" xfId="9793"/>
    <cellStyle name="Style 1 4 5" xfId="9794"/>
    <cellStyle name="Style 1 4 5 2" xfId="9795"/>
    <cellStyle name="Style 1 4 6" xfId="9796"/>
    <cellStyle name="Style 1 4 6 2" xfId="9797"/>
    <cellStyle name="Style 1 4 7" xfId="9798"/>
    <cellStyle name="Style 1 4 8" xfId="9799"/>
    <cellStyle name="Style 1 4 9" xfId="9800"/>
    <cellStyle name="Style 1 5" xfId="9801"/>
    <cellStyle name="Style 1 5 2" xfId="9802"/>
    <cellStyle name="Style 1 5 2 2" xfId="9803"/>
    <cellStyle name="Style 1 5 2 2 2" xfId="9804"/>
    <cellStyle name="Style 1 5 2 3" xfId="9805"/>
    <cellStyle name="Style 1 5 2 3 2" xfId="9806"/>
    <cellStyle name="Style 1 5 2 4" xfId="9807"/>
    <cellStyle name="Style 1 5 3" xfId="9808"/>
    <cellStyle name="Style 1 5 3 2" xfId="9809"/>
    <cellStyle name="Style 1 5 3 2 2" xfId="9810"/>
    <cellStyle name="Style 1 5 3 3" xfId="9811"/>
    <cellStyle name="Style 1 5 3 3 2" xfId="9812"/>
    <cellStyle name="Style 1 5 3 4" xfId="9813"/>
    <cellStyle name="Style 1 5 4" xfId="9814"/>
    <cellStyle name="Style 1 5 4 2" xfId="9815"/>
    <cellStyle name="Style 1 5 4 2 2" xfId="9816"/>
    <cellStyle name="Style 1 5 4 3" xfId="9817"/>
    <cellStyle name="Style 1 5 4 3 2" xfId="9818"/>
    <cellStyle name="Style 1 5 4 4" xfId="9819"/>
    <cellStyle name="Style 1 5 5" xfId="9820"/>
    <cellStyle name="Style 1 5 5 2" xfId="9821"/>
    <cellStyle name="Style 1 5 6" xfId="9822"/>
    <cellStyle name="Style 1 5 6 2" xfId="9823"/>
    <cellStyle name="Style 1 6" xfId="9824"/>
    <cellStyle name="Style 1 6 2" xfId="9825"/>
    <cellStyle name="Style 1 6 2 2" xfId="9826"/>
    <cellStyle name="Style 1 6 2 2 2" xfId="9827"/>
    <cellStyle name="Style 1 6 2 3" xfId="9828"/>
    <cellStyle name="Style 1 6 2 3 2" xfId="9829"/>
    <cellStyle name="Style 1 6 2 4" xfId="9830"/>
    <cellStyle name="Style 1 6 3" xfId="9831"/>
    <cellStyle name="Style 1 6 3 2" xfId="9832"/>
    <cellStyle name="Style 1 6 3 2 2" xfId="9833"/>
    <cellStyle name="Style 1 6 3 3" xfId="9834"/>
    <cellStyle name="Style 1 6 3 3 2" xfId="9835"/>
    <cellStyle name="Style 1 6 3 4" xfId="9836"/>
    <cellStyle name="Style 1 6 4" xfId="9837"/>
    <cellStyle name="Style 1 6 4 2" xfId="9838"/>
    <cellStyle name="Style 1 6 4 2 2" xfId="9839"/>
    <cellStyle name="Style 1 6 4 3" xfId="9840"/>
    <cellStyle name="Style 1 6 4 3 2" xfId="9841"/>
    <cellStyle name="Style 1 6 4 4" xfId="9842"/>
    <cellStyle name="Style 1 6 5" xfId="9843"/>
    <cellStyle name="Style 1 6 5 2" xfId="9844"/>
    <cellStyle name="Style 1 6 6" xfId="9845"/>
    <cellStyle name="Style 1 6 6 2" xfId="9846"/>
    <cellStyle name="Style 1 7" xfId="9847"/>
    <cellStyle name="Style 1 8" xfId="9848"/>
    <cellStyle name="Style 1 8 2" xfId="9849"/>
    <cellStyle name="Style 1 8 2 2" xfId="9850"/>
    <cellStyle name="Style 1 8 3" xfId="9851"/>
    <cellStyle name="Style 1 8 3 2" xfId="9852"/>
    <cellStyle name="Style 1 8 4" xfId="9853"/>
    <cellStyle name="Style 1 8 4 2" xfId="9854"/>
    <cellStyle name="Style 1 8 5" xfId="9855"/>
    <cellStyle name="Style 1 8 6" xfId="9856"/>
    <cellStyle name="Style 1 9" xfId="9857"/>
    <cellStyle name="Style 1 9 2" xfId="9858"/>
    <cellStyle name="Style 1 9 3" xfId="9859"/>
    <cellStyle name="Style 1 9 4" xfId="9860"/>
    <cellStyle name="Table  - Style6" xfId="9861"/>
    <cellStyle name="Table  - Style6 10" xfId="9862"/>
    <cellStyle name="Table  - Style6 10 2" xfId="9863"/>
    <cellStyle name="Table  - Style6 10 2 2" xfId="9864"/>
    <cellStyle name="Table  - Style6 10 2 2 2" xfId="9865"/>
    <cellStyle name="Table  - Style6 10 2 2 2 2" xfId="9866"/>
    <cellStyle name="Table  - Style6 10 2 2 2 3" xfId="9867"/>
    <cellStyle name="Table  - Style6 10 2 2 2 4" xfId="9868"/>
    <cellStyle name="Table  - Style6 10 2 2 3" xfId="9869"/>
    <cellStyle name="Table  - Style6 10 2 2 4" xfId="9870"/>
    <cellStyle name="Table  - Style6 10 2 2 5" xfId="9871"/>
    <cellStyle name="Table  - Style6 10 2 3" xfId="9872"/>
    <cellStyle name="Table  - Style6 10 2 3 2" xfId="9873"/>
    <cellStyle name="Table  - Style6 10 2 3 3" xfId="9874"/>
    <cellStyle name="Table  - Style6 10 2 3 4" xfId="9875"/>
    <cellStyle name="Table  - Style6 10 2 4" xfId="9876"/>
    <cellStyle name="Table  - Style6 10 2 5" xfId="9877"/>
    <cellStyle name="Table  - Style6 10 2 6" xfId="9878"/>
    <cellStyle name="Table  - Style6 10 3" xfId="9879"/>
    <cellStyle name="Table  - Style6 10 3 2" xfId="9880"/>
    <cellStyle name="Table  - Style6 10 3 2 2" xfId="9881"/>
    <cellStyle name="Table  - Style6 10 3 2 3" xfId="9882"/>
    <cellStyle name="Table  - Style6 10 3 2 4" xfId="9883"/>
    <cellStyle name="Table  - Style6 10 3 3" xfId="9884"/>
    <cellStyle name="Table  - Style6 10 3 4" xfId="9885"/>
    <cellStyle name="Table  - Style6 10 3 5" xfId="9886"/>
    <cellStyle name="Table  - Style6 10 4" xfId="9887"/>
    <cellStyle name="Table  - Style6 10 4 2" xfId="9888"/>
    <cellStyle name="Table  - Style6 10 4 3" xfId="9889"/>
    <cellStyle name="Table  - Style6 10 4 4" xfId="9890"/>
    <cellStyle name="Table  - Style6 10 5" xfId="9891"/>
    <cellStyle name="Table  - Style6 10 6" xfId="9892"/>
    <cellStyle name="Table  - Style6 10 7" xfId="9893"/>
    <cellStyle name="Table  - Style6 11" xfId="9894"/>
    <cellStyle name="Table  - Style6 11 2" xfId="9895"/>
    <cellStyle name="Table  - Style6 11 2 2" xfId="9896"/>
    <cellStyle name="Table  - Style6 11 2 2 2" xfId="9897"/>
    <cellStyle name="Table  - Style6 11 2 2 2 2" xfId="9898"/>
    <cellStyle name="Table  - Style6 11 2 2 2 3" xfId="9899"/>
    <cellStyle name="Table  - Style6 11 2 2 2 4" xfId="9900"/>
    <cellStyle name="Table  - Style6 11 2 2 3" xfId="9901"/>
    <cellStyle name="Table  - Style6 11 2 2 4" xfId="9902"/>
    <cellStyle name="Table  - Style6 11 2 2 5" xfId="9903"/>
    <cellStyle name="Table  - Style6 11 2 3" xfId="9904"/>
    <cellStyle name="Table  - Style6 11 2 3 2" xfId="9905"/>
    <cellStyle name="Table  - Style6 11 2 3 3" xfId="9906"/>
    <cellStyle name="Table  - Style6 11 2 3 4" xfId="9907"/>
    <cellStyle name="Table  - Style6 11 2 4" xfId="9908"/>
    <cellStyle name="Table  - Style6 11 2 5" xfId="9909"/>
    <cellStyle name="Table  - Style6 11 2 6" xfId="9910"/>
    <cellStyle name="Table  - Style6 11 3" xfId="9911"/>
    <cellStyle name="Table  - Style6 11 3 2" xfId="9912"/>
    <cellStyle name="Table  - Style6 11 3 2 2" xfId="9913"/>
    <cellStyle name="Table  - Style6 11 3 2 3" xfId="9914"/>
    <cellStyle name="Table  - Style6 11 3 2 4" xfId="9915"/>
    <cellStyle name="Table  - Style6 11 3 3" xfId="9916"/>
    <cellStyle name="Table  - Style6 11 3 4" xfId="9917"/>
    <cellStyle name="Table  - Style6 11 3 5" xfId="9918"/>
    <cellStyle name="Table  - Style6 11 4" xfId="9919"/>
    <cellStyle name="Table  - Style6 11 4 2" xfId="9920"/>
    <cellStyle name="Table  - Style6 11 4 3" xfId="9921"/>
    <cellStyle name="Table  - Style6 11 4 4" xfId="9922"/>
    <cellStyle name="Table  - Style6 11 5" xfId="9923"/>
    <cellStyle name="Table  - Style6 11 6" xfId="9924"/>
    <cellStyle name="Table  - Style6 11 7" xfId="9925"/>
    <cellStyle name="Table  - Style6 12" xfId="9926"/>
    <cellStyle name="Table  - Style6 12 2" xfId="9927"/>
    <cellStyle name="Table  - Style6 12 2 2" xfId="9928"/>
    <cellStyle name="Table  - Style6 12 2 2 2" xfId="9929"/>
    <cellStyle name="Table  - Style6 12 2 2 2 2" xfId="9930"/>
    <cellStyle name="Table  - Style6 12 2 2 2 3" xfId="9931"/>
    <cellStyle name="Table  - Style6 12 2 2 2 4" xfId="9932"/>
    <cellStyle name="Table  - Style6 12 2 2 3" xfId="9933"/>
    <cellStyle name="Table  - Style6 12 2 2 4" xfId="9934"/>
    <cellStyle name="Table  - Style6 12 2 2 5" xfId="9935"/>
    <cellStyle name="Table  - Style6 12 2 3" xfId="9936"/>
    <cellStyle name="Table  - Style6 12 2 3 2" xfId="9937"/>
    <cellStyle name="Table  - Style6 12 2 3 3" xfId="9938"/>
    <cellStyle name="Table  - Style6 12 2 3 4" xfId="9939"/>
    <cellStyle name="Table  - Style6 12 2 4" xfId="9940"/>
    <cellStyle name="Table  - Style6 12 2 5" xfId="9941"/>
    <cellStyle name="Table  - Style6 12 2 6" xfId="9942"/>
    <cellStyle name="Table  - Style6 12 3" xfId="9943"/>
    <cellStyle name="Table  - Style6 12 3 2" xfId="9944"/>
    <cellStyle name="Table  - Style6 12 3 2 2" xfId="9945"/>
    <cellStyle name="Table  - Style6 12 3 2 3" xfId="9946"/>
    <cellStyle name="Table  - Style6 12 3 2 4" xfId="9947"/>
    <cellStyle name="Table  - Style6 12 3 3" xfId="9948"/>
    <cellStyle name="Table  - Style6 12 3 4" xfId="9949"/>
    <cellStyle name="Table  - Style6 12 3 5" xfId="9950"/>
    <cellStyle name="Table  - Style6 12 4" xfId="9951"/>
    <cellStyle name="Table  - Style6 12 4 2" xfId="9952"/>
    <cellStyle name="Table  - Style6 12 4 3" xfId="9953"/>
    <cellStyle name="Table  - Style6 12 4 4" xfId="9954"/>
    <cellStyle name="Table  - Style6 12 5" xfId="9955"/>
    <cellStyle name="Table  - Style6 12 6" xfId="9956"/>
    <cellStyle name="Table  - Style6 12 7" xfId="9957"/>
    <cellStyle name="Table  - Style6 13" xfId="9958"/>
    <cellStyle name="Table  - Style6 13 2" xfId="9959"/>
    <cellStyle name="Table  - Style6 13 2 2" xfId="9960"/>
    <cellStyle name="Table  - Style6 13 2 2 2" xfId="9961"/>
    <cellStyle name="Table  - Style6 13 2 2 2 2" xfId="9962"/>
    <cellStyle name="Table  - Style6 13 2 2 2 3" xfId="9963"/>
    <cellStyle name="Table  - Style6 13 2 2 2 4" xfId="9964"/>
    <cellStyle name="Table  - Style6 13 2 2 3" xfId="9965"/>
    <cellStyle name="Table  - Style6 13 2 2 4" xfId="9966"/>
    <cellStyle name="Table  - Style6 13 2 2 5" xfId="9967"/>
    <cellStyle name="Table  - Style6 13 2 3" xfId="9968"/>
    <cellStyle name="Table  - Style6 13 2 3 2" xfId="9969"/>
    <cellStyle name="Table  - Style6 13 2 3 3" xfId="9970"/>
    <cellStyle name="Table  - Style6 13 2 3 4" xfId="9971"/>
    <cellStyle name="Table  - Style6 13 2 4" xfId="9972"/>
    <cellStyle name="Table  - Style6 13 2 5" xfId="9973"/>
    <cellStyle name="Table  - Style6 13 2 6" xfId="9974"/>
    <cellStyle name="Table  - Style6 13 3" xfId="9975"/>
    <cellStyle name="Table  - Style6 13 3 2" xfId="9976"/>
    <cellStyle name="Table  - Style6 13 3 2 2" xfId="9977"/>
    <cellStyle name="Table  - Style6 13 3 2 3" xfId="9978"/>
    <cellStyle name="Table  - Style6 13 3 2 4" xfId="9979"/>
    <cellStyle name="Table  - Style6 13 3 3" xfId="9980"/>
    <cellStyle name="Table  - Style6 13 3 4" xfId="9981"/>
    <cellStyle name="Table  - Style6 13 3 5" xfId="9982"/>
    <cellStyle name="Table  - Style6 13 4" xfId="9983"/>
    <cellStyle name="Table  - Style6 13 4 2" xfId="9984"/>
    <cellStyle name="Table  - Style6 13 4 3" xfId="9985"/>
    <cellStyle name="Table  - Style6 13 4 4" xfId="9986"/>
    <cellStyle name="Table  - Style6 13 5" xfId="9987"/>
    <cellStyle name="Table  - Style6 13 6" xfId="9988"/>
    <cellStyle name="Table  - Style6 13 7" xfId="9989"/>
    <cellStyle name="Table  - Style6 14" xfId="9990"/>
    <cellStyle name="Table  - Style6 14 2" xfId="9991"/>
    <cellStyle name="Table  - Style6 14 2 2" xfId="9992"/>
    <cellStyle name="Table  - Style6 14 2 3" xfId="9993"/>
    <cellStyle name="Table  - Style6 14 2 4" xfId="9994"/>
    <cellStyle name="Table  - Style6 14 3" xfId="9995"/>
    <cellStyle name="Table  - Style6 14 4" xfId="9996"/>
    <cellStyle name="Table  - Style6 14 5" xfId="9997"/>
    <cellStyle name="Table  - Style6 15" xfId="9998"/>
    <cellStyle name="Table  - Style6 15 2" xfId="9999"/>
    <cellStyle name="Table  - Style6 15 2 2" xfId="10000"/>
    <cellStyle name="Table  - Style6 15 2 3" xfId="10001"/>
    <cellStyle name="Table  - Style6 15 2 4" xfId="10002"/>
    <cellStyle name="Table  - Style6 15 3" xfId="10003"/>
    <cellStyle name="Table  - Style6 15 4" xfId="10004"/>
    <cellStyle name="Table  - Style6 15 5" xfId="10005"/>
    <cellStyle name="Table  - Style6 16" xfId="10006"/>
    <cellStyle name="Table  - Style6 16 2" xfId="10007"/>
    <cellStyle name="Table  - Style6 16 3" xfId="10008"/>
    <cellStyle name="Table  - Style6 16 4" xfId="10009"/>
    <cellStyle name="Table  - Style6 2" xfId="10010"/>
    <cellStyle name="Table  - Style6 2 10" xfId="10011"/>
    <cellStyle name="Table  - Style6 2 10 2" xfId="10012"/>
    <cellStyle name="Table  - Style6 2 10 3" xfId="10013"/>
    <cellStyle name="Table  - Style6 2 10 4" xfId="10014"/>
    <cellStyle name="Table  - Style6 2 11" xfId="10015"/>
    <cellStyle name="Table  - Style6 2 12" xfId="10016"/>
    <cellStyle name="Table  - Style6 2 13" xfId="10017"/>
    <cellStyle name="Table  - Style6 2 2" xfId="10018"/>
    <cellStyle name="Table  - Style6 2 2 10" xfId="10019"/>
    <cellStyle name="Table  - Style6 2 2 2" xfId="10020"/>
    <cellStyle name="Table  - Style6 2 2 2 2" xfId="10021"/>
    <cellStyle name="Table  - Style6 2 2 2 2 2" xfId="10022"/>
    <cellStyle name="Table  - Style6 2 2 2 2 2 2" xfId="10023"/>
    <cellStyle name="Table  - Style6 2 2 2 2 2 2 2" xfId="10024"/>
    <cellStyle name="Table  - Style6 2 2 2 2 2 2 3" xfId="10025"/>
    <cellStyle name="Table  - Style6 2 2 2 2 2 2 4" xfId="10026"/>
    <cellStyle name="Table  - Style6 2 2 2 2 2 3" xfId="10027"/>
    <cellStyle name="Table  - Style6 2 2 2 2 2 4" xfId="10028"/>
    <cellStyle name="Table  - Style6 2 2 2 2 2 5" xfId="10029"/>
    <cellStyle name="Table  - Style6 2 2 2 2 3" xfId="10030"/>
    <cellStyle name="Table  - Style6 2 2 2 2 3 2" xfId="10031"/>
    <cellStyle name="Table  - Style6 2 2 2 2 3 3" xfId="10032"/>
    <cellStyle name="Table  - Style6 2 2 2 2 3 4" xfId="10033"/>
    <cellStyle name="Table  - Style6 2 2 2 2 4" xfId="10034"/>
    <cellStyle name="Table  - Style6 2 2 2 2 5" xfId="10035"/>
    <cellStyle name="Table  - Style6 2 2 2 2 6" xfId="10036"/>
    <cellStyle name="Table  - Style6 2 2 2 3" xfId="10037"/>
    <cellStyle name="Table  - Style6 2 2 2 3 2" xfId="10038"/>
    <cellStyle name="Table  - Style6 2 2 2 3 2 2" xfId="10039"/>
    <cellStyle name="Table  - Style6 2 2 2 3 2 3" xfId="10040"/>
    <cellStyle name="Table  - Style6 2 2 2 3 2 4" xfId="10041"/>
    <cellStyle name="Table  - Style6 2 2 2 3 3" xfId="10042"/>
    <cellStyle name="Table  - Style6 2 2 2 3 4" xfId="10043"/>
    <cellStyle name="Table  - Style6 2 2 2 3 5" xfId="10044"/>
    <cellStyle name="Table  - Style6 2 2 2 4" xfId="10045"/>
    <cellStyle name="Table  - Style6 2 2 2 4 2" xfId="10046"/>
    <cellStyle name="Table  - Style6 2 2 2 4 3" xfId="10047"/>
    <cellStyle name="Table  - Style6 2 2 2 4 4" xfId="10048"/>
    <cellStyle name="Table  - Style6 2 2 2 5" xfId="10049"/>
    <cellStyle name="Table  - Style6 2 2 2 6" xfId="10050"/>
    <cellStyle name="Table  - Style6 2 2 2 7" xfId="10051"/>
    <cellStyle name="Table  - Style6 2 2 3" xfId="10052"/>
    <cellStyle name="Table  - Style6 2 2 3 2" xfId="10053"/>
    <cellStyle name="Table  - Style6 2 2 3 2 2" xfId="10054"/>
    <cellStyle name="Table  - Style6 2 2 3 2 2 2" xfId="10055"/>
    <cellStyle name="Table  - Style6 2 2 3 2 2 2 2" xfId="10056"/>
    <cellStyle name="Table  - Style6 2 2 3 2 2 2 3" xfId="10057"/>
    <cellStyle name="Table  - Style6 2 2 3 2 2 2 4" xfId="10058"/>
    <cellStyle name="Table  - Style6 2 2 3 2 2 3" xfId="10059"/>
    <cellStyle name="Table  - Style6 2 2 3 2 2 4" xfId="10060"/>
    <cellStyle name="Table  - Style6 2 2 3 2 2 5" xfId="10061"/>
    <cellStyle name="Table  - Style6 2 2 3 2 3" xfId="10062"/>
    <cellStyle name="Table  - Style6 2 2 3 2 3 2" xfId="10063"/>
    <cellStyle name="Table  - Style6 2 2 3 2 3 3" xfId="10064"/>
    <cellStyle name="Table  - Style6 2 2 3 2 3 4" xfId="10065"/>
    <cellStyle name="Table  - Style6 2 2 3 2 4" xfId="10066"/>
    <cellStyle name="Table  - Style6 2 2 3 2 5" xfId="10067"/>
    <cellStyle name="Table  - Style6 2 2 3 2 6" xfId="10068"/>
    <cellStyle name="Table  - Style6 2 2 3 3" xfId="10069"/>
    <cellStyle name="Table  - Style6 2 2 3 3 2" xfId="10070"/>
    <cellStyle name="Table  - Style6 2 2 3 3 2 2" xfId="10071"/>
    <cellStyle name="Table  - Style6 2 2 3 3 2 3" xfId="10072"/>
    <cellStyle name="Table  - Style6 2 2 3 3 2 4" xfId="10073"/>
    <cellStyle name="Table  - Style6 2 2 3 3 3" xfId="10074"/>
    <cellStyle name="Table  - Style6 2 2 3 3 4" xfId="10075"/>
    <cellStyle name="Table  - Style6 2 2 3 3 5" xfId="10076"/>
    <cellStyle name="Table  - Style6 2 2 3 4" xfId="10077"/>
    <cellStyle name="Table  - Style6 2 2 3 4 2" xfId="10078"/>
    <cellStyle name="Table  - Style6 2 2 3 4 3" xfId="10079"/>
    <cellStyle name="Table  - Style6 2 2 3 4 4" xfId="10080"/>
    <cellStyle name="Table  - Style6 2 2 3 5" xfId="10081"/>
    <cellStyle name="Table  - Style6 2 2 3 6" xfId="10082"/>
    <cellStyle name="Table  - Style6 2 2 3 7" xfId="10083"/>
    <cellStyle name="Table  - Style6 2 2 4" xfId="10084"/>
    <cellStyle name="Table  - Style6 2 2 4 2" xfId="10085"/>
    <cellStyle name="Table  - Style6 2 2 4 2 2" xfId="10086"/>
    <cellStyle name="Table  - Style6 2 2 4 2 2 2" xfId="10087"/>
    <cellStyle name="Table  - Style6 2 2 4 2 2 2 2" xfId="10088"/>
    <cellStyle name="Table  - Style6 2 2 4 2 2 2 3" xfId="10089"/>
    <cellStyle name="Table  - Style6 2 2 4 2 2 2 4" xfId="10090"/>
    <cellStyle name="Table  - Style6 2 2 4 2 2 3" xfId="10091"/>
    <cellStyle name="Table  - Style6 2 2 4 2 2 4" xfId="10092"/>
    <cellStyle name="Table  - Style6 2 2 4 2 2 5" xfId="10093"/>
    <cellStyle name="Table  - Style6 2 2 4 2 3" xfId="10094"/>
    <cellStyle name="Table  - Style6 2 2 4 2 3 2" xfId="10095"/>
    <cellStyle name="Table  - Style6 2 2 4 2 3 3" xfId="10096"/>
    <cellStyle name="Table  - Style6 2 2 4 2 3 4" xfId="10097"/>
    <cellStyle name="Table  - Style6 2 2 4 2 4" xfId="10098"/>
    <cellStyle name="Table  - Style6 2 2 4 2 5" xfId="10099"/>
    <cellStyle name="Table  - Style6 2 2 4 2 6" xfId="10100"/>
    <cellStyle name="Table  - Style6 2 2 4 3" xfId="10101"/>
    <cellStyle name="Table  - Style6 2 2 4 3 2" xfId="10102"/>
    <cellStyle name="Table  - Style6 2 2 4 3 2 2" xfId="10103"/>
    <cellStyle name="Table  - Style6 2 2 4 3 2 3" xfId="10104"/>
    <cellStyle name="Table  - Style6 2 2 4 3 2 4" xfId="10105"/>
    <cellStyle name="Table  - Style6 2 2 4 3 3" xfId="10106"/>
    <cellStyle name="Table  - Style6 2 2 4 3 4" xfId="10107"/>
    <cellStyle name="Table  - Style6 2 2 4 3 5" xfId="10108"/>
    <cellStyle name="Table  - Style6 2 2 4 4" xfId="10109"/>
    <cellStyle name="Table  - Style6 2 2 4 4 2" xfId="10110"/>
    <cellStyle name="Table  - Style6 2 2 4 4 3" xfId="10111"/>
    <cellStyle name="Table  - Style6 2 2 4 4 4" xfId="10112"/>
    <cellStyle name="Table  - Style6 2 2 4 5" xfId="10113"/>
    <cellStyle name="Table  - Style6 2 2 4 6" xfId="10114"/>
    <cellStyle name="Table  - Style6 2 2 4 7" xfId="10115"/>
    <cellStyle name="Table  - Style6 2 2 5" xfId="10116"/>
    <cellStyle name="Table  - Style6 2 2 5 2" xfId="10117"/>
    <cellStyle name="Table  - Style6 2 2 5 2 2" xfId="10118"/>
    <cellStyle name="Table  - Style6 2 2 5 2 2 2" xfId="10119"/>
    <cellStyle name="Table  - Style6 2 2 5 2 2 3" xfId="10120"/>
    <cellStyle name="Table  - Style6 2 2 5 2 2 4" xfId="10121"/>
    <cellStyle name="Table  - Style6 2 2 5 2 3" xfId="10122"/>
    <cellStyle name="Table  - Style6 2 2 5 2 4" xfId="10123"/>
    <cellStyle name="Table  - Style6 2 2 5 2 5" xfId="10124"/>
    <cellStyle name="Table  - Style6 2 2 5 3" xfId="10125"/>
    <cellStyle name="Table  - Style6 2 2 5 3 2" xfId="10126"/>
    <cellStyle name="Table  - Style6 2 2 5 3 3" xfId="10127"/>
    <cellStyle name="Table  - Style6 2 2 5 3 4" xfId="10128"/>
    <cellStyle name="Table  - Style6 2 2 5 4" xfId="10129"/>
    <cellStyle name="Table  - Style6 2 2 5 5" xfId="10130"/>
    <cellStyle name="Table  - Style6 2 2 5 6" xfId="10131"/>
    <cellStyle name="Table  - Style6 2 2 6" xfId="10132"/>
    <cellStyle name="Table  - Style6 2 2 6 2" xfId="10133"/>
    <cellStyle name="Table  - Style6 2 2 6 2 2" xfId="10134"/>
    <cellStyle name="Table  - Style6 2 2 6 2 3" xfId="10135"/>
    <cellStyle name="Table  - Style6 2 2 6 2 4" xfId="10136"/>
    <cellStyle name="Table  - Style6 2 2 6 3" xfId="10137"/>
    <cellStyle name="Table  - Style6 2 2 6 4" xfId="10138"/>
    <cellStyle name="Table  - Style6 2 2 6 5" xfId="10139"/>
    <cellStyle name="Table  - Style6 2 2 7" xfId="10140"/>
    <cellStyle name="Table  - Style6 2 2 7 2" xfId="10141"/>
    <cellStyle name="Table  - Style6 2 2 7 3" xfId="10142"/>
    <cellStyle name="Table  - Style6 2 2 7 4" xfId="10143"/>
    <cellStyle name="Table  - Style6 2 2 8" xfId="10144"/>
    <cellStyle name="Table  - Style6 2 2 9" xfId="10145"/>
    <cellStyle name="Table  - Style6 2 3" xfId="10146"/>
    <cellStyle name="Table  - Style6 2 3 2" xfId="10147"/>
    <cellStyle name="Table  - Style6 2 3 2 2" xfId="10148"/>
    <cellStyle name="Table  - Style6 2 3 2 2 2" xfId="10149"/>
    <cellStyle name="Table  - Style6 2 3 2 2 2 2" xfId="10150"/>
    <cellStyle name="Table  - Style6 2 3 2 2 2 2 2" xfId="10151"/>
    <cellStyle name="Table  - Style6 2 3 2 2 2 2 3" xfId="10152"/>
    <cellStyle name="Table  - Style6 2 3 2 2 2 2 4" xfId="10153"/>
    <cellStyle name="Table  - Style6 2 3 2 2 2 3" xfId="10154"/>
    <cellStyle name="Table  - Style6 2 3 2 2 2 4" xfId="10155"/>
    <cellStyle name="Table  - Style6 2 3 2 2 2 5" xfId="10156"/>
    <cellStyle name="Table  - Style6 2 3 2 2 3" xfId="10157"/>
    <cellStyle name="Table  - Style6 2 3 2 2 3 2" xfId="10158"/>
    <cellStyle name="Table  - Style6 2 3 2 2 3 3" xfId="10159"/>
    <cellStyle name="Table  - Style6 2 3 2 2 3 4" xfId="10160"/>
    <cellStyle name="Table  - Style6 2 3 2 2 4" xfId="10161"/>
    <cellStyle name="Table  - Style6 2 3 2 2 5" xfId="10162"/>
    <cellStyle name="Table  - Style6 2 3 2 2 6" xfId="10163"/>
    <cellStyle name="Table  - Style6 2 3 2 3" xfId="10164"/>
    <cellStyle name="Table  - Style6 2 3 2 3 2" xfId="10165"/>
    <cellStyle name="Table  - Style6 2 3 2 3 2 2" xfId="10166"/>
    <cellStyle name="Table  - Style6 2 3 2 3 2 3" xfId="10167"/>
    <cellStyle name="Table  - Style6 2 3 2 3 2 4" xfId="10168"/>
    <cellStyle name="Table  - Style6 2 3 2 3 3" xfId="10169"/>
    <cellStyle name="Table  - Style6 2 3 2 3 4" xfId="10170"/>
    <cellStyle name="Table  - Style6 2 3 2 3 5" xfId="10171"/>
    <cellStyle name="Table  - Style6 2 3 2 4" xfId="10172"/>
    <cellStyle name="Table  - Style6 2 3 2 4 2" xfId="10173"/>
    <cellStyle name="Table  - Style6 2 3 2 4 3" xfId="10174"/>
    <cellStyle name="Table  - Style6 2 3 2 4 4" xfId="10175"/>
    <cellStyle name="Table  - Style6 2 3 2 5" xfId="10176"/>
    <cellStyle name="Table  - Style6 2 3 2 6" xfId="10177"/>
    <cellStyle name="Table  - Style6 2 3 2 7" xfId="10178"/>
    <cellStyle name="Table  - Style6 2 3 3" xfId="10179"/>
    <cellStyle name="Table  - Style6 2 3 3 2" xfId="10180"/>
    <cellStyle name="Table  - Style6 2 3 3 2 2" xfId="10181"/>
    <cellStyle name="Table  - Style6 2 3 3 2 2 2" xfId="10182"/>
    <cellStyle name="Table  - Style6 2 3 3 2 2 2 2" xfId="10183"/>
    <cellStyle name="Table  - Style6 2 3 3 2 2 2 3" xfId="10184"/>
    <cellStyle name="Table  - Style6 2 3 3 2 2 2 4" xfId="10185"/>
    <cellStyle name="Table  - Style6 2 3 3 2 2 3" xfId="10186"/>
    <cellStyle name="Table  - Style6 2 3 3 2 2 4" xfId="10187"/>
    <cellStyle name="Table  - Style6 2 3 3 2 2 5" xfId="10188"/>
    <cellStyle name="Table  - Style6 2 3 3 2 3" xfId="10189"/>
    <cellStyle name="Table  - Style6 2 3 3 2 3 2" xfId="10190"/>
    <cellStyle name="Table  - Style6 2 3 3 2 3 3" xfId="10191"/>
    <cellStyle name="Table  - Style6 2 3 3 2 3 4" xfId="10192"/>
    <cellStyle name="Table  - Style6 2 3 3 2 4" xfId="10193"/>
    <cellStyle name="Table  - Style6 2 3 3 2 5" xfId="10194"/>
    <cellStyle name="Table  - Style6 2 3 3 2 6" xfId="10195"/>
    <cellStyle name="Table  - Style6 2 3 3 3" xfId="10196"/>
    <cellStyle name="Table  - Style6 2 3 3 3 2" xfId="10197"/>
    <cellStyle name="Table  - Style6 2 3 3 3 2 2" xfId="10198"/>
    <cellStyle name="Table  - Style6 2 3 3 3 2 3" xfId="10199"/>
    <cellStyle name="Table  - Style6 2 3 3 3 2 4" xfId="10200"/>
    <cellStyle name="Table  - Style6 2 3 3 3 3" xfId="10201"/>
    <cellStyle name="Table  - Style6 2 3 3 3 4" xfId="10202"/>
    <cellStyle name="Table  - Style6 2 3 3 3 5" xfId="10203"/>
    <cellStyle name="Table  - Style6 2 3 3 4" xfId="10204"/>
    <cellStyle name="Table  - Style6 2 3 3 4 2" xfId="10205"/>
    <cellStyle name="Table  - Style6 2 3 3 4 3" xfId="10206"/>
    <cellStyle name="Table  - Style6 2 3 3 4 4" xfId="10207"/>
    <cellStyle name="Table  - Style6 2 3 3 5" xfId="10208"/>
    <cellStyle name="Table  - Style6 2 3 3 6" xfId="10209"/>
    <cellStyle name="Table  - Style6 2 3 3 7" xfId="10210"/>
    <cellStyle name="Table  - Style6 2 3 4" xfId="10211"/>
    <cellStyle name="Table  - Style6 2 3 4 2" xfId="10212"/>
    <cellStyle name="Table  - Style6 2 3 4 2 2" xfId="10213"/>
    <cellStyle name="Table  - Style6 2 3 4 2 2 2" xfId="10214"/>
    <cellStyle name="Table  - Style6 2 3 4 2 2 3" xfId="10215"/>
    <cellStyle name="Table  - Style6 2 3 4 2 2 4" xfId="10216"/>
    <cellStyle name="Table  - Style6 2 3 4 2 3" xfId="10217"/>
    <cellStyle name="Table  - Style6 2 3 4 2 4" xfId="10218"/>
    <cellStyle name="Table  - Style6 2 3 4 2 5" xfId="10219"/>
    <cellStyle name="Table  - Style6 2 3 4 3" xfId="10220"/>
    <cellStyle name="Table  - Style6 2 3 4 3 2" xfId="10221"/>
    <cellStyle name="Table  - Style6 2 3 4 3 3" xfId="10222"/>
    <cellStyle name="Table  - Style6 2 3 4 3 4" xfId="10223"/>
    <cellStyle name="Table  - Style6 2 3 4 4" xfId="10224"/>
    <cellStyle name="Table  - Style6 2 3 4 5" xfId="10225"/>
    <cellStyle name="Table  - Style6 2 3 4 6" xfId="10226"/>
    <cellStyle name="Table  - Style6 2 3 5" xfId="10227"/>
    <cellStyle name="Table  - Style6 2 3 5 2" xfId="10228"/>
    <cellStyle name="Table  - Style6 2 3 5 2 2" xfId="10229"/>
    <cellStyle name="Table  - Style6 2 3 5 2 3" xfId="10230"/>
    <cellStyle name="Table  - Style6 2 3 5 2 4" xfId="10231"/>
    <cellStyle name="Table  - Style6 2 3 5 3" xfId="10232"/>
    <cellStyle name="Table  - Style6 2 3 5 4" xfId="10233"/>
    <cellStyle name="Table  - Style6 2 3 5 5" xfId="10234"/>
    <cellStyle name="Table  - Style6 2 3 6" xfId="10235"/>
    <cellStyle name="Table  - Style6 2 3 6 2" xfId="10236"/>
    <cellStyle name="Table  - Style6 2 3 6 3" xfId="10237"/>
    <cellStyle name="Table  - Style6 2 3 6 4" xfId="10238"/>
    <cellStyle name="Table  - Style6 2 3 7" xfId="10239"/>
    <cellStyle name="Table  - Style6 2 3 8" xfId="10240"/>
    <cellStyle name="Table  - Style6 2 3 9" xfId="10241"/>
    <cellStyle name="Table  - Style6 2 4" xfId="10242"/>
    <cellStyle name="Table  - Style6 2 4 2" xfId="10243"/>
    <cellStyle name="Table  - Style6 2 4 2 2" xfId="10244"/>
    <cellStyle name="Table  - Style6 2 4 2 2 2" xfId="10245"/>
    <cellStyle name="Table  - Style6 2 4 2 2 2 2" xfId="10246"/>
    <cellStyle name="Table  - Style6 2 4 2 2 2 2 2" xfId="10247"/>
    <cellStyle name="Table  - Style6 2 4 2 2 2 2 3" xfId="10248"/>
    <cellStyle name="Table  - Style6 2 4 2 2 2 2 4" xfId="10249"/>
    <cellStyle name="Table  - Style6 2 4 2 2 2 3" xfId="10250"/>
    <cellStyle name="Table  - Style6 2 4 2 2 2 4" xfId="10251"/>
    <cellStyle name="Table  - Style6 2 4 2 2 2 5" xfId="10252"/>
    <cellStyle name="Table  - Style6 2 4 2 2 3" xfId="10253"/>
    <cellStyle name="Table  - Style6 2 4 2 2 3 2" xfId="10254"/>
    <cellStyle name="Table  - Style6 2 4 2 2 3 3" xfId="10255"/>
    <cellStyle name="Table  - Style6 2 4 2 2 3 4" xfId="10256"/>
    <cellStyle name="Table  - Style6 2 4 2 2 4" xfId="10257"/>
    <cellStyle name="Table  - Style6 2 4 2 2 5" xfId="10258"/>
    <cellStyle name="Table  - Style6 2 4 2 2 6" xfId="10259"/>
    <cellStyle name="Table  - Style6 2 4 2 3" xfId="10260"/>
    <cellStyle name="Table  - Style6 2 4 2 3 2" xfId="10261"/>
    <cellStyle name="Table  - Style6 2 4 2 3 2 2" xfId="10262"/>
    <cellStyle name="Table  - Style6 2 4 2 3 2 3" xfId="10263"/>
    <cellStyle name="Table  - Style6 2 4 2 3 2 4" xfId="10264"/>
    <cellStyle name="Table  - Style6 2 4 2 3 3" xfId="10265"/>
    <cellStyle name="Table  - Style6 2 4 2 3 4" xfId="10266"/>
    <cellStyle name="Table  - Style6 2 4 2 3 5" xfId="10267"/>
    <cellStyle name="Table  - Style6 2 4 2 4" xfId="10268"/>
    <cellStyle name="Table  - Style6 2 4 2 4 2" xfId="10269"/>
    <cellStyle name="Table  - Style6 2 4 2 4 3" xfId="10270"/>
    <cellStyle name="Table  - Style6 2 4 2 4 4" xfId="10271"/>
    <cellStyle name="Table  - Style6 2 4 2 5" xfId="10272"/>
    <cellStyle name="Table  - Style6 2 4 2 6" xfId="10273"/>
    <cellStyle name="Table  - Style6 2 4 2 7" xfId="10274"/>
    <cellStyle name="Table  - Style6 2 4 3" xfId="10275"/>
    <cellStyle name="Table  - Style6 2 4 3 2" xfId="10276"/>
    <cellStyle name="Table  - Style6 2 4 3 2 2" xfId="10277"/>
    <cellStyle name="Table  - Style6 2 4 3 2 2 2" xfId="10278"/>
    <cellStyle name="Table  - Style6 2 4 3 2 2 2 2" xfId="10279"/>
    <cellStyle name="Table  - Style6 2 4 3 2 2 2 3" xfId="10280"/>
    <cellStyle name="Table  - Style6 2 4 3 2 2 2 4" xfId="10281"/>
    <cellStyle name="Table  - Style6 2 4 3 2 2 3" xfId="10282"/>
    <cellStyle name="Table  - Style6 2 4 3 2 2 4" xfId="10283"/>
    <cellStyle name="Table  - Style6 2 4 3 2 2 5" xfId="10284"/>
    <cellStyle name="Table  - Style6 2 4 3 2 3" xfId="10285"/>
    <cellStyle name="Table  - Style6 2 4 3 2 3 2" xfId="10286"/>
    <cellStyle name="Table  - Style6 2 4 3 2 3 3" xfId="10287"/>
    <cellStyle name="Table  - Style6 2 4 3 2 3 4" xfId="10288"/>
    <cellStyle name="Table  - Style6 2 4 3 2 4" xfId="10289"/>
    <cellStyle name="Table  - Style6 2 4 3 2 5" xfId="10290"/>
    <cellStyle name="Table  - Style6 2 4 3 2 6" xfId="10291"/>
    <cellStyle name="Table  - Style6 2 4 3 3" xfId="10292"/>
    <cellStyle name="Table  - Style6 2 4 3 3 2" xfId="10293"/>
    <cellStyle name="Table  - Style6 2 4 3 3 2 2" xfId="10294"/>
    <cellStyle name="Table  - Style6 2 4 3 3 2 3" xfId="10295"/>
    <cellStyle name="Table  - Style6 2 4 3 3 2 4" xfId="10296"/>
    <cellStyle name="Table  - Style6 2 4 3 3 3" xfId="10297"/>
    <cellStyle name="Table  - Style6 2 4 3 3 4" xfId="10298"/>
    <cellStyle name="Table  - Style6 2 4 3 3 5" xfId="10299"/>
    <cellStyle name="Table  - Style6 2 4 3 4" xfId="10300"/>
    <cellStyle name="Table  - Style6 2 4 3 4 2" xfId="10301"/>
    <cellStyle name="Table  - Style6 2 4 3 4 3" xfId="10302"/>
    <cellStyle name="Table  - Style6 2 4 3 4 4" xfId="10303"/>
    <cellStyle name="Table  - Style6 2 4 3 5" xfId="10304"/>
    <cellStyle name="Table  - Style6 2 4 3 6" xfId="10305"/>
    <cellStyle name="Table  - Style6 2 4 3 7" xfId="10306"/>
    <cellStyle name="Table  - Style6 2 4 4" xfId="10307"/>
    <cellStyle name="Table  - Style6 2 4 4 2" xfId="10308"/>
    <cellStyle name="Table  - Style6 2 4 4 2 2" xfId="10309"/>
    <cellStyle name="Table  - Style6 2 4 4 2 2 2" xfId="10310"/>
    <cellStyle name="Table  - Style6 2 4 4 2 2 3" xfId="10311"/>
    <cellStyle name="Table  - Style6 2 4 4 2 2 4" xfId="10312"/>
    <cellStyle name="Table  - Style6 2 4 4 2 3" xfId="10313"/>
    <cellStyle name="Table  - Style6 2 4 4 2 4" xfId="10314"/>
    <cellStyle name="Table  - Style6 2 4 4 2 5" xfId="10315"/>
    <cellStyle name="Table  - Style6 2 4 4 3" xfId="10316"/>
    <cellStyle name="Table  - Style6 2 4 4 3 2" xfId="10317"/>
    <cellStyle name="Table  - Style6 2 4 4 3 3" xfId="10318"/>
    <cellStyle name="Table  - Style6 2 4 4 3 4" xfId="10319"/>
    <cellStyle name="Table  - Style6 2 4 4 4" xfId="10320"/>
    <cellStyle name="Table  - Style6 2 4 4 5" xfId="10321"/>
    <cellStyle name="Table  - Style6 2 4 4 6" xfId="10322"/>
    <cellStyle name="Table  - Style6 2 4 5" xfId="10323"/>
    <cellStyle name="Table  - Style6 2 4 5 2" xfId="10324"/>
    <cellStyle name="Table  - Style6 2 4 5 2 2" xfId="10325"/>
    <cellStyle name="Table  - Style6 2 4 5 2 3" xfId="10326"/>
    <cellStyle name="Table  - Style6 2 4 5 2 4" xfId="10327"/>
    <cellStyle name="Table  - Style6 2 4 5 3" xfId="10328"/>
    <cellStyle name="Table  - Style6 2 4 5 4" xfId="10329"/>
    <cellStyle name="Table  - Style6 2 4 5 5" xfId="10330"/>
    <cellStyle name="Table  - Style6 2 4 6" xfId="10331"/>
    <cellStyle name="Table  - Style6 2 4 6 2" xfId="10332"/>
    <cellStyle name="Table  - Style6 2 4 6 3" xfId="10333"/>
    <cellStyle name="Table  - Style6 2 4 6 4" xfId="10334"/>
    <cellStyle name="Table  - Style6 2 4 7" xfId="10335"/>
    <cellStyle name="Table  - Style6 2 4 8" xfId="10336"/>
    <cellStyle name="Table  - Style6 2 4 9" xfId="10337"/>
    <cellStyle name="Table  - Style6 2 5" xfId="10338"/>
    <cellStyle name="Table  - Style6 2 5 2" xfId="10339"/>
    <cellStyle name="Table  - Style6 2 5 2 2" xfId="10340"/>
    <cellStyle name="Table  - Style6 2 5 2 2 2" xfId="10341"/>
    <cellStyle name="Table  - Style6 2 5 2 2 2 2" xfId="10342"/>
    <cellStyle name="Table  - Style6 2 5 2 2 2 3" xfId="10343"/>
    <cellStyle name="Table  - Style6 2 5 2 2 2 4" xfId="10344"/>
    <cellStyle name="Table  - Style6 2 5 2 2 3" xfId="10345"/>
    <cellStyle name="Table  - Style6 2 5 2 2 4" xfId="10346"/>
    <cellStyle name="Table  - Style6 2 5 2 2 5" xfId="10347"/>
    <cellStyle name="Table  - Style6 2 5 2 3" xfId="10348"/>
    <cellStyle name="Table  - Style6 2 5 2 3 2" xfId="10349"/>
    <cellStyle name="Table  - Style6 2 5 2 3 3" xfId="10350"/>
    <cellStyle name="Table  - Style6 2 5 2 3 4" xfId="10351"/>
    <cellStyle name="Table  - Style6 2 5 2 4" xfId="10352"/>
    <cellStyle name="Table  - Style6 2 5 2 5" xfId="10353"/>
    <cellStyle name="Table  - Style6 2 5 2 6" xfId="10354"/>
    <cellStyle name="Table  - Style6 2 5 3" xfId="10355"/>
    <cellStyle name="Table  - Style6 2 5 3 2" xfId="10356"/>
    <cellStyle name="Table  - Style6 2 5 3 2 2" xfId="10357"/>
    <cellStyle name="Table  - Style6 2 5 3 2 3" xfId="10358"/>
    <cellStyle name="Table  - Style6 2 5 3 2 4" xfId="10359"/>
    <cellStyle name="Table  - Style6 2 5 3 3" xfId="10360"/>
    <cellStyle name="Table  - Style6 2 5 3 4" xfId="10361"/>
    <cellStyle name="Table  - Style6 2 5 3 5" xfId="10362"/>
    <cellStyle name="Table  - Style6 2 5 4" xfId="10363"/>
    <cellStyle name="Table  - Style6 2 5 4 2" xfId="10364"/>
    <cellStyle name="Table  - Style6 2 5 4 3" xfId="10365"/>
    <cellStyle name="Table  - Style6 2 5 4 4" xfId="10366"/>
    <cellStyle name="Table  - Style6 2 5 5" xfId="10367"/>
    <cellStyle name="Table  - Style6 2 5 6" xfId="10368"/>
    <cellStyle name="Table  - Style6 2 5 7" xfId="10369"/>
    <cellStyle name="Table  - Style6 2 6" xfId="10370"/>
    <cellStyle name="Table  - Style6 2 6 2" xfId="10371"/>
    <cellStyle name="Table  - Style6 2 6 2 2" xfId="10372"/>
    <cellStyle name="Table  - Style6 2 6 2 2 2" xfId="10373"/>
    <cellStyle name="Table  - Style6 2 6 2 2 2 2" xfId="10374"/>
    <cellStyle name="Table  - Style6 2 6 2 2 2 3" xfId="10375"/>
    <cellStyle name="Table  - Style6 2 6 2 2 2 4" xfId="10376"/>
    <cellStyle name="Table  - Style6 2 6 2 2 3" xfId="10377"/>
    <cellStyle name="Table  - Style6 2 6 2 2 4" xfId="10378"/>
    <cellStyle name="Table  - Style6 2 6 2 2 5" xfId="10379"/>
    <cellStyle name="Table  - Style6 2 6 2 3" xfId="10380"/>
    <cellStyle name="Table  - Style6 2 6 2 3 2" xfId="10381"/>
    <cellStyle name="Table  - Style6 2 6 2 3 3" xfId="10382"/>
    <cellStyle name="Table  - Style6 2 6 2 3 4" xfId="10383"/>
    <cellStyle name="Table  - Style6 2 6 2 4" xfId="10384"/>
    <cellStyle name="Table  - Style6 2 6 2 5" xfId="10385"/>
    <cellStyle name="Table  - Style6 2 6 2 6" xfId="10386"/>
    <cellStyle name="Table  - Style6 2 6 3" xfId="10387"/>
    <cellStyle name="Table  - Style6 2 6 3 2" xfId="10388"/>
    <cellStyle name="Table  - Style6 2 6 3 2 2" xfId="10389"/>
    <cellStyle name="Table  - Style6 2 6 3 2 3" xfId="10390"/>
    <cellStyle name="Table  - Style6 2 6 3 2 4" xfId="10391"/>
    <cellStyle name="Table  - Style6 2 6 3 3" xfId="10392"/>
    <cellStyle name="Table  - Style6 2 6 3 4" xfId="10393"/>
    <cellStyle name="Table  - Style6 2 6 3 5" xfId="10394"/>
    <cellStyle name="Table  - Style6 2 6 4" xfId="10395"/>
    <cellStyle name="Table  - Style6 2 6 4 2" xfId="10396"/>
    <cellStyle name="Table  - Style6 2 6 4 3" xfId="10397"/>
    <cellStyle name="Table  - Style6 2 6 4 4" xfId="10398"/>
    <cellStyle name="Table  - Style6 2 6 5" xfId="10399"/>
    <cellStyle name="Table  - Style6 2 6 6" xfId="10400"/>
    <cellStyle name="Table  - Style6 2 6 7" xfId="10401"/>
    <cellStyle name="Table  - Style6 2 7" xfId="10402"/>
    <cellStyle name="Table  - Style6 2 7 2" xfId="10403"/>
    <cellStyle name="Table  - Style6 2 7 2 2" xfId="10404"/>
    <cellStyle name="Table  - Style6 2 7 2 2 2" xfId="10405"/>
    <cellStyle name="Table  - Style6 2 7 2 2 2 2" xfId="10406"/>
    <cellStyle name="Table  - Style6 2 7 2 2 2 3" xfId="10407"/>
    <cellStyle name="Table  - Style6 2 7 2 2 2 4" xfId="10408"/>
    <cellStyle name="Table  - Style6 2 7 2 2 3" xfId="10409"/>
    <cellStyle name="Table  - Style6 2 7 2 2 4" xfId="10410"/>
    <cellStyle name="Table  - Style6 2 7 2 2 5" xfId="10411"/>
    <cellStyle name="Table  - Style6 2 7 2 3" xfId="10412"/>
    <cellStyle name="Table  - Style6 2 7 2 3 2" xfId="10413"/>
    <cellStyle name="Table  - Style6 2 7 2 3 3" xfId="10414"/>
    <cellStyle name="Table  - Style6 2 7 2 3 4" xfId="10415"/>
    <cellStyle name="Table  - Style6 2 7 2 4" xfId="10416"/>
    <cellStyle name="Table  - Style6 2 7 2 5" xfId="10417"/>
    <cellStyle name="Table  - Style6 2 7 2 6" xfId="10418"/>
    <cellStyle name="Table  - Style6 2 7 3" xfId="10419"/>
    <cellStyle name="Table  - Style6 2 7 3 2" xfId="10420"/>
    <cellStyle name="Table  - Style6 2 7 3 2 2" xfId="10421"/>
    <cellStyle name="Table  - Style6 2 7 3 2 3" xfId="10422"/>
    <cellStyle name="Table  - Style6 2 7 3 2 4" xfId="10423"/>
    <cellStyle name="Table  - Style6 2 7 3 3" xfId="10424"/>
    <cellStyle name="Table  - Style6 2 7 3 4" xfId="10425"/>
    <cellStyle name="Table  - Style6 2 7 3 5" xfId="10426"/>
    <cellStyle name="Table  - Style6 2 7 4" xfId="10427"/>
    <cellStyle name="Table  - Style6 2 7 4 2" xfId="10428"/>
    <cellStyle name="Table  - Style6 2 7 4 3" xfId="10429"/>
    <cellStyle name="Table  - Style6 2 7 4 4" xfId="10430"/>
    <cellStyle name="Table  - Style6 2 7 5" xfId="10431"/>
    <cellStyle name="Table  - Style6 2 7 6" xfId="10432"/>
    <cellStyle name="Table  - Style6 2 7 7" xfId="10433"/>
    <cellStyle name="Table  - Style6 2 8" xfId="10434"/>
    <cellStyle name="Table  - Style6 2 8 2" xfId="10435"/>
    <cellStyle name="Table  - Style6 2 8 2 2" xfId="10436"/>
    <cellStyle name="Table  - Style6 2 8 2 2 2" xfId="10437"/>
    <cellStyle name="Table  - Style6 2 8 2 2 2 2" xfId="10438"/>
    <cellStyle name="Table  - Style6 2 8 2 2 2 3" xfId="10439"/>
    <cellStyle name="Table  - Style6 2 8 2 2 2 4" xfId="10440"/>
    <cellStyle name="Table  - Style6 2 8 2 2 3" xfId="10441"/>
    <cellStyle name="Table  - Style6 2 8 2 2 4" xfId="10442"/>
    <cellStyle name="Table  - Style6 2 8 2 2 5" xfId="10443"/>
    <cellStyle name="Table  - Style6 2 8 2 3" xfId="10444"/>
    <cellStyle name="Table  - Style6 2 8 2 3 2" xfId="10445"/>
    <cellStyle name="Table  - Style6 2 8 2 3 3" xfId="10446"/>
    <cellStyle name="Table  - Style6 2 8 2 3 4" xfId="10447"/>
    <cellStyle name="Table  - Style6 2 8 2 4" xfId="10448"/>
    <cellStyle name="Table  - Style6 2 8 2 5" xfId="10449"/>
    <cellStyle name="Table  - Style6 2 8 2 6" xfId="10450"/>
    <cellStyle name="Table  - Style6 2 8 3" xfId="10451"/>
    <cellStyle name="Table  - Style6 2 8 3 2" xfId="10452"/>
    <cellStyle name="Table  - Style6 2 8 3 2 2" xfId="10453"/>
    <cellStyle name="Table  - Style6 2 8 3 2 3" xfId="10454"/>
    <cellStyle name="Table  - Style6 2 8 3 2 4" xfId="10455"/>
    <cellStyle name="Table  - Style6 2 8 3 3" xfId="10456"/>
    <cellStyle name="Table  - Style6 2 8 3 4" xfId="10457"/>
    <cellStyle name="Table  - Style6 2 8 3 5" xfId="10458"/>
    <cellStyle name="Table  - Style6 2 8 4" xfId="10459"/>
    <cellStyle name="Table  - Style6 2 8 4 2" xfId="10460"/>
    <cellStyle name="Table  - Style6 2 8 4 3" xfId="10461"/>
    <cellStyle name="Table  - Style6 2 8 4 4" xfId="10462"/>
    <cellStyle name="Table  - Style6 2 8 5" xfId="10463"/>
    <cellStyle name="Table  - Style6 2 8 6" xfId="10464"/>
    <cellStyle name="Table  - Style6 2 8 7" xfId="10465"/>
    <cellStyle name="Table  - Style6 2 9" xfId="10466"/>
    <cellStyle name="Table  - Style6 2 9 2" xfId="10467"/>
    <cellStyle name="Table  - Style6 2 9 2 2" xfId="10468"/>
    <cellStyle name="Table  - Style6 2 9 2 2 2" xfId="10469"/>
    <cellStyle name="Table  - Style6 2 9 2 2 3" xfId="10470"/>
    <cellStyle name="Table  - Style6 2 9 2 2 4" xfId="10471"/>
    <cellStyle name="Table  - Style6 2 9 2 3" xfId="10472"/>
    <cellStyle name="Table  - Style6 2 9 2 4" xfId="10473"/>
    <cellStyle name="Table  - Style6 2 9 2 5" xfId="10474"/>
    <cellStyle name="Table  - Style6 2 9 3" xfId="10475"/>
    <cellStyle name="Table  - Style6 2 9 3 2" xfId="10476"/>
    <cellStyle name="Table  - Style6 2 9 3 3" xfId="10477"/>
    <cellStyle name="Table  - Style6 2 9 3 4" xfId="10478"/>
    <cellStyle name="Table  - Style6 2 9 4" xfId="10479"/>
    <cellStyle name="Table  - Style6 2 9 5" xfId="10480"/>
    <cellStyle name="Table  - Style6 2 9 6" xfId="10481"/>
    <cellStyle name="Table  - Style6 3" xfId="10482"/>
    <cellStyle name="Table  - Style6 3 2" xfId="10483"/>
    <cellStyle name="Table  - Style6 3 2 2" xfId="10484"/>
    <cellStyle name="Table  - Style6 3 2 2 2" xfId="10485"/>
    <cellStyle name="Table  - Style6 3 2 2 2 2" xfId="10486"/>
    <cellStyle name="Table  - Style6 3 2 2 2 2 2" xfId="10487"/>
    <cellStyle name="Table  - Style6 3 2 2 2 2 3" xfId="10488"/>
    <cellStyle name="Table  - Style6 3 2 2 2 2 4" xfId="10489"/>
    <cellStyle name="Table  - Style6 3 2 2 2 3" xfId="10490"/>
    <cellStyle name="Table  - Style6 3 2 2 2 4" xfId="10491"/>
    <cellStyle name="Table  - Style6 3 2 2 2 5" xfId="10492"/>
    <cellStyle name="Table  - Style6 3 2 2 3" xfId="10493"/>
    <cellStyle name="Table  - Style6 3 2 2 3 2" xfId="10494"/>
    <cellStyle name="Table  - Style6 3 2 2 3 3" xfId="10495"/>
    <cellStyle name="Table  - Style6 3 2 2 3 4" xfId="10496"/>
    <cellStyle name="Table  - Style6 3 2 2 4" xfId="10497"/>
    <cellStyle name="Table  - Style6 3 2 2 5" xfId="10498"/>
    <cellStyle name="Table  - Style6 3 2 2 6" xfId="10499"/>
    <cellStyle name="Table  - Style6 3 2 3" xfId="10500"/>
    <cellStyle name="Table  - Style6 3 2 3 2" xfId="10501"/>
    <cellStyle name="Table  - Style6 3 2 3 2 2" xfId="10502"/>
    <cellStyle name="Table  - Style6 3 2 3 2 3" xfId="10503"/>
    <cellStyle name="Table  - Style6 3 2 3 2 4" xfId="10504"/>
    <cellStyle name="Table  - Style6 3 2 3 3" xfId="10505"/>
    <cellStyle name="Table  - Style6 3 2 3 4" xfId="10506"/>
    <cellStyle name="Table  - Style6 3 2 3 5" xfId="10507"/>
    <cellStyle name="Table  - Style6 3 2 4" xfId="10508"/>
    <cellStyle name="Table  - Style6 3 2 4 2" xfId="10509"/>
    <cellStyle name="Table  - Style6 3 2 4 3" xfId="10510"/>
    <cellStyle name="Table  - Style6 3 2 4 4" xfId="10511"/>
    <cellStyle name="Table  - Style6 3 2 5" xfId="10512"/>
    <cellStyle name="Table  - Style6 3 2 6" xfId="10513"/>
    <cellStyle name="Table  - Style6 3 2 7" xfId="10514"/>
    <cellStyle name="Table  - Style6 3 3" xfId="10515"/>
    <cellStyle name="Table  - Style6 3 3 2" xfId="10516"/>
    <cellStyle name="Table  - Style6 3 3 2 2" xfId="10517"/>
    <cellStyle name="Table  - Style6 3 3 2 2 2" xfId="10518"/>
    <cellStyle name="Table  - Style6 3 3 2 2 2 2" xfId="10519"/>
    <cellStyle name="Table  - Style6 3 3 2 2 2 3" xfId="10520"/>
    <cellStyle name="Table  - Style6 3 3 2 2 2 4" xfId="10521"/>
    <cellStyle name="Table  - Style6 3 3 2 2 3" xfId="10522"/>
    <cellStyle name="Table  - Style6 3 3 2 2 4" xfId="10523"/>
    <cellStyle name="Table  - Style6 3 3 2 2 5" xfId="10524"/>
    <cellStyle name="Table  - Style6 3 3 2 3" xfId="10525"/>
    <cellStyle name="Table  - Style6 3 3 2 3 2" xfId="10526"/>
    <cellStyle name="Table  - Style6 3 3 2 3 3" xfId="10527"/>
    <cellStyle name="Table  - Style6 3 3 2 3 4" xfId="10528"/>
    <cellStyle name="Table  - Style6 3 3 2 4" xfId="10529"/>
    <cellStyle name="Table  - Style6 3 3 2 5" xfId="10530"/>
    <cellStyle name="Table  - Style6 3 3 2 6" xfId="10531"/>
    <cellStyle name="Table  - Style6 3 3 3" xfId="10532"/>
    <cellStyle name="Table  - Style6 3 3 3 2" xfId="10533"/>
    <cellStyle name="Table  - Style6 3 3 3 2 2" xfId="10534"/>
    <cellStyle name="Table  - Style6 3 3 3 2 3" xfId="10535"/>
    <cellStyle name="Table  - Style6 3 3 3 2 4" xfId="10536"/>
    <cellStyle name="Table  - Style6 3 3 3 3" xfId="10537"/>
    <cellStyle name="Table  - Style6 3 3 3 4" xfId="10538"/>
    <cellStyle name="Table  - Style6 3 3 3 5" xfId="10539"/>
    <cellStyle name="Table  - Style6 3 3 4" xfId="10540"/>
    <cellStyle name="Table  - Style6 3 3 4 2" xfId="10541"/>
    <cellStyle name="Table  - Style6 3 3 4 3" xfId="10542"/>
    <cellStyle name="Table  - Style6 3 3 4 4" xfId="10543"/>
    <cellStyle name="Table  - Style6 3 3 5" xfId="10544"/>
    <cellStyle name="Table  - Style6 3 3 6" xfId="10545"/>
    <cellStyle name="Table  - Style6 3 3 7" xfId="10546"/>
    <cellStyle name="Table  - Style6 3 4" xfId="10547"/>
    <cellStyle name="Table  - Style6 3 4 2" xfId="10548"/>
    <cellStyle name="Table  - Style6 3 4 2 2" xfId="10549"/>
    <cellStyle name="Table  - Style6 3 4 2 2 2" xfId="10550"/>
    <cellStyle name="Table  - Style6 3 4 2 2 2 2" xfId="10551"/>
    <cellStyle name="Table  - Style6 3 4 2 2 2 3" xfId="10552"/>
    <cellStyle name="Table  - Style6 3 4 2 2 2 4" xfId="10553"/>
    <cellStyle name="Table  - Style6 3 4 2 2 3" xfId="10554"/>
    <cellStyle name="Table  - Style6 3 4 2 2 4" xfId="10555"/>
    <cellStyle name="Table  - Style6 3 4 2 2 5" xfId="10556"/>
    <cellStyle name="Table  - Style6 3 4 2 3" xfId="10557"/>
    <cellStyle name="Table  - Style6 3 4 2 3 2" xfId="10558"/>
    <cellStyle name="Table  - Style6 3 4 2 3 3" xfId="10559"/>
    <cellStyle name="Table  - Style6 3 4 2 3 4" xfId="10560"/>
    <cellStyle name="Table  - Style6 3 4 2 4" xfId="10561"/>
    <cellStyle name="Table  - Style6 3 4 2 5" xfId="10562"/>
    <cellStyle name="Table  - Style6 3 4 2 6" xfId="10563"/>
    <cellStyle name="Table  - Style6 3 4 3" xfId="10564"/>
    <cellStyle name="Table  - Style6 3 4 3 2" xfId="10565"/>
    <cellStyle name="Table  - Style6 3 4 3 2 2" xfId="10566"/>
    <cellStyle name="Table  - Style6 3 4 3 2 3" xfId="10567"/>
    <cellStyle name="Table  - Style6 3 4 3 2 4" xfId="10568"/>
    <cellStyle name="Table  - Style6 3 4 3 3" xfId="10569"/>
    <cellStyle name="Table  - Style6 3 4 3 4" xfId="10570"/>
    <cellStyle name="Table  - Style6 3 4 3 5" xfId="10571"/>
    <cellStyle name="Table  - Style6 3 4 4" xfId="10572"/>
    <cellStyle name="Table  - Style6 3 4 4 2" xfId="10573"/>
    <cellStyle name="Table  - Style6 3 4 4 3" xfId="10574"/>
    <cellStyle name="Table  - Style6 3 4 4 4" xfId="10575"/>
    <cellStyle name="Table  - Style6 3 4 5" xfId="10576"/>
    <cellStyle name="Table  - Style6 3 4 6" xfId="10577"/>
    <cellStyle name="Table  - Style6 3 4 7" xfId="10578"/>
    <cellStyle name="Table  - Style6 3 5" xfId="10579"/>
    <cellStyle name="Table  - Style6 3 5 2" xfId="10580"/>
    <cellStyle name="Table  - Style6 3 5 2 2" xfId="10581"/>
    <cellStyle name="Table  - Style6 3 5 2 2 2" xfId="10582"/>
    <cellStyle name="Table  - Style6 3 5 2 2 3" xfId="10583"/>
    <cellStyle name="Table  - Style6 3 5 2 2 4" xfId="10584"/>
    <cellStyle name="Table  - Style6 3 5 2 3" xfId="10585"/>
    <cellStyle name="Table  - Style6 3 5 2 4" xfId="10586"/>
    <cellStyle name="Table  - Style6 3 5 2 5" xfId="10587"/>
    <cellStyle name="Table  - Style6 3 5 3" xfId="10588"/>
    <cellStyle name="Table  - Style6 3 5 3 2" xfId="10589"/>
    <cellStyle name="Table  - Style6 3 5 3 3" xfId="10590"/>
    <cellStyle name="Table  - Style6 3 5 3 4" xfId="10591"/>
    <cellStyle name="Table  - Style6 3 5 4" xfId="10592"/>
    <cellStyle name="Table  - Style6 3 5 5" xfId="10593"/>
    <cellStyle name="Table  - Style6 3 5 6" xfId="10594"/>
    <cellStyle name="Table  - Style6 3 6" xfId="10595"/>
    <cellStyle name="Table  - Style6 3 6 2" xfId="10596"/>
    <cellStyle name="Table  - Style6 3 6 3" xfId="10597"/>
    <cellStyle name="Table  - Style6 3 6 4" xfId="10598"/>
    <cellStyle name="Table  - Style6 3 7" xfId="10599"/>
    <cellStyle name="Table  - Style6 3 8" xfId="10600"/>
    <cellStyle name="Table  - Style6 3 9" xfId="10601"/>
    <cellStyle name="Table  - Style6 4" xfId="10602"/>
    <cellStyle name="Table  - Style6 4 2" xfId="10603"/>
    <cellStyle name="Table  - Style6 4 2 2" xfId="10604"/>
    <cellStyle name="Table  - Style6 4 2 2 2" xfId="10605"/>
    <cellStyle name="Table  - Style6 4 2 2 2 2" xfId="10606"/>
    <cellStyle name="Table  - Style6 4 2 2 2 2 2" xfId="10607"/>
    <cellStyle name="Table  - Style6 4 2 2 2 2 3" xfId="10608"/>
    <cellStyle name="Table  - Style6 4 2 2 2 2 4" xfId="10609"/>
    <cellStyle name="Table  - Style6 4 2 2 2 3" xfId="10610"/>
    <cellStyle name="Table  - Style6 4 2 2 2 4" xfId="10611"/>
    <cellStyle name="Table  - Style6 4 2 2 2 5" xfId="10612"/>
    <cellStyle name="Table  - Style6 4 2 2 3" xfId="10613"/>
    <cellStyle name="Table  - Style6 4 2 2 3 2" xfId="10614"/>
    <cellStyle name="Table  - Style6 4 2 2 3 3" xfId="10615"/>
    <cellStyle name="Table  - Style6 4 2 2 3 4" xfId="10616"/>
    <cellStyle name="Table  - Style6 4 2 2 4" xfId="10617"/>
    <cellStyle name="Table  - Style6 4 2 2 5" xfId="10618"/>
    <cellStyle name="Table  - Style6 4 2 2 6" xfId="10619"/>
    <cellStyle name="Table  - Style6 4 2 3" xfId="10620"/>
    <cellStyle name="Table  - Style6 4 2 3 2" xfId="10621"/>
    <cellStyle name="Table  - Style6 4 2 3 2 2" xfId="10622"/>
    <cellStyle name="Table  - Style6 4 2 3 2 3" xfId="10623"/>
    <cellStyle name="Table  - Style6 4 2 3 2 4" xfId="10624"/>
    <cellStyle name="Table  - Style6 4 2 3 3" xfId="10625"/>
    <cellStyle name="Table  - Style6 4 2 3 4" xfId="10626"/>
    <cellStyle name="Table  - Style6 4 2 3 5" xfId="10627"/>
    <cellStyle name="Table  - Style6 4 2 4" xfId="10628"/>
    <cellStyle name="Table  - Style6 4 2 4 2" xfId="10629"/>
    <cellStyle name="Table  - Style6 4 2 4 3" xfId="10630"/>
    <cellStyle name="Table  - Style6 4 2 4 4" xfId="10631"/>
    <cellStyle name="Table  - Style6 4 2 5" xfId="10632"/>
    <cellStyle name="Table  - Style6 4 2 6" xfId="10633"/>
    <cellStyle name="Table  - Style6 4 2 7" xfId="10634"/>
    <cellStyle name="Table  - Style6 4 3" xfId="10635"/>
    <cellStyle name="Table  - Style6 4 3 2" xfId="10636"/>
    <cellStyle name="Table  - Style6 4 3 2 2" xfId="10637"/>
    <cellStyle name="Table  - Style6 4 3 2 2 2" xfId="10638"/>
    <cellStyle name="Table  - Style6 4 3 2 2 2 2" xfId="10639"/>
    <cellStyle name="Table  - Style6 4 3 2 2 2 3" xfId="10640"/>
    <cellStyle name="Table  - Style6 4 3 2 2 2 4" xfId="10641"/>
    <cellStyle name="Table  - Style6 4 3 2 2 3" xfId="10642"/>
    <cellStyle name="Table  - Style6 4 3 2 2 4" xfId="10643"/>
    <cellStyle name="Table  - Style6 4 3 2 2 5" xfId="10644"/>
    <cellStyle name="Table  - Style6 4 3 2 3" xfId="10645"/>
    <cellStyle name="Table  - Style6 4 3 2 3 2" xfId="10646"/>
    <cellStyle name="Table  - Style6 4 3 2 3 3" xfId="10647"/>
    <cellStyle name="Table  - Style6 4 3 2 3 4" xfId="10648"/>
    <cellStyle name="Table  - Style6 4 3 2 4" xfId="10649"/>
    <cellStyle name="Table  - Style6 4 3 2 5" xfId="10650"/>
    <cellStyle name="Table  - Style6 4 3 2 6" xfId="10651"/>
    <cellStyle name="Table  - Style6 4 3 3" xfId="10652"/>
    <cellStyle name="Table  - Style6 4 3 3 2" xfId="10653"/>
    <cellStyle name="Table  - Style6 4 3 3 2 2" xfId="10654"/>
    <cellStyle name="Table  - Style6 4 3 3 2 3" xfId="10655"/>
    <cellStyle name="Table  - Style6 4 3 3 2 4" xfId="10656"/>
    <cellStyle name="Table  - Style6 4 3 3 3" xfId="10657"/>
    <cellStyle name="Table  - Style6 4 3 3 4" xfId="10658"/>
    <cellStyle name="Table  - Style6 4 3 3 5" xfId="10659"/>
    <cellStyle name="Table  - Style6 4 3 4" xfId="10660"/>
    <cellStyle name="Table  - Style6 4 3 4 2" xfId="10661"/>
    <cellStyle name="Table  - Style6 4 3 4 3" xfId="10662"/>
    <cellStyle name="Table  - Style6 4 3 4 4" xfId="10663"/>
    <cellStyle name="Table  - Style6 4 3 5" xfId="10664"/>
    <cellStyle name="Table  - Style6 4 3 6" xfId="10665"/>
    <cellStyle name="Table  - Style6 4 3 7" xfId="10666"/>
    <cellStyle name="Table  - Style6 4 4" xfId="10667"/>
    <cellStyle name="Table  - Style6 4 4 2" xfId="10668"/>
    <cellStyle name="Table  - Style6 4 4 2 2" xfId="10669"/>
    <cellStyle name="Table  - Style6 4 4 2 2 2" xfId="10670"/>
    <cellStyle name="Table  - Style6 4 4 2 2 2 2" xfId="10671"/>
    <cellStyle name="Table  - Style6 4 4 2 2 2 3" xfId="10672"/>
    <cellStyle name="Table  - Style6 4 4 2 2 2 4" xfId="10673"/>
    <cellStyle name="Table  - Style6 4 4 2 2 3" xfId="10674"/>
    <cellStyle name="Table  - Style6 4 4 2 2 4" xfId="10675"/>
    <cellStyle name="Table  - Style6 4 4 2 2 5" xfId="10676"/>
    <cellStyle name="Table  - Style6 4 4 2 3" xfId="10677"/>
    <cellStyle name="Table  - Style6 4 4 2 3 2" xfId="10678"/>
    <cellStyle name="Table  - Style6 4 4 2 3 3" xfId="10679"/>
    <cellStyle name="Table  - Style6 4 4 2 3 4" xfId="10680"/>
    <cellStyle name="Table  - Style6 4 4 2 4" xfId="10681"/>
    <cellStyle name="Table  - Style6 4 4 2 5" xfId="10682"/>
    <cellStyle name="Table  - Style6 4 4 2 6" xfId="10683"/>
    <cellStyle name="Table  - Style6 4 4 3" xfId="10684"/>
    <cellStyle name="Table  - Style6 4 4 3 2" xfId="10685"/>
    <cellStyle name="Table  - Style6 4 4 3 2 2" xfId="10686"/>
    <cellStyle name="Table  - Style6 4 4 3 2 3" xfId="10687"/>
    <cellStyle name="Table  - Style6 4 4 3 2 4" xfId="10688"/>
    <cellStyle name="Table  - Style6 4 4 3 3" xfId="10689"/>
    <cellStyle name="Table  - Style6 4 4 3 4" xfId="10690"/>
    <cellStyle name="Table  - Style6 4 4 3 5" xfId="10691"/>
    <cellStyle name="Table  - Style6 4 4 4" xfId="10692"/>
    <cellStyle name="Table  - Style6 4 4 4 2" xfId="10693"/>
    <cellStyle name="Table  - Style6 4 4 4 3" xfId="10694"/>
    <cellStyle name="Table  - Style6 4 4 4 4" xfId="10695"/>
    <cellStyle name="Table  - Style6 4 4 5" xfId="10696"/>
    <cellStyle name="Table  - Style6 4 4 6" xfId="10697"/>
    <cellStyle name="Table  - Style6 4 4 7" xfId="10698"/>
    <cellStyle name="Table  - Style6 4 5" xfId="10699"/>
    <cellStyle name="Table  - Style6 4 5 2" xfId="10700"/>
    <cellStyle name="Table  - Style6 4 5 2 2" xfId="10701"/>
    <cellStyle name="Table  - Style6 4 5 2 2 2" xfId="10702"/>
    <cellStyle name="Table  - Style6 4 5 2 2 3" xfId="10703"/>
    <cellStyle name="Table  - Style6 4 5 2 2 4" xfId="10704"/>
    <cellStyle name="Table  - Style6 4 5 2 3" xfId="10705"/>
    <cellStyle name="Table  - Style6 4 5 2 4" xfId="10706"/>
    <cellStyle name="Table  - Style6 4 5 2 5" xfId="10707"/>
    <cellStyle name="Table  - Style6 4 5 3" xfId="10708"/>
    <cellStyle name="Table  - Style6 4 5 3 2" xfId="10709"/>
    <cellStyle name="Table  - Style6 4 5 3 3" xfId="10710"/>
    <cellStyle name="Table  - Style6 4 5 3 4" xfId="10711"/>
    <cellStyle name="Table  - Style6 4 5 4" xfId="10712"/>
    <cellStyle name="Table  - Style6 4 5 5" xfId="10713"/>
    <cellStyle name="Table  - Style6 4 5 6" xfId="10714"/>
    <cellStyle name="Table  - Style6 4 6" xfId="10715"/>
    <cellStyle name="Table  - Style6 4 6 2" xfId="10716"/>
    <cellStyle name="Table  - Style6 4 6 3" xfId="10717"/>
    <cellStyle name="Table  - Style6 4 6 4" xfId="10718"/>
    <cellStyle name="Table  - Style6 4 7" xfId="10719"/>
    <cellStyle name="Table  - Style6 4 8" xfId="10720"/>
    <cellStyle name="Table  - Style6 4 9" xfId="10721"/>
    <cellStyle name="Table  - Style6 5" xfId="10722"/>
    <cellStyle name="Table  - Style6 5 2" xfId="10723"/>
    <cellStyle name="Table  - Style6 5 2 2" xfId="10724"/>
    <cellStyle name="Table  - Style6 5 2 2 2" xfId="10725"/>
    <cellStyle name="Table  - Style6 5 2 2 2 2" xfId="10726"/>
    <cellStyle name="Table  - Style6 5 2 2 2 2 2" xfId="10727"/>
    <cellStyle name="Table  - Style6 5 2 2 2 2 3" xfId="10728"/>
    <cellStyle name="Table  - Style6 5 2 2 2 2 4" xfId="10729"/>
    <cellStyle name="Table  - Style6 5 2 2 2 3" xfId="10730"/>
    <cellStyle name="Table  - Style6 5 2 2 2 4" xfId="10731"/>
    <cellStyle name="Table  - Style6 5 2 2 2 5" xfId="10732"/>
    <cellStyle name="Table  - Style6 5 2 2 3" xfId="10733"/>
    <cellStyle name="Table  - Style6 5 2 2 3 2" xfId="10734"/>
    <cellStyle name="Table  - Style6 5 2 2 3 3" xfId="10735"/>
    <cellStyle name="Table  - Style6 5 2 2 3 4" xfId="10736"/>
    <cellStyle name="Table  - Style6 5 2 2 4" xfId="10737"/>
    <cellStyle name="Table  - Style6 5 2 2 5" xfId="10738"/>
    <cellStyle name="Table  - Style6 5 2 2 6" xfId="10739"/>
    <cellStyle name="Table  - Style6 5 2 3" xfId="10740"/>
    <cellStyle name="Table  - Style6 5 2 3 2" xfId="10741"/>
    <cellStyle name="Table  - Style6 5 2 3 2 2" xfId="10742"/>
    <cellStyle name="Table  - Style6 5 2 3 2 3" xfId="10743"/>
    <cellStyle name="Table  - Style6 5 2 3 2 4" xfId="10744"/>
    <cellStyle name="Table  - Style6 5 2 3 3" xfId="10745"/>
    <cellStyle name="Table  - Style6 5 2 3 4" xfId="10746"/>
    <cellStyle name="Table  - Style6 5 2 3 5" xfId="10747"/>
    <cellStyle name="Table  - Style6 5 2 4" xfId="10748"/>
    <cellStyle name="Table  - Style6 5 2 4 2" xfId="10749"/>
    <cellStyle name="Table  - Style6 5 2 4 3" xfId="10750"/>
    <cellStyle name="Table  - Style6 5 2 4 4" xfId="10751"/>
    <cellStyle name="Table  - Style6 5 2 5" xfId="10752"/>
    <cellStyle name="Table  - Style6 5 2 6" xfId="10753"/>
    <cellStyle name="Table  - Style6 5 2 7" xfId="10754"/>
    <cellStyle name="Table  - Style6 5 3" xfId="10755"/>
    <cellStyle name="Table  - Style6 5 3 2" xfId="10756"/>
    <cellStyle name="Table  - Style6 5 3 2 2" xfId="10757"/>
    <cellStyle name="Table  - Style6 5 3 2 2 2" xfId="10758"/>
    <cellStyle name="Table  - Style6 5 3 2 2 2 2" xfId="10759"/>
    <cellStyle name="Table  - Style6 5 3 2 2 2 3" xfId="10760"/>
    <cellStyle name="Table  - Style6 5 3 2 2 2 4" xfId="10761"/>
    <cellStyle name="Table  - Style6 5 3 2 2 3" xfId="10762"/>
    <cellStyle name="Table  - Style6 5 3 2 2 4" xfId="10763"/>
    <cellStyle name="Table  - Style6 5 3 2 2 5" xfId="10764"/>
    <cellStyle name="Table  - Style6 5 3 2 3" xfId="10765"/>
    <cellStyle name="Table  - Style6 5 3 2 3 2" xfId="10766"/>
    <cellStyle name="Table  - Style6 5 3 2 3 3" xfId="10767"/>
    <cellStyle name="Table  - Style6 5 3 2 3 4" xfId="10768"/>
    <cellStyle name="Table  - Style6 5 3 2 4" xfId="10769"/>
    <cellStyle name="Table  - Style6 5 3 2 5" xfId="10770"/>
    <cellStyle name="Table  - Style6 5 3 2 6" xfId="10771"/>
    <cellStyle name="Table  - Style6 5 3 3" xfId="10772"/>
    <cellStyle name="Table  - Style6 5 3 3 2" xfId="10773"/>
    <cellStyle name="Table  - Style6 5 3 3 2 2" xfId="10774"/>
    <cellStyle name="Table  - Style6 5 3 3 2 3" xfId="10775"/>
    <cellStyle name="Table  - Style6 5 3 3 2 4" xfId="10776"/>
    <cellStyle name="Table  - Style6 5 3 3 3" xfId="10777"/>
    <cellStyle name="Table  - Style6 5 3 3 4" xfId="10778"/>
    <cellStyle name="Table  - Style6 5 3 3 5" xfId="10779"/>
    <cellStyle name="Table  - Style6 5 3 4" xfId="10780"/>
    <cellStyle name="Table  - Style6 5 3 4 2" xfId="10781"/>
    <cellStyle name="Table  - Style6 5 3 4 3" xfId="10782"/>
    <cellStyle name="Table  - Style6 5 3 4 4" xfId="10783"/>
    <cellStyle name="Table  - Style6 5 3 5" xfId="10784"/>
    <cellStyle name="Table  - Style6 5 3 6" xfId="10785"/>
    <cellStyle name="Table  - Style6 5 3 7" xfId="10786"/>
    <cellStyle name="Table  - Style6 5 4" xfId="10787"/>
    <cellStyle name="Table  - Style6 5 4 2" xfId="10788"/>
    <cellStyle name="Table  - Style6 5 4 2 2" xfId="10789"/>
    <cellStyle name="Table  - Style6 5 4 2 2 2" xfId="10790"/>
    <cellStyle name="Table  - Style6 5 4 2 2 2 2" xfId="10791"/>
    <cellStyle name="Table  - Style6 5 4 2 2 2 3" xfId="10792"/>
    <cellStyle name="Table  - Style6 5 4 2 2 2 4" xfId="10793"/>
    <cellStyle name="Table  - Style6 5 4 2 2 3" xfId="10794"/>
    <cellStyle name="Table  - Style6 5 4 2 2 4" xfId="10795"/>
    <cellStyle name="Table  - Style6 5 4 2 2 5" xfId="10796"/>
    <cellStyle name="Table  - Style6 5 4 2 3" xfId="10797"/>
    <cellStyle name="Table  - Style6 5 4 2 3 2" xfId="10798"/>
    <cellStyle name="Table  - Style6 5 4 2 3 3" xfId="10799"/>
    <cellStyle name="Table  - Style6 5 4 2 3 4" xfId="10800"/>
    <cellStyle name="Table  - Style6 5 4 2 4" xfId="10801"/>
    <cellStyle name="Table  - Style6 5 4 2 5" xfId="10802"/>
    <cellStyle name="Table  - Style6 5 4 2 6" xfId="10803"/>
    <cellStyle name="Table  - Style6 5 4 3" xfId="10804"/>
    <cellStyle name="Table  - Style6 5 4 3 2" xfId="10805"/>
    <cellStyle name="Table  - Style6 5 4 3 2 2" xfId="10806"/>
    <cellStyle name="Table  - Style6 5 4 3 2 3" xfId="10807"/>
    <cellStyle name="Table  - Style6 5 4 3 2 4" xfId="10808"/>
    <cellStyle name="Table  - Style6 5 4 3 3" xfId="10809"/>
    <cellStyle name="Table  - Style6 5 4 3 4" xfId="10810"/>
    <cellStyle name="Table  - Style6 5 4 3 5" xfId="10811"/>
    <cellStyle name="Table  - Style6 5 4 4" xfId="10812"/>
    <cellStyle name="Table  - Style6 5 4 4 2" xfId="10813"/>
    <cellStyle name="Table  - Style6 5 4 4 3" xfId="10814"/>
    <cellStyle name="Table  - Style6 5 4 4 4" xfId="10815"/>
    <cellStyle name="Table  - Style6 5 4 5" xfId="10816"/>
    <cellStyle name="Table  - Style6 5 4 6" xfId="10817"/>
    <cellStyle name="Table  - Style6 5 4 7" xfId="10818"/>
    <cellStyle name="Table  - Style6 5 5" xfId="10819"/>
    <cellStyle name="Table  - Style6 5 5 2" xfId="10820"/>
    <cellStyle name="Table  - Style6 5 5 2 2" xfId="10821"/>
    <cellStyle name="Table  - Style6 5 5 2 2 2" xfId="10822"/>
    <cellStyle name="Table  - Style6 5 5 2 2 3" xfId="10823"/>
    <cellStyle name="Table  - Style6 5 5 2 2 4" xfId="10824"/>
    <cellStyle name="Table  - Style6 5 5 2 3" xfId="10825"/>
    <cellStyle name="Table  - Style6 5 5 2 4" xfId="10826"/>
    <cellStyle name="Table  - Style6 5 5 2 5" xfId="10827"/>
    <cellStyle name="Table  - Style6 5 5 3" xfId="10828"/>
    <cellStyle name="Table  - Style6 5 5 3 2" xfId="10829"/>
    <cellStyle name="Table  - Style6 5 5 3 3" xfId="10830"/>
    <cellStyle name="Table  - Style6 5 5 3 4" xfId="10831"/>
    <cellStyle name="Table  - Style6 5 5 4" xfId="10832"/>
    <cellStyle name="Table  - Style6 5 5 5" xfId="10833"/>
    <cellStyle name="Table  - Style6 5 5 6" xfId="10834"/>
    <cellStyle name="Table  - Style6 5 6" xfId="10835"/>
    <cellStyle name="Table  - Style6 5 6 2" xfId="10836"/>
    <cellStyle name="Table  - Style6 5 6 3" xfId="10837"/>
    <cellStyle name="Table  - Style6 5 6 4" xfId="10838"/>
    <cellStyle name="Table  - Style6 5 7" xfId="10839"/>
    <cellStyle name="Table  - Style6 5 8" xfId="10840"/>
    <cellStyle name="Table  - Style6 5 9" xfId="10841"/>
    <cellStyle name="Table  - Style6 6" xfId="10842"/>
    <cellStyle name="Table  - Style6 6 2" xfId="10843"/>
    <cellStyle name="Table  - Style6 6 2 2" xfId="10844"/>
    <cellStyle name="Table  - Style6 6 2 2 2" xfId="10845"/>
    <cellStyle name="Table  - Style6 6 2 2 2 2" xfId="10846"/>
    <cellStyle name="Table  - Style6 6 2 2 2 2 2" xfId="10847"/>
    <cellStyle name="Table  - Style6 6 2 2 2 2 3" xfId="10848"/>
    <cellStyle name="Table  - Style6 6 2 2 2 2 4" xfId="10849"/>
    <cellStyle name="Table  - Style6 6 2 2 2 3" xfId="10850"/>
    <cellStyle name="Table  - Style6 6 2 2 2 4" xfId="10851"/>
    <cellStyle name="Table  - Style6 6 2 2 2 5" xfId="10852"/>
    <cellStyle name="Table  - Style6 6 2 2 3" xfId="10853"/>
    <cellStyle name="Table  - Style6 6 2 2 3 2" xfId="10854"/>
    <cellStyle name="Table  - Style6 6 2 2 3 3" xfId="10855"/>
    <cellStyle name="Table  - Style6 6 2 2 3 4" xfId="10856"/>
    <cellStyle name="Table  - Style6 6 2 2 4" xfId="10857"/>
    <cellStyle name="Table  - Style6 6 2 2 5" xfId="10858"/>
    <cellStyle name="Table  - Style6 6 2 2 6" xfId="10859"/>
    <cellStyle name="Table  - Style6 6 2 3" xfId="10860"/>
    <cellStyle name="Table  - Style6 6 2 3 2" xfId="10861"/>
    <cellStyle name="Table  - Style6 6 2 3 2 2" xfId="10862"/>
    <cellStyle name="Table  - Style6 6 2 3 2 3" xfId="10863"/>
    <cellStyle name="Table  - Style6 6 2 3 2 4" xfId="10864"/>
    <cellStyle name="Table  - Style6 6 2 3 3" xfId="10865"/>
    <cellStyle name="Table  - Style6 6 2 3 4" xfId="10866"/>
    <cellStyle name="Table  - Style6 6 2 3 5" xfId="10867"/>
    <cellStyle name="Table  - Style6 6 2 4" xfId="10868"/>
    <cellStyle name="Table  - Style6 6 2 4 2" xfId="10869"/>
    <cellStyle name="Table  - Style6 6 2 4 3" xfId="10870"/>
    <cellStyle name="Table  - Style6 6 2 4 4" xfId="10871"/>
    <cellStyle name="Table  - Style6 6 2 5" xfId="10872"/>
    <cellStyle name="Table  - Style6 6 2 6" xfId="10873"/>
    <cellStyle name="Table  - Style6 6 2 7" xfId="10874"/>
    <cellStyle name="Table  - Style6 6 3" xfId="10875"/>
    <cellStyle name="Table  - Style6 6 3 2" xfId="10876"/>
    <cellStyle name="Table  - Style6 6 3 2 2" xfId="10877"/>
    <cellStyle name="Table  - Style6 6 3 2 2 2" xfId="10878"/>
    <cellStyle name="Table  - Style6 6 3 2 2 2 2" xfId="10879"/>
    <cellStyle name="Table  - Style6 6 3 2 2 2 3" xfId="10880"/>
    <cellStyle name="Table  - Style6 6 3 2 2 2 4" xfId="10881"/>
    <cellStyle name="Table  - Style6 6 3 2 2 3" xfId="10882"/>
    <cellStyle name="Table  - Style6 6 3 2 2 4" xfId="10883"/>
    <cellStyle name="Table  - Style6 6 3 2 2 5" xfId="10884"/>
    <cellStyle name="Table  - Style6 6 3 2 3" xfId="10885"/>
    <cellStyle name="Table  - Style6 6 3 2 3 2" xfId="10886"/>
    <cellStyle name="Table  - Style6 6 3 2 3 3" xfId="10887"/>
    <cellStyle name="Table  - Style6 6 3 2 3 4" xfId="10888"/>
    <cellStyle name="Table  - Style6 6 3 2 4" xfId="10889"/>
    <cellStyle name="Table  - Style6 6 3 2 5" xfId="10890"/>
    <cellStyle name="Table  - Style6 6 3 2 6" xfId="10891"/>
    <cellStyle name="Table  - Style6 6 3 3" xfId="10892"/>
    <cellStyle name="Table  - Style6 6 3 3 2" xfId="10893"/>
    <cellStyle name="Table  - Style6 6 3 3 2 2" xfId="10894"/>
    <cellStyle name="Table  - Style6 6 3 3 2 3" xfId="10895"/>
    <cellStyle name="Table  - Style6 6 3 3 2 4" xfId="10896"/>
    <cellStyle name="Table  - Style6 6 3 3 3" xfId="10897"/>
    <cellStyle name="Table  - Style6 6 3 3 4" xfId="10898"/>
    <cellStyle name="Table  - Style6 6 3 3 5" xfId="10899"/>
    <cellStyle name="Table  - Style6 6 3 4" xfId="10900"/>
    <cellStyle name="Table  - Style6 6 3 4 2" xfId="10901"/>
    <cellStyle name="Table  - Style6 6 3 4 3" xfId="10902"/>
    <cellStyle name="Table  - Style6 6 3 4 4" xfId="10903"/>
    <cellStyle name="Table  - Style6 6 3 5" xfId="10904"/>
    <cellStyle name="Table  - Style6 6 3 6" xfId="10905"/>
    <cellStyle name="Table  - Style6 6 3 7" xfId="10906"/>
    <cellStyle name="Table  - Style6 6 4" xfId="10907"/>
    <cellStyle name="Table  - Style6 6 4 2" xfId="10908"/>
    <cellStyle name="Table  - Style6 6 4 2 2" xfId="10909"/>
    <cellStyle name="Table  - Style6 6 4 2 2 2" xfId="10910"/>
    <cellStyle name="Table  - Style6 6 4 2 2 2 2" xfId="10911"/>
    <cellStyle name="Table  - Style6 6 4 2 2 2 3" xfId="10912"/>
    <cellStyle name="Table  - Style6 6 4 2 2 2 4" xfId="10913"/>
    <cellStyle name="Table  - Style6 6 4 2 2 3" xfId="10914"/>
    <cellStyle name="Table  - Style6 6 4 2 2 4" xfId="10915"/>
    <cellStyle name="Table  - Style6 6 4 2 2 5" xfId="10916"/>
    <cellStyle name="Table  - Style6 6 4 2 3" xfId="10917"/>
    <cellStyle name="Table  - Style6 6 4 2 3 2" xfId="10918"/>
    <cellStyle name="Table  - Style6 6 4 2 3 3" xfId="10919"/>
    <cellStyle name="Table  - Style6 6 4 2 3 4" xfId="10920"/>
    <cellStyle name="Table  - Style6 6 4 2 4" xfId="10921"/>
    <cellStyle name="Table  - Style6 6 4 2 5" xfId="10922"/>
    <cellStyle name="Table  - Style6 6 4 2 6" xfId="10923"/>
    <cellStyle name="Table  - Style6 6 4 3" xfId="10924"/>
    <cellStyle name="Table  - Style6 6 4 3 2" xfId="10925"/>
    <cellStyle name="Table  - Style6 6 4 3 2 2" xfId="10926"/>
    <cellStyle name="Table  - Style6 6 4 3 2 3" xfId="10927"/>
    <cellStyle name="Table  - Style6 6 4 3 2 4" xfId="10928"/>
    <cellStyle name="Table  - Style6 6 4 3 3" xfId="10929"/>
    <cellStyle name="Table  - Style6 6 4 3 4" xfId="10930"/>
    <cellStyle name="Table  - Style6 6 4 3 5" xfId="10931"/>
    <cellStyle name="Table  - Style6 6 4 4" xfId="10932"/>
    <cellStyle name="Table  - Style6 6 4 4 2" xfId="10933"/>
    <cellStyle name="Table  - Style6 6 4 4 3" xfId="10934"/>
    <cellStyle name="Table  - Style6 6 4 4 4" xfId="10935"/>
    <cellStyle name="Table  - Style6 6 4 5" xfId="10936"/>
    <cellStyle name="Table  - Style6 6 4 6" xfId="10937"/>
    <cellStyle name="Table  - Style6 6 4 7" xfId="10938"/>
    <cellStyle name="Table  - Style6 6 5" xfId="10939"/>
    <cellStyle name="Table  - Style6 6 5 2" xfId="10940"/>
    <cellStyle name="Table  - Style6 6 5 2 2" xfId="10941"/>
    <cellStyle name="Table  - Style6 6 5 2 2 2" xfId="10942"/>
    <cellStyle name="Table  - Style6 6 5 2 2 3" xfId="10943"/>
    <cellStyle name="Table  - Style6 6 5 2 2 4" xfId="10944"/>
    <cellStyle name="Table  - Style6 6 5 2 3" xfId="10945"/>
    <cellStyle name="Table  - Style6 6 5 2 4" xfId="10946"/>
    <cellStyle name="Table  - Style6 6 5 2 5" xfId="10947"/>
    <cellStyle name="Table  - Style6 6 5 3" xfId="10948"/>
    <cellStyle name="Table  - Style6 6 5 3 2" xfId="10949"/>
    <cellStyle name="Table  - Style6 6 5 3 3" xfId="10950"/>
    <cellStyle name="Table  - Style6 6 5 3 4" xfId="10951"/>
    <cellStyle name="Table  - Style6 6 5 4" xfId="10952"/>
    <cellStyle name="Table  - Style6 6 5 5" xfId="10953"/>
    <cellStyle name="Table  - Style6 6 5 6" xfId="10954"/>
    <cellStyle name="Table  - Style6 6 6" xfId="10955"/>
    <cellStyle name="Table  - Style6 6 6 2" xfId="10956"/>
    <cellStyle name="Table  - Style6 6 6 3" xfId="10957"/>
    <cellStyle name="Table  - Style6 6 6 4" xfId="10958"/>
    <cellStyle name="Table  - Style6 6 7" xfId="10959"/>
    <cellStyle name="Table  - Style6 6 8" xfId="10960"/>
    <cellStyle name="Table  - Style6 6 9" xfId="10961"/>
    <cellStyle name="Table  - Style6 7" xfId="10962"/>
    <cellStyle name="Table  - Style6 7 10" xfId="10963"/>
    <cellStyle name="Table  - Style6 7 2" xfId="10964"/>
    <cellStyle name="Table  - Style6 7 2 2" xfId="10965"/>
    <cellStyle name="Table  - Style6 7 2 2 2" xfId="10966"/>
    <cellStyle name="Table  - Style6 7 2 2 2 2" xfId="10967"/>
    <cellStyle name="Table  - Style6 7 2 2 2 2 2" xfId="10968"/>
    <cellStyle name="Table  - Style6 7 2 2 2 2 3" xfId="10969"/>
    <cellStyle name="Table  - Style6 7 2 2 2 2 4" xfId="10970"/>
    <cellStyle name="Table  - Style6 7 2 2 2 3" xfId="10971"/>
    <cellStyle name="Table  - Style6 7 2 2 2 4" xfId="10972"/>
    <cellStyle name="Table  - Style6 7 2 2 2 5" xfId="10973"/>
    <cellStyle name="Table  - Style6 7 2 2 3" xfId="10974"/>
    <cellStyle name="Table  - Style6 7 2 2 3 2" xfId="10975"/>
    <cellStyle name="Table  - Style6 7 2 2 3 3" xfId="10976"/>
    <cellStyle name="Table  - Style6 7 2 2 3 4" xfId="10977"/>
    <cellStyle name="Table  - Style6 7 2 2 4" xfId="10978"/>
    <cellStyle name="Table  - Style6 7 2 2 5" xfId="10979"/>
    <cellStyle name="Table  - Style6 7 2 2 6" xfId="10980"/>
    <cellStyle name="Table  - Style6 7 2 3" xfId="10981"/>
    <cellStyle name="Table  - Style6 7 2 3 2" xfId="10982"/>
    <cellStyle name="Table  - Style6 7 2 3 2 2" xfId="10983"/>
    <cellStyle name="Table  - Style6 7 2 3 2 3" xfId="10984"/>
    <cellStyle name="Table  - Style6 7 2 3 2 4" xfId="10985"/>
    <cellStyle name="Table  - Style6 7 2 3 3" xfId="10986"/>
    <cellStyle name="Table  - Style6 7 2 3 4" xfId="10987"/>
    <cellStyle name="Table  - Style6 7 2 3 5" xfId="10988"/>
    <cellStyle name="Table  - Style6 7 2 4" xfId="10989"/>
    <cellStyle name="Table  - Style6 7 2 4 2" xfId="10990"/>
    <cellStyle name="Table  - Style6 7 2 4 3" xfId="10991"/>
    <cellStyle name="Table  - Style6 7 2 4 4" xfId="10992"/>
    <cellStyle name="Table  - Style6 7 2 5" xfId="10993"/>
    <cellStyle name="Table  - Style6 7 2 6" xfId="10994"/>
    <cellStyle name="Table  - Style6 7 2 7" xfId="10995"/>
    <cellStyle name="Table  - Style6 7 3" xfId="10996"/>
    <cellStyle name="Table  - Style6 7 3 2" xfId="10997"/>
    <cellStyle name="Table  - Style6 7 3 2 2" xfId="10998"/>
    <cellStyle name="Table  - Style6 7 3 2 2 2" xfId="10999"/>
    <cellStyle name="Table  - Style6 7 3 2 2 2 2" xfId="11000"/>
    <cellStyle name="Table  - Style6 7 3 2 2 2 3" xfId="11001"/>
    <cellStyle name="Table  - Style6 7 3 2 2 2 4" xfId="11002"/>
    <cellStyle name="Table  - Style6 7 3 2 2 3" xfId="11003"/>
    <cellStyle name="Table  - Style6 7 3 2 2 4" xfId="11004"/>
    <cellStyle name="Table  - Style6 7 3 2 2 5" xfId="11005"/>
    <cellStyle name="Table  - Style6 7 3 2 3" xfId="11006"/>
    <cellStyle name="Table  - Style6 7 3 2 3 2" xfId="11007"/>
    <cellStyle name="Table  - Style6 7 3 2 3 3" xfId="11008"/>
    <cellStyle name="Table  - Style6 7 3 2 3 4" xfId="11009"/>
    <cellStyle name="Table  - Style6 7 3 2 4" xfId="11010"/>
    <cellStyle name="Table  - Style6 7 3 2 5" xfId="11011"/>
    <cellStyle name="Table  - Style6 7 3 2 6" xfId="11012"/>
    <cellStyle name="Table  - Style6 7 3 3" xfId="11013"/>
    <cellStyle name="Table  - Style6 7 3 3 2" xfId="11014"/>
    <cellStyle name="Table  - Style6 7 3 3 2 2" xfId="11015"/>
    <cellStyle name="Table  - Style6 7 3 3 2 3" xfId="11016"/>
    <cellStyle name="Table  - Style6 7 3 3 2 4" xfId="11017"/>
    <cellStyle name="Table  - Style6 7 3 3 3" xfId="11018"/>
    <cellStyle name="Table  - Style6 7 3 3 4" xfId="11019"/>
    <cellStyle name="Table  - Style6 7 3 3 5" xfId="11020"/>
    <cellStyle name="Table  - Style6 7 3 4" xfId="11021"/>
    <cellStyle name="Table  - Style6 7 3 4 2" xfId="11022"/>
    <cellStyle name="Table  - Style6 7 3 4 3" xfId="11023"/>
    <cellStyle name="Table  - Style6 7 3 4 4" xfId="11024"/>
    <cellStyle name="Table  - Style6 7 3 5" xfId="11025"/>
    <cellStyle name="Table  - Style6 7 3 6" xfId="11026"/>
    <cellStyle name="Table  - Style6 7 3 7" xfId="11027"/>
    <cellStyle name="Table  - Style6 7 4" xfId="11028"/>
    <cellStyle name="Table  - Style6 7 4 2" xfId="11029"/>
    <cellStyle name="Table  - Style6 7 4 2 2" xfId="11030"/>
    <cellStyle name="Table  - Style6 7 4 2 2 2" xfId="11031"/>
    <cellStyle name="Table  - Style6 7 4 2 2 2 2" xfId="11032"/>
    <cellStyle name="Table  - Style6 7 4 2 2 2 3" xfId="11033"/>
    <cellStyle name="Table  - Style6 7 4 2 2 2 4" xfId="11034"/>
    <cellStyle name="Table  - Style6 7 4 2 2 3" xfId="11035"/>
    <cellStyle name="Table  - Style6 7 4 2 2 4" xfId="11036"/>
    <cellStyle name="Table  - Style6 7 4 2 2 5" xfId="11037"/>
    <cellStyle name="Table  - Style6 7 4 2 3" xfId="11038"/>
    <cellStyle name="Table  - Style6 7 4 2 3 2" xfId="11039"/>
    <cellStyle name="Table  - Style6 7 4 2 3 3" xfId="11040"/>
    <cellStyle name="Table  - Style6 7 4 2 3 4" xfId="11041"/>
    <cellStyle name="Table  - Style6 7 4 2 4" xfId="11042"/>
    <cellStyle name="Table  - Style6 7 4 2 5" xfId="11043"/>
    <cellStyle name="Table  - Style6 7 4 2 6" xfId="11044"/>
    <cellStyle name="Table  - Style6 7 4 3" xfId="11045"/>
    <cellStyle name="Table  - Style6 7 4 3 2" xfId="11046"/>
    <cellStyle name="Table  - Style6 7 4 3 2 2" xfId="11047"/>
    <cellStyle name="Table  - Style6 7 4 3 2 3" xfId="11048"/>
    <cellStyle name="Table  - Style6 7 4 3 2 4" xfId="11049"/>
    <cellStyle name="Table  - Style6 7 4 3 3" xfId="11050"/>
    <cellStyle name="Table  - Style6 7 4 3 4" xfId="11051"/>
    <cellStyle name="Table  - Style6 7 4 3 5" xfId="11052"/>
    <cellStyle name="Table  - Style6 7 4 4" xfId="11053"/>
    <cellStyle name="Table  - Style6 7 4 4 2" xfId="11054"/>
    <cellStyle name="Table  - Style6 7 4 4 3" xfId="11055"/>
    <cellStyle name="Table  - Style6 7 4 4 4" xfId="11056"/>
    <cellStyle name="Table  - Style6 7 4 5" xfId="11057"/>
    <cellStyle name="Table  - Style6 7 4 6" xfId="11058"/>
    <cellStyle name="Table  - Style6 7 4 7" xfId="11059"/>
    <cellStyle name="Table  - Style6 7 5" xfId="11060"/>
    <cellStyle name="Table  - Style6 7 5 2" xfId="11061"/>
    <cellStyle name="Table  - Style6 7 5 2 2" xfId="11062"/>
    <cellStyle name="Table  - Style6 7 5 2 2 2" xfId="11063"/>
    <cellStyle name="Table  - Style6 7 5 2 2 3" xfId="11064"/>
    <cellStyle name="Table  - Style6 7 5 2 2 4" xfId="11065"/>
    <cellStyle name="Table  - Style6 7 5 2 3" xfId="11066"/>
    <cellStyle name="Table  - Style6 7 5 2 4" xfId="11067"/>
    <cellStyle name="Table  - Style6 7 5 2 5" xfId="11068"/>
    <cellStyle name="Table  - Style6 7 5 3" xfId="11069"/>
    <cellStyle name="Table  - Style6 7 5 3 2" xfId="11070"/>
    <cellStyle name="Table  - Style6 7 5 3 3" xfId="11071"/>
    <cellStyle name="Table  - Style6 7 5 3 4" xfId="11072"/>
    <cellStyle name="Table  - Style6 7 5 4" xfId="11073"/>
    <cellStyle name="Table  - Style6 7 5 5" xfId="11074"/>
    <cellStyle name="Table  - Style6 7 5 6" xfId="11075"/>
    <cellStyle name="Table  - Style6 7 6" xfId="11076"/>
    <cellStyle name="Table  - Style6 7 6 2" xfId="11077"/>
    <cellStyle name="Table  - Style6 7 6 2 2" xfId="11078"/>
    <cellStyle name="Table  - Style6 7 6 2 3" xfId="11079"/>
    <cellStyle name="Table  - Style6 7 6 2 4" xfId="11080"/>
    <cellStyle name="Table  - Style6 7 6 3" xfId="11081"/>
    <cellStyle name="Table  - Style6 7 6 4" xfId="11082"/>
    <cellStyle name="Table  - Style6 7 6 5" xfId="11083"/>
    <cellStyle name="Table  - Style6 7 7" xfId="11084"/>
    <cellStyle name="Table  - Style6 7 7 2" xfId="11085"/>
    <cellStyle name="Table  - Style6 7 7 3" xfId="11086"/>
    <cellStyle name="Table  - Style6 7 7 4" xfId="11087"/>
    <cellStyle name="Table  - Style6 7 8" xfId="11088"/>
    <cellStyle name="Table  - Style6 7 9" xfId="11089"/>
    <cellStyle name="Table  - Style6 8" xfId="11090"/>
    <cellStyle name="Table  - Style6 8 2" xfId="11091"/>
    <cellStyle name="Table  - Style6 8 2 2" xfId="11092"/>
    <cellStyle name="Table  - Style6 8 2 2 2" xfId="11093"/>
    <cellStyle name="Table  - Style6 8 2 2 2 2" xfId="11094"/>
    <cellStyle name="Table  - Style6 8 2 2 2 2 2" xfId="11095"/>
    <cellStyle name="Table  - Style6 8 2 2 2 2 3" xfId="11096"/>
    <cellStyle name="Table  - Style6 8 2 2 2 2 4" xfId="11097"/>
    <cellStyle name="Table  - Style6 8 2 2 2 3" xfId="11098"/>
    <cellStyle name="Table  - Style6 8 2 2 2 4" xfId="11099"/>
    <cellStyle name="Table  - Style6 8 2 2 2 5" xfId="11100"/>
    <cellStyle name="Table  - Style6 8 2 2 3" xfId="11101"/>
    <cellStyle name="Table  - Style6 8 2 2 3 2" xfId="11102"/>
    <cellStyle name="Table  - Style6 8 2 2 3 3" xfId="11103"/>
    <cellStyle name="Table  - Style6 8 2 2 3 4" xfId="11104"/>
    <cellStyle name="Table  - Style6 8 2 2 4" xfId="11105"/>
    <cellStyle name="Table  - Style6 8 2 2 5" xfId="11106"/>
    <cellStyle name="Table  - Style6 8 2 2 6" xfId="11107"/>
    <cellStyle name="Table  - Style6 8 2 3" xfId="11108"/>
    <cellStyle name="Table  - Style6 8 2 3 2" xfId="11109"/>
    <cellStyle name="Table  - Style6 8 2 3 2 2" xfId="11110"/>
    <cellStyle name="Table  - Style6 8 2 3 2 3" xfId="11111"/>
    <cellStyle name="Table  - Style6 8 2 3 2 4" xfId="11112"/>
    <cellStyle name="Table  - Style6 8 2 3 3" xfId="11113"/>
    <cellStyle name="Table  - Style6 8 2 3 4" xfId="11114"/>
    <cellStyle name="Table  - Style6 8 2 3 5" xfId="11115"/>
    <cellStyle name="Table  - Style6 8 2 4" xfId="11116"/>
    <cellStyle name="Table  - Style6 8 2 4 2" xfId="11117"/>
    <cellStyle name="Table  - Style6 8 2 4 3" xfId="11118"/>
    <cellStyle name="Table  - Style6 8 2 4 4" xfId="11119"/>
    <cellStyle name="Table  - Style6 8 2 5" xfId="11120"/>
    <cellStyle name="Table  - Style6 8 2 6" xfId="11121"/>
    <cellStyle name="Table  - Style6 8 2 7" xfId="11122"/>
    <cellStyle name="Table  - Style6 8 3" xfId="11123"/>
    <cellStyle name="Table  - Style6 8 3 2" xfId="11124"/>
    <cellStyle name="Table  - Style6 8 3 2 2" xfId="11125"/>
    <cellStyle name="Table  - Style6 8 3 2 2 2" xfId="11126"/>
    <cellStyle name="Table  - Style6 8 3 2 2 2 2" xfId="11127"/>
    <cellStyle name="Table  - Style6 8 3 2 2 2 3" xfId="11128"/>
    <cellStyle name="Table  - Style6 8 3 2 2 2 4" xfId="11129"/>
    <cellStyle name="Table  - Style6 8 3 2 2 3" xfId="11130"/>
    <cellStyle name="Table  - Style6 8 3 2 2 4" xfId="11131"/>
    <cellStyle name="Table  - Style6 8 3 2 2 5" xfId="11132"/>
    <cellStyle name="Table  - Style6 8 3 2 3" xfId="11133"/>
    <cellStyle name="Table  - Style6 8 3 2 3 2" xfId="11134"/>
    <cellStyle name="Table  - Style6 8 3 2 3 3" xfId="11135"/>
    <cellStyle name="Table  - Style6 8 3 2 3 4" xfId="11136"/>
    <cellStyle name="Table  - Style6 8 3 2 4" xfId="11137"/>
    <cellStyle name="Table  - Style6 8 3 2 5" xfId="11138"/>
    <cellStyle name="Table  - Style6 8 3 2 6" xfId="11139"/>
    <cellStyle name="Table  - Style6 8 3 3" xfId="11140"/>
    <cellStyle name="Table  - Style6 8 3 3 2" xfId="11141"/>
    <cellStyle name="Table  - Style6 8 3 3 2 2" xfId="11142"/>
    <cellStyle name="Table  - Style6 8 3 3 2 3" xfId="11143"/>
    <cellStyle name="Table  - Style6 8 3 3 2 4" xfId="11144"/>
    <cellStyle name="Table  - Style6 8 3 3 3" xfId="11145"/>
    <cellStyle name="Table  - Style6 8 3 3 4" xfId="11146"/>
    <cellStyle name="Table  - Style6 8 3 3 5" xfId="11147"/>
    <cellStyle name="Table  - Style6 8 3 4" xfId="11148"/>
    <cellStyle name="Table  - Style6 8 3 4 2" xfId="11149"/>
    <cellStyle name="Table  - Style6 8 3 4 3" xfId="11150"/>
    <cellStyle name="Table  - Style6 8 3 4 4" xfId="11151"/>
    <cellStyle name="Table  - Style6 8 3 5" xfId="11152"/>
    <cellStyle name="Table  - Style6 8 3 6" xfId="11153"/>
    <cellStyle name="Table  - Style6 8 3 7" xfId="11154"/>
    <cellStyle name="Table  - Style6 8 4" xfId="11155"/>
    <cellStyle name="Table  - Style6 8 4 2" xfId="11156"/>
    <cellStyle name="Table  - Style6 8 4 2 2" xfId="11157"/>
    <cellStyle name="Table  - Style6 8 4 2 2 2" xfId="11158"/>
    <cellStyle name="Table  - Style6 8 4 2 2 3" xfId="11159"/>
    <cellStyle name="Table  - Style6 8 4 2 2 4" xfId="11160"/>
    <cellStyle name="Table  - Style6 8 4 2 3" xfId="11161"/>
    <cellStyle name="Table  - Style6 8 4 2 4" xfId="11162"/>
    <cellStyle name="Table  - Style6 8 4 2 5" xfId="11163"/>
    <cellStyle name="Table  - Style6 8 4 3" xfId="11164"/>
    <cellStyle name="Table  - Style6 8 4 3 2" xfId="11165"/>
    <cellStyle name="Table  - Style6 8 4 3 3" xfId="11166"/>
    <cellStyle name="Table  - Style6 8 4 3 4" xfId="11167"/>
    <cellStyle name="Table  - Style6 8 4 4" xfId="11168"/>
    <cellStyle name="Table  - Style6 8 4 5" xfId="11169"/>
    <cellStyle name="Table  - Style6 8 4 6" xfId="11170"/>
    <cellStyle name="Table  - Style6 8 5" xfId="11171"/>
    <cellStyle name="Table  - Style6 8 5 2" xfId="11172"/>
    <cellStyle name="Table  - Style6 8 5 2 2" xfId="11173"/>
    <cellStyle name="Table  - Style6 8 5 2 3" xfId="11174"/>
    <cellStyle name="Table  - Style6 8 5 2 4" xfId="11175"/>
    <cellStyle name="Table  - Style6 8 5 3" xfId="11176"/>
    <cellStyle name="Table  - Style6 8 5 4" xfId="11177"/>
    <cellStyle name="Table  - Style6 8 5 5" xfId="11178"/>
    <cellStyle name="Table  - Style6 8 6" xfId="11179"/>
    <cellStyle name="Table  - Style6 8 6 2" xfId="11180"/>
    <cellStyle name="Table  - Style6 8 6 3" xfId="11181"/>
    <cellStyle name="Table  - Style6 8 6 4" xfId="11182"/>
    <cellStyle name="Table  - Style6 8 7" xfId="11183"/>
    <cellStyle name="Table  - Style6 8 8" xfId="11184"/>
    <cellStyle name="Table  - Style6 8 9" xfId="11185"/>
    <cellStyle name="Table  - Style6 9" xfId="11186"/>
    <cellStyle name="Table  - Style6 9 2" xfId="11187"/>
    <cellStyle name="Table  - Style6 9 2 2" xfId="11188"/>
    <cellStyle name="Table  - Style6 9 2 2 2" xfId="11189"/>
    <cellStyle name="Table  - Style6 9 2 2 2 2" xfId="11190"/>
    <cellStyle name="Table  - Style6 9 2 2 2 2 2" xfId="11191"/>
    <cellStyle name="Table  - Style6 9 2 2 2 2 3" xfId="11192"/>
    <cellStyle name="Table  - Style6 9 2 2 2 2 4" xfId="11193"/>
    <cellStyle name="Table  - Style6 9 2 2 2 3" xfId="11194"/>
    <cellStyle name="Table  - Style6 9 2 2 2 4" xfId="11195"/>
    <cellStyle name="Table  - Style6 9 2 2 2 5" xfId="11196"/>
    <cellStyle name="Table  - Style6 9 2 2 3" xfId="11197"/>
    <cellStyle name="Table  - Style6 9 2 2 3 2" xfId="11198"/>
    <cellStyle name="Table  - Style6 9 2 2 3 3" xfId="11199"/>
    <cellStyle name="Table  - Style6 9 2 2 3 4" xfId="11200"/>
    <cellStyle name="Table  - Style6 9 2 2 4" xfId="11201"/>
    <cellStyle name="Table  - Style6 9 2 2 5" xfId="11202"/>
    <cellStyle name="Table  - Style6 9 2 2 6" xfId="11203"/>
    <cellStyle name="Table  - Style6 9 2 3" xfId="11204"/>
    <cellStyle name="Table  - Style6 9 2 3 2" xfId="11205"/>
    <cellStyle name="Table  - Style6 9 2 3 2 2" xfId="11206"/>
    <cellStyle name="Table  - Style6 9 2 3 2 3" xfId="11207"/>
    <cellStyle name="Table  - Style6 9 2 3 2 4" xfId="11208"/>
    <cellStyle name="Table  - Style6 9 2 3 3" xfId="11209"/>
    <cellStyle name="Table  - Style6 9 2 3 4" xfId="11210"/>
    <cellStyle name="Table  - Style6 9 2 3 5" xfId="11211"/>
    <cellStyle name="Table  - Style6 9 2 4" xfId="11212"/>
    <cellStyle name="Table  - Style6 9 2 4 2" xfId="11213"/>
    <cellStyle name="Table  - Style6 9 2 4 3" xfId="11214"/>
    <cellStyle name="Table  - Style6 9 2 4 4" xfId="11215"/>
    <cellStyle name="Table  - Style6 9 2 5" xfId="11216"/>
    <cellStyle name="Table  - Style6 9 2 6" xfId="11217"/>
    <cellStyle name="Table  - Style6 9 2 7" xfId="11218"/>
    <cellStyle name="Table  - Style6 9 3" xfId="11219"/>
    <cellStyle name="Table  - Style6 9 3 2" xfId="11220"/>
    <cellStyle name="Table  - Style6 9 3 2 2" xfId="11221"/>
    <cellStyle name="Table  - Style6 9 3 2 2 2" xfId="11222"/>
    <cellStyle name="Table  - Style6 9 3 2 2 2 2" xfId="11223"/>
    <cellStyle name="Table  - Style6 9 3 2 2 2 3" xfId="11224"/>
    <cellStyle name="Table  - Style6 9 3 2 2 2 4" xfId="11225"/>
    <cellStyle name="Table  - Style6 9 3 2 2 3" xfId="11226"/>
    <cellStyle name="Table  - Style6 9 3 2 2 4" xfId="11227"/>
    <cellStyle name="Table  - Style6 9 3 2 2 5" xfId="11228"/>
    <cellStyle name="Table  - Style6 9 3 2 3" xfId="11229"/>
    <cellStyle name="Table  - Style6 9 3 2 3 2" xfId="11230"/>
    <cellStyle name="Table  - Style6 9 3 2 3 3" xfId="11231"/>
    <cellStyle name="Table  - Style6 9 3 2 3 4" xfId="11232"/>
    <cellStyle name="Table  - Style6 9 3 2 4" xfId="11233"/>
    <cellStyle name="Table  - Style6 9 3 2 5" xfId="11234"/>
    <cellStyle name="Table  - Style6 9 3 2 6" xfId="11235"/>
    <cellStyle name="Table  - Style6 9 3 3" xfId="11236"/>
    <cellStyle name="Table  - Style6 9 3 3 2" xfId="11237"/>
    <cellStyle name="Table  - Style6 9 3 3 2 2" xfId="11238"/>
    <cellStyle name="Table  - Style6 9 3 3 2 3" xfId="11239"/>
    <cellStyle name="Table  - Style6 9 3 3 2 4" xfId="11240"/>
    <cellStyle name="Table  - Style6 9 3 3 3" xfId="11241"/>
    <cellStyle name="Table  - Style6 9 3 3 4" xfId="11242"/>
    <cellStyle name="Table  - Style6 9 3 3 5" xfId="11243"/>
    <cellStyle name="Table  - Style6 9 3 4" xfId="11244"/>
    <cellStyle name="Table  - Style6 9 3 4 2" xfId="11245"/>
    <cellStyle name="Table  - Style6 9 3 4 3" xfId="11246"/>
    <cellStyle name="Table  - Style6 9 3 4 4" xfId="11247"/>
    <cellStyle name="Table  - Style6 9 3 5" xfId="11248"/>
    <cellStyle name="Table  - Style6 9 3 6" xfId="11249"/>
    <cellStyle name="Table  - Style6 9 3 7" xfId="11250"/>
    <cellStyle name="Table  - Style6 9 4" xfId="11251"/>
    <cellStyle name="Table  - Style6 9 4 2" xfId="11252"/>
    <cellStyle name="Table  - Style6 9 4 2 2" xfId="11253"/>
    <cellStyle name="Table  - Style6 9 4 2 2 2" xfId="11254"/>
    <cellStyle name="Table  - Style6 9 4 2 2 3" xfId="11255"/>
    <cellStyle name="Table  - Style6 9 4 2 2 4" xfId="11256"/>
    <cellStyle name="Table  - Style6 9 4 2 3" xfId="11257"/>
    <cellStyle name="Table  - Style6 9 4 2 4" xfId="11258"/>
    <cellStyle name="Table  - Style6 9 4 2 5" xfId="11259"/>
    <cellStyle name="Table  - Style6 9 4 3" xfId="11260"/>
    <cellStyle name="Table  - Style6 9 4 3 2" xfId="11261"/>
    <cellStyle name="Table  - Style6 9 4 3 3" xfId="11262"/>
    <cellStyle name="Table  - Style6 9 4 3 4" xfId="11263"/>
    <cellStyle name="Table  - Style6 9 4 4" xfId="11264"/>
    <cellStyle name="Table  - Style6 9 4 5" xfId="11265"/>
    <cellStyle name="Table  - Style6 9 4 6" xfId="11266"/>
    <cellStyle name="Table  - Style6 9 5" xfId="11267"/>
    <cellStyle name="Table  - Style6 9 5 2" xfId="11268"/>
    <cellStyle name="Table  - Style6 9 5 2 2" xfId="11269"/>
    <cellStyle name="Table  - Style6 9 5 2 3" xfId="11270"/>
    <cellStyle name="Table  - Style6 9 5 2 4" xfId="11271"/>
    <cellStyle name="Table  - Style6 9 5 3" xfId="11272"/>
    <cellStyle name="Table  - Style6 9 5 4" xfId="11273"/>
    <cellStyle name="Table  - Style6 9 5 5" xfId="11274"/>
    <cellStyle name="Table  - Style6 9 6" xfId="11275"/>
    <cellStyle name="Table  - Style6 9 6 2" xfId="11276"/>
    <cellStyle name="Table  - Style6 9 6 3" xfId="11277"/>
    <cellStyle name="Table  - Style6 9 6 4" xfId="11278"/>
    <cellStyle name="Table  - Style6 9 7" xfId="11279"/>
    <cellStyle name="Table  - Style6 9 8" xfId="11280"/>
    <cellStyle name="Table  - Style6 9 9" xfId="11281"/>
    <cellStyle name="Times New Roman" xfId="11282"/>
    <cellStyle name="Title  - Style1" xfId="11283"/>
    <cellStyle name="Title 10" xfId="11284"/>
    <cellStyle name="Title 10 2" xfId="11285"/>
    <cellStyle name="Title 11" xfId="11286"/>
    <cellStyle name="Title 2" xfId="11287"/>
    <cellStyle name="Title 2 2" xfId="11288"/>
    <cellStyle name="Title 2 3" xfId="11289"/>
    <cellStyle name="Title 2 4" xfId="13063"/>
    <cellStyle name="Title 2 5" xfId="12821"/>
    <cellStyle name="Title 3" xfId="11290"/>
    <cellStyle name="Title 3 2" xfId="11291"/>
    <cellStyle name="Title 3 3" xfId="11292"/>
    <cellStyle name="Title 4" xfId="11293"/>
    <cellStyle name="Title 4 2" xfId="11294"/>
    <cellStyle name="Title 4 3" xfId="11295"/>
    <cellStyle name="Title 5" xfId="11296"/>
    <cellStyle name="Title 5 2" xfId="11297"/>
    <cellStyle name="Title 5 3" xfId="11298"/>
    <cellStyle name="Title 6" xfId="11299"/>
    <cellStyle name="Title 6 2" xfId="11300"/>
    <cellStyle name="Title 6 3" xfId="11301"/>
    <cellStyle name="Title 7" xfId="11302"/>
    <cellStyle name="Title 7 2" xfId="11303"/>
    <cellStyle name="Title 7 3" xfId="11304"/>
    <cellStyle name="Title 8" xfId="11305"/>
    <cellStyle name="Title 8 2" xfId="11306"/>
    <cellStyle name="Title 8 3" xfId="11307"/>
    <cellStyle name="Title 9" xfId="11308"/>
    <cellStyle name="Title 9 2" xfId="11309"/>
    <cellStyle name="Title 9 3" xfId="11310"/>
    <cellStyle name="Total 10" xfId="11311"/>
    <cellStyle name="Total 10 2" xfId="11312"/>
    <cellStyle name="Total 11" xfId="11313"/>
    <cellStyle name="Total 2" xfId="11314"/>
    <cellStyle name="Total 2 2" xfId="11315"/>
    <cellStyle name="Total 2 3" xfId="11316"/>
    <cellStyle name="Total 2 4" xfId="13065"/>
    <cellStyle name="Total 2 5" xfId="13481"/>
    <cellStyle name="Total 3" xfId="11317"/>
    <cellStyle name="Total 3 2" xfId="11318"/>
    <cellStyle name="Total 3 3" xfId="11319"/>
    <cellStyle name="Total 4" xfId="11320"/>
    <cellStyle name="Total 4 2" xfId="11321"/>
    <cellStyle name="Total 4 3" xfId="11322"/>
    <cellStyle name="Total 5" xfId="11323"/>
    <cellStyle name="Total 5 2" xfId="11324"/>
    <cellStyle name="Total 5 3" xfId="11325"/>
    <cellStyle name="Total 6" xfId="11326"/>
    <cellStyle name="Total 6 2" xfId="11327"/>
    <cellStyle name="Total 6 3" xfId="11328"/>
    <cellStyle name="Total 7" xfId="11329"/>
    <cellStyle name="Total 7 2" xfId="11330"/>
    <cellStyle name="Total 7 3" xfId="11331"/>
    <cellStyle name="Total 8" xfId="11332"/>
    <cellStyle name="Total 8 2" xfId="11333"/>
    <cellStyle name="Total 8 3" xfId="11334"/>
    <cellStyle name="Total 9" xfId="11335"/>
    <cellStyle name="Total 9 2" xfId="11336"/>
    <cellStyle name="Total 9 3" xfId="11337"/>
    <cellStyle name="TotCol - Style5" xfId="11338"/>
    <cellStyle name="TotRow - Style4" xfId="11339"/>
    <cellStyle name="TotRow - Style4 10" xfId="11340"/>
    <cellStyle name="TotRow - Style4 10 2" xfId="11341"/>
    <cellStyle name="TotRow - Style4 10 2 2" xfId="11342"/>
    <cellStyle name="TotRow - Style4 10 2 2 2" xfId="11343"/>
    <cellStyle name="TotRow - Style4 10 2 2 2 2" xfId="11344"/>
    <cellStyle name="TotRow - Style4 10 2 2 2 3" xfId="11345"/>
    <cellStyle name="TotRow - Style4 10 2 2 2 4" xfId="11346"/>
    <cellStyle name="TotRow - Style4 10 2 2 3" xfId="11347"/>
    <cellStyle name="TotRow - Style4 10 2 2 4" xfId="11348"/>
    <cellStyle name="TotRow - Style4 10 2 2 5" xfId="11349"/>
    <cellStyle name="TotRow - Style4 10 2 3" xfId="11350"/>
    <cellStyle name="TotRow - Style4 10 2 3 2" xfId="11351"/>
    <cellStyle name="TotRow - Style4 10 2 3 3" xfId="11352"/>
    <cellStyle name="TotRow - Style4 10 2 3 4" xfId="11353"/>
    <cellStyle name="TotRow - Style4 10 2 4" xfId="11354"/>
    <cellStyle name="TotRow - Style4 10 2 5" xfId="11355"/>
    <cellStyle name="TotRow - Style4 10 2 6" xfId="11356"/>
    <cellStyle name="TotRow - Style4 10 3" xfId="11357"/>
    <cellStyle name="TotRow - Style4 10 3 2" xfId="11358"/>
    <cellStyle name="TotRow - Style4 10 3 2 2" xfId="11359"/>
    <cellStyle name="TotRow - Style4 10 3 2 3" xfId="11360"/>
    <cellStyle name="TotRow - Style4 10 3 2 4" xfId="11361"/>
    <cellStyle name="TotRow - Style4 10 3 3" xfId="11362"/>
    <cellStyle name="TotRow - Style4 10 3 4" xfId="11363"/>
    <cellStyle name="TotRow - Style4 10 3 5" xfId="11364"/>
    <cellStyle name="TotRow - Style4 10 4" xfId="11365"/>
    <cellStyle name="TotRow - Style4 10 4 2" xfId="11366"/>
    <cellStyle name="TotRow - Style4 10 4 3" xfId="11367"/>
    <cellStyle name="TotRow - Style4 10 4 4" xfId="11368"/>
    <cellStyle name="TotRow - Style4 10 5" xfId="11369"/>
    <cellStyle name="TotRow - Style4 10 6" xfId="11370"/>
    <cellStyle name="TotRow - Style4 10 7" xfId="11371"/>
    <cellStyle name="TotRow - Style4 11" xfId="11372"/>
    <cellStyle name="TotRow - Style4 11 2" xfId="11373"/>
    <cellStyle name="TotRow - Style4 11 2 2" xfId="11374"/>
    <cellStyle name="TotRow - Style4 11 2 2 2" xfId="11375"/>
    <cellStyle name="TotRow - Style4 11 2 2 2 2" xfId="11376"/>
    <cellStyle name="TotRow - Style4 11 2 2 2 3" xfId="11377"/>
    <cellStyle name="TotRow - Style4 11 2 2 2 4" xfId="11378"/>
    <cellStyle name="TotRow - Style4 11 2 2 3" xfId="11379"/>
    <cellStyle name="TotRow - Style4 11 2 2 4" xfId="11380"/>
    <cellStyle name="TotRow - Style4 11 2 2 5" xfId="11381"/>
    <cellStyle name="TotRow - Style4 11 2 3" xfId="11382"/>
    <cellStyle name="TotRow - Style4 11 2 3 2" xfId="11383"/>
    <cellStyle name="TotRow - Style4 11 2 3 3" xfId="11384"/>
    <cellStyle name="TotRow - Style4 11 2 3 4" xfId="11385"/>
    <cellStyle name="TotRow - Style4 11 2 4" xfId="11386"/>
    <cellStyle name="TotRow - Style4 11 2 5" xfId="11387"/>
    <cellStyle name="TotRow - Style4 11 2 6" xfId="11388"/>
    <cellStyle name="TotRow - Style4 11 3" xfId="11389"/>
    <cellStyle name="TotRow - Style4 11 3 2" xfId="11390"/>
    <cellStyle name="TotRow - Style4 11 3 2 2" xfId="11391"/>
    <cellStyle name="TotRow - Style4 11 3 2 3" xfId="11392"/>
    <cellStyle name="TotRow - Style4 11 3 2 4" xfId="11393"/>
    <cellStyle name="TotRow - Style4 11 3 3" xfId="11394"/>
    <cellStyle name="TotRow - Style4 11 3 4" xfId="11395"/>
    <cellStyle name="TotRow - Style4 11 3 5" xfId="11396"/>
    <cellStyle name="TotRow - Style4 11 4" xfId="11397"/>
    <cellStyle name="TotRow - Style4 11 4 2" xfId="11398"/>
    <cellStyle name="TotRow - Style4 11 4 3" xfId="11399"/>
    <cellStyle name="TotRow - Style4 11 4 4" xfId="11400"/>
    <cellStyle name="TotRow - Style4 11 5" xfId="11401"/>
    <cellStyle name="TotRow - Style4 11 6" xfId="11402"/>
    <cellStyle name="TotRow - Style4 11 7" xfId="11403"/>
    <cellStyle name="TotRow - Style4 12" xfId="11404"/>
    <cellStyle name="TotRow - Style4 12 2" xfId="11405"/>
    <cellStyle name="TotRow - Style4 12 2 2" xfId="11406"/>
    <cellStyle name="TotRow - Style4 12 2 2 2" xfId="11407"/>
    <cellStyle name="TotRow - Style4 12 2 2 2 2" xfId="11408"/>
    <cellStyle name="TotRow - Style4 12 2 2 2 3" xfId="11409"/>
    <cellStyle name="TotRow - Style4 12 2 2 2 4" xfId="11410"/>
    <cellStyle name="TotRow - Style4 12 2 2 3" xfId="11411"/>
    <cellStyle name="TotRow - Style4 12 2 2 4" xfId="11412"/>
    <cellStyle name="TotRow - Style4 12 2 2 5" xfId="11413"/>
    <cellStyle name="TotRow - Style4 12 2 3" xfId="11414"/>
    <cellStyle name="TotRow - Style4 12 2 3 2" xfId="11415"/>
    <cellStyle name="TotRow - Style4 12 2 3 3" xfId="11416"/>
    <cellStyle name="TotRow - Style4 12 2 3 4" xfId="11417"/>
    <cellStyle name="TotRow - Style4 12 2 4" xfId="11418"/>
    <cellStyle name="TotRow - Style4 12 2 5" xfId="11419"/>
    <cellStyle name="TotRow - Style4 12 2 6" xfId="11420"/>
    <cellStyle name="TotRow - Style4 12 3" xfId="11421"/>
    <cellStyle name="TotRow - Style4 12 3 2" xfId="11422"/>
    <cellStyle name="TotRow - Style4 12 3 2 2" xfId="11423"/>
    <cellStyle name="TotRow - Style4 12 3 2 3" xfId="11424"/>
    <cellStyle name="TotRow - Style4 12 3 2 4" xfId="11425"/>
    <cellStyle name="TotRow - Style4 12 3 3" xfId="11426"/>
    <cellStyle name="TotRow - Style4 12 3 4" xfId="11427"/>
    <cellStyle name="TotRow - Style4 12 3 5" xfId="11428"/>
    <cellStyle name="TotRow - Style4 12 4" xfId="11429"/>
    <cellStyle name="TotRow - Style4 12 4 2" xfId="11430"/>
    <cellStyle name="TotRow - Style4 12 4 3" xfId="11431"/>
    <cellStyle name="TotRow - Style4 12 4 4" xfId="11432"/>
    <cellStyle name="TotRow - Style4 12 5" xfId="11433"/>
    <cellStyle name="TotRow - Style4 12 6" xfId="11434"/>
    <cellStyle name="TotRow - Style4 12 7" xfId="11435"/>
    <cellStyle name="TotRow - Style4 13" xfId="11436"/>
    <cellStyle name="TotRow - Style4 13 2" xfId="11437"/>
    <cellStyle name="TotRow - Style4 13 2 2" xfId="11438"/>
    <cellStyle name="TotRow - Style4 13 2 2 2" xfId="11439"/>
    <cellStyle name="TotRow - Style4 13 2 2 2 2" xfId="11440"/>
    <cellStyle name="TotRow - Style4 13 2 2 2 3" xfId="11441"/>
    <cellStyle name="TotRow - Style4 13 2 2 2 4" xfId="11442"/>
    <cellStyle name="TotRow - Style4 13 2 2 3" xfId="11443"/>
    <cellStyle name="TotRow - Style4 13 2 2 4" xfId="11444"/>
    <cellStyle name="TotRow - Style4 13 2 2 5" xfId="11445"/>
    <cellStyle name="TotRow - Style4 13 2 3" xfId="11446"/>
    <cellStyle name="TotRow - Style4 13 2 3 2" xfId="11447"/>
    <cellStyle name="TotRow - Style4 13 2 3 3" xfId="11448"/>
    <cellStyle name="TotRow - Style4 13 2 3 4" xfId="11449"/>
    <cellStyle name="TotRow - Style4 13 2 4" xfId="11450"/>
    <cellStyle name="TotRow - Style4 13 2 5" xfId="11451"/>
    <cellStyle name="TotRow - Style4 13 2 6" xfId="11452"/>
    <cellStyle name="TotRow - Style4 13 3" xfId="11453"/>
    <cellStyle name="TotRow - Style4 13 3 2" xfId="11454"/>
    <cellStyle name="TotRow - Style4 13 3 2 2" xfId="11455"/>
    <cellStyle name="TotRow - Style4 13 3 2 3" xfId="11456"/>
    <cellStyle name="TotRow - Style4 13 3 2 4" xfId="11457"/>
    <cellStyle name="TotRow - Style4 13 3 3" xfId="11458"/>
    <cellStyle name="TotRow - Style4 13 3 4" xfId="11459"/>
    <cellStyle name="TotRow - Style4 13 3 5" xfId="11460"/>
    <cellStyle name="TotRow - Style4 13 4" xfId="11461"/>
    <cellStyle name="TotRow - Style4 13 4 2" xfId="11462"/>
    <cellStyle name="TotRow - Style4 13 4 3" xfId="11463"/>
    <cellStyle name="TotRow - Style4 13 4 4" xfId="11464"/>
    <cellStyle name="TotRow - Style4 13 5" xfId="11465"/>
    <cellStyle name="TotRow - Style4 13 6" xfId="11466"/>
    <cellStyle name="TotRow - Style4 13 7" xfId="11467"/>
    <cellStyle name="TotRow - Style4 14" xfId="11468"/>
    <cellStyle name="TotRow - Style4 14 2" xfId="11469"/>
    <cellStyle name="TotRow - Style4 14 2 2" xfId="11470"/>
    <cellStyle name="TotRow - Style4 14 2 3" xfId="11471"/>
    <cellStyle name="TotRow - Style4 14 2 4" xfId="11472"/>
    <cellStyle name="TotRow - Style4 14 3" xfId="11473"/>
    <cellStyle name="TotRow - Style4 14 4" xfId="11474"/>
    <cellStyle name="TotRow - Style4 14 5" xfId="11475"/>
    <cellStyle name="TotRow - Style4 15" xfId="11476"/>
    <cellStyle name="TotRow - Style4 15 2" xfId="11477"/>
    <cellStyle name="TotRow - Style4 15 2 2" xfId="11478"/>
    <cellStyle name="TotRow - Style4 15 2 3" xfId="11479"/>
    <cellStyle name="TotRow - Style4 15 2 4" xfId="11480"/>
    <cellStyle name="TotRow - Style4 15 3" xfId="11481"/>
    <cellStyle name="TotRow - Style4 15 4" xfId="11482"/>
    <cellStyle name="TotRow - Style4 15 5" xfId="11483"/>
    <cellStyle name="TotRow - Style4 16" xfId="11484"/>
    <cellStyle name="TotRow - Style4 16 2" xfId="11485"/>
    <cellStyle name="TotRow - Style4 16 3" xfId="11486"/>
    <cellStyle name="TotRow - Style4 16 4" xfId="11487"/>
    <cellStyle name="TotRow - Style4 2" xfId="11488"/>
    <cellStyle name="TotRow - Style4 2 10" xfId="11489"/>
    <cellStyle name="TotRow - Style4 2 10 2" xfId="11490"/>
    <cellStyle name="TotRow - Style4 2 10 3" xfId="11491"/>
    <cellStyle name="TotRow - Style4 2 10 4" xfId="11492"/>
    <cellStyle name="TotRow - Style4 2 11" xfId="11493"/>
    <cellStyle name="TotRow - Style4 2 12" xfId="11494"/>
    <cellStyle name="TotRow - Style4 2 13" xfId="11495"/>
    <cellStyle name="TotRow - Style4 2 2" xfId="11496"/>
    <cellStyle name="TotRow - Style4 2 2 10" xfId="11497"/>
    <cellStyle name="TotRow - Style4 2 2 2" xfId="11498"/>
    <cellStyle name="TotRow - Style4 2 2 2 2" xfId="11499"/>
    <cellStyle name="TotRow - Style4 2 2 2 2 2" xfId="11500"/>
    <cellStyle name="TotRow - Style4 2 2 2 2 2 2" xfId="11501"/>
    <cellStyle name="TotRow - Style4 2 2 2 2 2 2 2" xfId="11502"/>
    <cellStyle name="TotRow - Style4 2 2 2 2 2 2 3" xfId="11503"/>
    <cellStyle name="TotRow - Style4 2 2 2 2 2 2 4" xfId="11504"/>
    <cellStyle name="TotRow - Style4 2 2 2 2 2 3" xfId="11505"/>
    <cellStyle name="TotRow - Style4 2 2 2 2 2 4" xfId="11506"/>
    <cellStyle name="TotRow - Style4 2 2 2 2 2 5" xfId="11507"/>
    <cellStyle name="TotRow - Style4 2 2 2 2 3" xfId="11508"/>
    <cellStyle name="TotRow - Style4 2 2 2 2 3 2" xfId="11509"/>
    <cellStyle name="TotRow - Style4 2 2 2 2 3 3" xfId="11510"/>
    <cellStyle name="TotRow - Style4 2 2 2 2 3 4" xfId="11511"/>
    <cellStyle name="TotRow - Style4 2 2 2 2 4" xfId="11512"/>
    <cellStyle name="TotRow - Style4 2 2 2 2 5" xfId="11513"/>
    <cellStyle name="TotRow - Style4 2 2 2 2 6" xfId="11514"/>
    <cellStyle name="TotRow - Style4 2 2 2 3" xfId="11515"/>
    <cellStyle name="TotRow - Style4 2 2 2 3 2" xfId="11516"/>
    <cellStyle name="TotRow - Style4 2 2 2 3 2 2" xfId="11517"/>
    <cellStyle name="TotRow - Style4 2 2 2 3 2 3" xfId="11518"/>
    <cellStyle name="TotRow - Style4 2 2 2 3 2 4" xfId="11519"/>
    <cellStyle name="TotRow - Style4 2 2 2 3 3" xfId="11520"/>
    <cellStyle name="TotRow - Style4 2 2 2 3 4" xfId="11521"/>
    <cellStyle name="TotRow - Style4 2 2 2 3 5" xfId="11522"/>
    <cellStyle name="TotRow - Style4 2 2 2 4" xfId="11523"/>
    <cellStyle name="TotRow - Style4 2 2 2 4 2" xfId="11524"/>
    <cellStyle name="TotRow - Style4 2 2 2 4 3" xfId="11525"/>
    <cellStyle name="TotRow - Style4 2 2 2 4 4" xfId="11526"/>
    <cellStyle name="TotRow - Style4 2 2 2 5" xfId="11527"/>
    <cellStyle name="TotRow - Style4 2 2 2 6" xfId="11528"/>
    <cellStyle name="TotRow - Style4 2 2 2 7" xfId="11529"/>
    <cellStyle name="TotRow - Style4 2 2 3" xfId="11530"/>
    <cellStyle name="TotRow - Style4 2 2 3 2" xfId="11531"/>
    <cellStyle name="TotRow - Style4 2 2 3 2 2" xfId="11532"/>
    <cellStyle name="TotRow - Style4 2 2 3 2 2 2" xfId="11533"/>
    <cellStyle name="TotRow - Style4 2 2 3 2 2 2 2" xfId="11534"/>
    <cellStyle name="TotRow - Style4 2 2 3 2 2 2 3" xfId="11535"/>
    <cellStyle name="TotRow - Style4 2 2 3 2 2 2 4" xfId="11536"/>
    <cellStyle name="TotRow - Style4 2 2 3 2 2 3" xfId="11537"/>
    <cellStyle name="TotRow - Style4 2 2 3 2 2 4" xfId="11538"/>
    <cellStyle name="TotRow - Style4 2 2 3 2 2 5" xfId="11539"/>
    <cellStyle name="TotRow - Style4 2 2 3 2 3" xfId="11540"/>
    <cellStyle name="TotRow - Style4 2 2 3 2 3 2" xfId="11541"/>
    <cellStyle name="TotRow - Style4 2 2 3 2 3 3" xfId="11542"/>
    <cellStyle name="TotRow - Style4 2 2 3 2 3 4" xfId="11543"/>
    <cellStyle name="TotRow - Style4 2 2 3 2 4" xfId="11544"/>
    <cellStyle name="TotRow - Style4 2 2 3 2 5" xfId="11545"/>
    <cellStyle name="TotRow - Style4 2 2 3 2 6" xfId="11546"/>
    <cellStyle name="TotRow - Style4 2 2 3 3" xfId="11547"/>
    <cellStyle name="TotRow - Style4 2 2 3 3 2" xfId="11548"/>
    <cellStyle name="TotRow - Style4 2 2 3 3 2 2" xfId="11549"/>
    <cellStyle name="TotRow - Style4 2 2 3 3 2 3" xfId="11550"/>
    <cellStyle name="TotRow - Style4 2 2 3 3 2 4" xfId="11551"/>
    <cellStyle name="TotRow - Style4 2 2 3 3 3" xfId="11552"/>
    <cellStyle name="TotRow - Style4 2 2 3 3 4" xfId="11553"/>
    <cellStyle name="TotRow - Style4 2 2 3 3 5" xfId="11554"/>
    <cellStyle name="TotRow - Style4 2 2 3 4" xfId="11555"/>
    <cellStyle name="TotRow - Style4 2 2 3 4 2" xfId="11556"/>
    <cellStyle name="TotRow - Style4 2 2 3 4 3" xfId="11557"/>
    <cellStyle name="TotRow - Style4 2 2 3 4 4" xfId="11558"/>
    <cellStyle name="TotRow - Style4 2 2 3 5" xfId="11559"/>
    <cellStyle name="TotRow - Style4 2 2 3 6" xfId="11560"/>
    <cellStyle name="TotRow - Style4 2 2 3 7" xfId="11561"/>
    <cellStyle name="TotRow - Style4 2 2 4" xfId="11562"/>
    <cellStyle name="TotRow - Style4 2 2 4 2" xfId="11563"/>
    <cellStyle name="TotRow - Style4 2 2 4 2 2" xfId="11564"/>
    <cellStyle name="TotRow - Style4 2 2 4 2 2 2" xfId="11565"/>
    <cellStyle name="TotRow - Style4 2 2 4 2 2 2 2" xfId="11566"/>
    <cellStyle name="TotRow - Style4 2 2 4 2 2 2 3" xfId="11567"/>
    <cellStyle name="TotRow - Style4 2 2 4 2 2 2 4" xfId="11568"/>
    <cellStyle name="TotRow - Style4 2 2 4 2 2 3" xfId="11569"/>
    <cellStyle name="TotRow - Style4 2 2 4 2 2 4" xfId="11570"/>
    <cellStyle name="TotRow - Style4 2 2 4 2 2 5" xfId="11571"/>
    <cellStyle name="TotRow - Style4 2 2 4 2 3" xfId="11572"/>
    <cellStyle name="TotRow - Style4 2 2 4 2 3 2" xfId="11573"/>
    <cellStyle name="TotRow - Style4 2 2 4 2 3 3" xfId="11574"/>
    <cellStyle name="TotRow - Style4 2 2 4 2 3 4" xfId="11575"/>
    <cellStyle name="TotRow - Style4 2 2 4 2 4" xfId="11576"/>
    <cellStyle name="TotRow - Style4 2 2 4 2 5" xfId="11577"/>
    <cellStyle name="TotRow - Style4 2 2 4 2 6" xfId="11578"/>
    <cellStyle name="TotRow - Style4 2 2 4 3" xfId="11579"/>
    <cellStyle name="TotRow - Style4 2 2 4 3 2" xfId="11580"/>
    <cellStyle name="TotRow - Style4 2 2 4 3 2 2" xfId="11581"/>
    <cellStyle name="TotRow - Style4 2 2 4 3 2 3" xfId="11582"/>
    <cellStyle name="TotRow - Style4 2 2 4 3 2 4" xfId="11583"/>
    <cellStyle name="TotRow - Style4 2 2 4 3 3" xfId="11584"/>
    <cellStyle name="TotRow - Style4 2 2 4 3 4" xfId="11585"/>
    <cellStyle name="TotRow - Style4 2 2 4 3 5" xfId="11586"/>
    <cellStyle name="TotRow - Style4 2 2 4 4" xfId="11587"/>
    <cellStyle name="TotRow - Style4 2 2 4 4 2" xfId="11588"/>
    <cellStyle name="TotRow - Style4 2 2 4 4 3" xfId="11589"/>
    <cellStyle name="TotRow - Style4 2 2 4 4 4" xfId="11590"/>
    <cellStyle name="TotRow - Style4 2 2 4 5" xfId="11591"/>
    <cellStyle name="TotRow - Style4 2 2 4 6" xfId="11592"/>
    <cellStyle name="TotRow - Style4 2 2 4 7" xfId="11593"/>
    <cellStyle name="TotRow - Style4 2 2 5" xfId="11594"/>
    <cellStyle name="TotRow - Style4 2 2 5 2" xfId="11595"/>
    <cellStyle name="TotRow - Style4 2 2 5 2 2" xfId="11596"/>
    <cellStyle name="TotRow - Style4 2 2 5 2 2 2" xfId="11597"/>
    <cellStyle name="TotRow - Style4 2 2 5 2 2 3" xfId="11598"/>
    <cellStyle name="TotRow - Style4 2 2 5 2 2 4" xfId="11599"/>
    <cellStyle name="TotRow - Style4 2 2 5 2 3" xfId="11600"/>
    <cellStyle name="TotRow - Style4 2 2 5 2 4" xfId="11601"/>
    <cellStyle name="TotRow - Style4 2 2 5 2 5" xfId="11602"/>
    <cellStyle name="TotRow - Style4 2 2 5 3" xfId="11603"/>
    <cellStyle name="TotRow - Style4 2 2 5 3 2" xfId="11604"/>
    <cellStyle name="TotRow - Style4 2 2 5 3 3" xfId="11605"/>
    <cellStyle name="TotRow - Style4 2 2 5 3 4" xfId="11606"/>
    <cellStyle name="TotRow - Style4 2 2 5 4" xfId="11607"/>
    <cellStyle name="TotRow - Style4 2 2 5 5" xfId="11608"/>
    <cellStyle name="TotRow - Style4 2 2 5 6" xfId="11609"/>
    <cellStyle name="TotRow - Style4 2 2 6" xfId="11610"/>
    <cellStyle name="TotRow - Style4 2 2 6 2" xfId="11611"/>
    <cellStyle name="TotRow - Style4 2 2 6 2 2" xfId="11612"/>
    <cellStyle name="TotRow - Style4 2 2 6 2 3" xfId="11613"/>
    <cellStyle name="TotRow - Style4 2 2 6 2 4" xfId="11614"/>
    <cellStyle name="TotRow - Style4 2 2 6 3" xfId="11615"/>
    <cellStyle name="TotRow - Style4 2 2 6 4" xfId="11616"/>
    <cellStyle name="TotRow - Style4 2 2 6 5" xfId="11617"/>
    <cellStyle name="TotRow - Style4 2 2 7" xfId="11618"/>
    <cellStyle name="TotRow - Style4 2 2 7 2" xfId="11619"/>
    <cellStyle name="TotRow - Style4 2 2 7 3" xfId="11620"/>
    <cellStyle name="TotRow - Style4 2 2 7 4" xfId="11621"/>
    <cellStyle name="TotRow - Style4 2 2 8" xfId="11622"/>
    <cellStyle name="TotRow - Style4 2 2 9" xfId="11623"/>
    <cellStyle name="TotRow - Style4 2 3" xfId="11624"/>
    <cellStyle name="TotRow - Style4 2 3 2" xfId="11625"/>
    <cellStyle name="TotRow - Style4 2 3 2 2" xfId="11626"/>
    <cellStyle name="TotRow - Style4 2 3 2 2 2" xfId="11627"/>
    <cellStyle name="TotRow - Style4 2 3 2 2 2 2" xfId="11628"/>
    <cellStyle name="TotRow - Style4 2 3 2 2 2 2 2" xfId="11629"/>
    <cellStyle name="TotRow - Style4 2 3 2 2 2 2 3" xfId="11630"/>
    <cellStyle name="TotRow - Style4 2 3 2 2 2 2 4" xfId="11631"/>
    <cellStyle name="TotRow - Style4 2 3 2 2 2 3" xfId="11632"/>
    <cellStyle name="TotRow - Style4 2 3 2 2 2 4" xfId="11633"/>
    <cellStyle name="TotRow - Style4 2 3 2 2 2 5" xfId="11634"/>
    <cellStyle name="TotRow - Style4 2 3 2 2 3" xfId="11635"/>
    <cellStyle name="TotRow - Style4 2 3 2 2 3 2" xfId="11636"/>
    <cellStyle name="TotRow - Style4 2 3 2 2 3 3" xfId="11637"/>
    <cellStyle name="TotRow - Style4 2 3 2 2 3 4" xfId="11638"/>
    <cellStyle name="TotRow - Style4 2 3 2 2 4" xfId="11639"/>
    <cellStyle name="TotRow - Style4 2 3 2 2 5" xfId="11640"/>
    <cellStyle name="TotRow - Style4 2 3 2 2 6" xfId="11641"/>
    <cellStyle name="TotRow - Style4 2 3 2 3" xfId="11642"/>
    <cellStyle name="TotRow - Style4 2 3 2 3 2" xfId="11643"/>
    <cellStyle name="TotRow - Style4 2 3 2 3 2 2" xfId="11644"/>
    <cellStyle name="TotRow - Style4 2 3 2 3 2 3" xfId="11645"/>
    <cellStyle name="TotRow - Style4 2 3 2 3 2 4" xfId="11646"/>
    <cellStyle name="TotRow - Style4 2 3 2 3 3" xfId="11647"/>
    <cellStyle name="TotRow - Style4 2 3 2 3 4" xfId="11648"/>
    <cellStyle name="TotRow - Style4 2 3 2 3 5" xfId="11649"/>
    <cellStyle name="TotRow - Style4 2 3 2 4" xfId="11650"/>
    <cellStyle name="TotRow - Style4 2 3 2 4 2" xfId="11651"/>
    <cellStyle name="TotRow - Style4 2 3 2 4 3" xfId="11652"/>
    <cellStyle name="TotRow - Style4 2 3 2 4 4" xfId="11653"/>
    <cellStyle name="TotRow - Style4 2 3 2 5" xfId="11654"/>
    <cellStyle name="TotRow - Style4 2 3 2 6" xfId="11655"/>
    <cellStyle name="TotRow - Style4 2 3 2 7" xfId="11656"/>
    <cellStyle name="TotRow - Style4 2 3 3" xfId="11657"/>
    <cellStyle name="TotRow - Style4 2 3 3 2" xfId="11658"/>
    <cellStyle name="TotRow - Style4 2 3 3 2 2" xfId="11659"/>
    <cellStyle name="TotRow - Style4 2 3 3 2 2 2" xfId="11660"/>
    <cellStyle name="TotRow - Style4 2 3 3 2 2 2 2" xfId="11661"/>
    <cellStyle name="TotRow - Style4 2 3 3 2 2 2 3" xfId="11662"/>
    <cellStyle name="TotRow - Style4 2 3 3 2 2 2 4" xfId="11663"/>
    <cellStyle name="TotRow - Style4 2 3 3 2 2 3" xfId="11664"/>
    <cellStyle name="TotRow - Style4 2 3 3 2 2 4" xfId="11665"/>
    <cellStyle name="TotRow - Style4 2 3 3 2 2 5" xfId="11666"/>
    <cellStyle name="TotRow - Style4 2 3 3 2 3" xfId="11667"/>
    <cellStyle name="TotRow - Style4 2 3 3 2 3 2" xfId="11668"/>
    <cellStyle name="TotRow - Style4 2 3 3 2 3 3" xfId="11669"/>
    <cellStyle name="TotRow - Style4 2 3 3 2 3 4" xfId="11670"/>
    <cellStyle name="TotRow - Style4 2 3 3 2 4" xfId="11671"/>
    <cellStyle name="TotRow - Style4 2 3 3 2 5" xfId="11672"/>
    <cellStyle name="TotRow - Style4 2 3 3 2 6" xfId="11673"/>
    <cellStyle name="TotRow - Style4 2 3 3 3" xfId="11674"/>
    <cellStyle name="TotRow - Style4 2 3 3 3 2" xfId="11675"/>
    <cellStyle name="TotRow - Style4 2 3 3 3 2 2" xfId="11676"/>
    <cellStyle name="TotRow - Style4 2 3 3 3 2 3" xfId="11677"/>
    <cellStyle name="TotRow - Style4 2 3 3 3 2 4" xfId="11678"/>
    <cellStyle name="TotRow - Style4 2 3 3 3 3" xfId="11679"/>
    <cellStyle name="TotRow - Style4 2 3 3 3 4" xfId="11680"/>
    <cellStyle name="TotRow - Style4 2 3 3 3 5" xfId="11681"/>
    <cellStyle name="TotRow - Style4 2 3 3 4" xfId="11682"/>
    <cellStyle name="TotRow - Style4 2 3 3 4 2" xfId="11683"/>
    <cellStyle name="TotRow - Style4 2 3 3 4 3" xfId="11684"/>
    <cellStyle name="TotRow - Style4 2 3 3 4 4" xfId="11685"/>
    <cellStyle name="TotRow - Style4 2 3 3 5" xfId="11686"/>
    <cellStyle name="TotRow - Style4 2 3 3 6" xfId="11687"/>
    <cellStyle name="TotRow - Style4 2 3 3 7" xfId="11688"/>
    <cellStyle name="TotRow - Style4 2 3 4" xfId="11689"/>
    <cellStyle name="TotRow - Style4 2 3 4 2" xfId="11690"/>
    <cellStyle name="TotRow - Style4 2 3 4 2 2" xfId="11691"/>
    <cellStyle name="TotRow - Style4 2 3 4 2 2 2" xfId="11692"/>
    <cellStyle name="TotRow - Style4 2 3 4 2 2 3" xfId="11693"/>
    <cellStyle name="TotRow - Style4 2 3 4 2 2 4" xfId="11694"/>
    <cellStyle name="TotRow - Style4 2 3 4 2 3" xfId="11695"/>
    <cellStyle name="TotRow - Style4 2 3 4 2 4" xfId="11696"/>
    <cellStyle name="TotRow - Style4 2 3 4 2 5" xfId="11697"/>
    <cellStyle name="TotRow - Style4 2 3 4 3" xfId="11698"/>
    <cellStyle name="TotRow - Style4 2 3 4 3 2" xfId="11699"/>
    <cellStyle name="TotRow - Style4 2 3 4 3 3" xfId="11700"/>
    <cellStyle name="TotRow - Style4 2 3 4 3 4" xfId="11701"/>
    <cellStyle name="TotRow - Style4 2 3 4 4" xfId="11702"/>
    <cellStyle name="TotRow - Style4 2 3 4 5" xfId="11703"/>
    <cellStyle name="TotRow - Style4 2 3 4 6" xfId="11704"/>
    <cellStyle name="TotRow - Style4 2 3 5" xfId="11705"/>
    <cellStyle name="TotRow - Style4 2 3 5 2" xfId="11706"/>
    <cellStyle name="TotRow - Style4 2 3 5 2 2" xfId="11707"/>
    <cellStyle name="TotRow - Style4 2 3 5 2 3" xfId="11708"/>
    <cellStyle name="TotRow - Style4 2 3 5 2 4" xfId="11709"/>
    <cellStyle name="TotRow - Style4 2 3 5 3" xfId="11710"/>
    <cellStyle name="TotRow - Style4 2 3 5 4" xfId="11711"/>
    <cellStyle name="TotRow - Style4 2 3 5 5" xfId="11712"/>
    <cellStyle name="TotRow - Style4 2 3 6" xfId="11713"/>
    <cellStyle name="TotRow - Style4 2 3 6 2" xfId="11714"/>
    <cellStyle name="TotRow - Style4 2 3 6 3" xfId="11715"/>
    <cellStyle name="TotRow - Style4 2 3 6 4" xfId="11716"/>
    <cellStyle name="TotRow - Style4 2 3 7" xfId="11717"/>
    <cellStyle name="TotRow - Style4 2 3 8" xfId="11718"/>
    <cellStyle name="TotRow - Style4 2 3 9" xfId="11719"/>
    <cellStyle name="TotRow - Style4 2 4" xfId="11720"/>
    <cellStyle name="TotRow - Style4 2 4 2" xfId="11721"/>
    <cellStyle name="TotRow - Style4 2 4 2 2" xfId="11722"/>
    <cellStyle name="TotRow - Style4 2 4 2 2 2" xfId="11723"/>
    <cellStyle name="TotRow - Style4 2 4 2 2 2 2" xfId="11724"/>
    <cellStyle name="TotRow - Style4 2 4 2 2 2 2 2" xfId="11725"/>
    <cellStyle name="TotRow - Style4 2 4 2 2 2 2 3" xfId="11726"/>
    <cellStyle name="TotRow - Style4 2 4 2 2 2 2 4" xfId="11727"/>
    <cellStyle name="TotRow - Style4 2 4 2 2 2 3" xfId="11728"/>
    <cellStyle name="TotRow - Style4 2 4 2 2 2 4" xfId="11729"/>
    <cellStyle name="TotRow - Style4 2 4 2 2 2 5" xfId="11730"/>
    <cellStyle name="TotRow - Style4 2 4 2 2 3" xfId="11731"/>
    <cellStyle name="TotRow - Style4 2 4 2 2 3 2" xfId="11732"/>
    <cellStyle name="TotRow - Style4 2 4 2 2 3 3" xfId="11733"/>
    <cellStyle name="TotRow - Style4 2 4 2 2 3 4" xfId="11734"/>
    <cellStyle name="TotRow - Style4 2 4 2 2 4" xfId="11735"/>
    <cellStyle name="TotRow - Style4 2 4 2 2 5" xfId="11736"/>
    <cellStyle name="TotRow - Style4 2 4 2 2 6" xfId="11737"/>
    <cellStyle name="TotRow - Style4 2 4 2 3" xfId="11738"/>
    <cellStyle name="TotRow - Style4 2 4 2 3 2" xfId="11739"/>
    <cellStyle name="TotRow - Style4 2 4 2 3 2 2" xfId="11740"/>
    <cellStyle name="TotRow - Style4 2 4 2 3 2 3" xfId="11741"/>
    <cellStyle name="TotRow - Style4 2 4 2 3 2 4" xfId="11742"/>
    <cellStyle name="TotRow - Style4 2 4 2 3 3" xfId="11743"/>
    <cellStyle name="TotRow - Style4 2 4 2 3 4" xfId="11744"/>
    <cellStyle name="TotRow - Style4 2 4 2 3 5" xfId="11745"/>
    <cellStyle name="TotRow - Style4 2 4 2 4" xfId="11746"/>
    <cellStyle name="TotRow - Style4 2 4 2 4 2" xfId="11747"/>
    <cellStyle name="TotRow - Style4 2 4 2 4 3" xfId="11748"/>
    <cellStyle name="TotRow - Style4 2 4 2 4 4" xfId="11749"/>
    <cellStyle name="TotRow - Style4 2 4 2 5" xfId="11750"/>
    <cellStyle name="TotRow - Style4 2 4 2 6" xfId="11751"/>
    <cellStyle name="TotRow - Style4 2 4 2 7" xfId="11752"/>
    <cellStyle name="TotRow - Style4 2 4 3" xfId="11753"/>
    <cellStyle name="TotRow - Style4 2 4 3 2" xfId="11754"/>
    <cellStyle name="TotRow - Style4 2 4 3 2 2" xfId="11755"/>
    <cellStyle name="TotRow - Style4 2 4 3 2 2 2" xfId="11756"/>
    <cellStyle name="TotRow - Style4 2 4 3 2 2 2 2" xfId="11757"/>
    <cellStyle name="TotRow - Style4 2 4 3 2 2 2 3" xfId="11758"/>
    <cellStyle name="TotRow - Style4 2 4 3 2 2 2 4" xfId="11759"/>
    <cellStyle name="TotRow - Style4 2 4 3 2 2 3" xfId="11760"/>
    <cellStyle name="TotRow - Style4 2 4 3 2 2 4" xfId="11761"/>
    <cellStyle name="TotRow - Style4 2 4 3 2 2 5" xfId="11762"/>
    <cellStyle name="TotRow - Style4 2 4 3 2 3" xfId="11763"/>
    <cellStyle name="TotRow - Style4 2 4 3 2 3 2" xfId="11764"/>
    <cellStyle name="TotRow - Style4 2 4 3 2 3 3" xfId="11765"/>
    <cellStyle name="TotRow - Style4 2 4 3 2 3 4" xfId="11766"/>
    <cellStyle name="TotRow - Style4 2 4 3 2 4" xfId="11767"/>
    <cellStyle name="TotRow - Style4 2 4 3 2 5" xfId="11768"/>
    <cellStyle name="TotRow - Style4 2 4 3 2 6" xfId="11769"/>
    <cellStyle name="TotRow - Style4 2 4 3 3" xfId="11770"/>
    <cellStyle name="TotRow - Style4 2 4 3 3 2" xfId="11771"/>
    <cellStyle name="TotRow - Style4 2 4 3 3 2 2" xfId="11772"/>
    <cellStyle name="TotRow - Style4 2 4 3 3 2 3" xfId="11773"/>
    <cellStyle name="TotRow - Style4 2 4 3 3 2 4" xfId="11774"/>
    <cellStyle name="TotRow - Style4 2 4 3 3 3" xfId="11775"/>
    <cellStyle name="TotRow - Style4 2 4 3 3 4" xfId="11776"/>
    <cellStyle name="TotRow - Style4 2 4 3 3 5" xfId="11777"/>
    <cellStyle name="TotRow - Style4 2 4 3 4" xfId="11778"/>
    <cellStyle name="TotRow - Style4 2 4 3 4 2" xfId="11779"/>
    <cellStyle name="TotRow - Style4 2 4 3 4 3" xfId="11780"/>
    <cellStyle name="TotRow - Style4 2 4 3 4 4" xfId="11781"/>
    <cellStyle name="TotRow - Style4 2 4 3 5" xfId="11782"/>
    <cellStyle name="TotRow - Style4 2 4 3 6" xfId="11783"/>
    <cellStyle name="TotRow - Style4 2 4 3 7" xfId="11784"/>
    <cellStyle name="TotRow - Style4 2 4 4" xfId="11785"/>
    <cellStyle name="TotRow - Style4 2 4 4 2" xfId="11786"/>
    <cellStyle name="TotRow - Style4 2 4 4 2 2" xfId="11787"/>
    <cellStyle name="TotRow - Style4 2 4 4 2 2 2" xfId="11788"/>
    <cellStyle name="TotRow - Style4 2 4 4 2 2 3" xfId="11789"/>
    <cellStyle name="TotRow - Style4 2 4 4 2 2 4" xfId="11790"/>
    <cellStyle name="TotRow - Style4 2 4 4 2 3" xfId="11791"/>
    <cellStyle name="TotRow - Style4 2 4 4 2 4" xfId="11792"/>
    <cellStyle name="TotRow - Style4 2 4 4 2 5" xfId="11793"/>
    <cellStyle name="TotRow - Style4 2 4 4 3" xfId="11794"/>
    <cellStyle name="TotRow - Style4 2 4 4 3 2" xfId="11795"/>
    <cellStyle name="TotRow - Style4 2 4 4 3 3" xfId="11796"/>
    <cellStyle name="TotRow - Style4 2 4 4 3 4" xfId="11797"/>
    <cellStyle name="TotRow - Style4 2 4 4 4" xfId="11798"/>
    <cellStyle name="TotRow - Style4 2 4 4 5" xfId="11799"/>
    <cellStyle name="TotRow - Style4 2 4 4 6" xfId="11800"/>
    <cellStyle name="TotRow - Style4 2 4 5" xfId="11801"/>
    <cellStyle name="TotRow - Style4 2 4 5 2" xfId="11802"/>
    <cellStyle name="TotRow - Style4 2 4 5 2 2" xfId="11803"/>
    <cellStyle name="TotRow - Style4 2 4 5 2 3" xfId="11804"/>
    <cellStyle name="TotRow - Style4 2 4 5 2 4" xfId="11805"/>
    <cellStyle name="TotRow - Style4 2 4 5 3" xfId="11806"/>
    <cellStyle name="TotRow - Style4 2 4 5 4" xfId="11807"/>
    <cellStyle name="TotRow - Style4 2 4 5 5" xfId="11808"/>
    <cellStyle name="TotRow - Style4 2 4 6" xfId="11809"/>
    <cellStyle name="TotRow - Style4 2 4 6 2" xfId="11810"/>
    <cellStyle name="TotRow - Style4 2 4 6 3" xfId="11811"/>
    <cellStyle name="TotRow - Style4 2 4 6 4" xfId="11812"/>
    <cellStyle name="TotRow - Style4 2 4 7" xfId="11813"/>
    <cellStyle name="TotRow - Style4 2 4 8" xfId="11814"/>
    <cellStyle name="TotRow - Style4 2 4 9" xfId="11815"/>
    <cellStyle name="TotRow - Style4 2 5" xfId="11816"/>
    <cellStyle name="TotRow - Style4 2 5 2" xfId="11817"/>
    <cellStyle name="TotRow - Style4 2 5 2 2" xfId="11818"/>
    <cellStyle name="TotRow - Style4 2 5 2 2 2" xfId="11819"/>
    <cellStyle name="TotRow - Style4 2 5 2 2 2 2" xfId="11820"/>
    <cellStyle name="TotRow - Style4 2 5 2 2 2 3" xfId="11821"/>
    <cellStyle name="TotRow - Style4 2 5 2 2 2 4" xfId="11822"/>
    <cellStyle name="TotRow - Style4 2 5 2 2 3" xfId="11823"/>
    <cellStyle name="TotRow - Style4 2 5 2 2 4" xfId="11824"/>
    <cellStyle name="TotRow - Style4 2 5 2 2 5" xfId="11825"/>
    <cellStyle name="TotRow - Style4 2 5 2 3" xfId="11826"/>
    <cellStyle name="TotRow - Style4 2 5 2 3 2" xfId="11827"/>
    <cellStyle name="TotRow - Style4 2 5 2 3 3" xfId="11828"/>
    <cellStyle name="TotRow - Style4 2 5 2 3 4" xfId="11829"/>
    <cellStyle name="TotRow - Style4 2 5 2 4" xfId="11830"/>
    <cellStyle name="TotRow - Style4 2 5 2 5" xfId="11831"/>
    <cellStyle name="TotRow - Style4 2 5 2 6" xfId="11832"/>
    <cellStyle name="TotRow - Style4 2 5 3" xfId="11833"/>
    <cellStyle name="TotRow - Style4 2 5 3 2" xfId="11834"/>
    <cellStyle name="TotRow - Style4 2 5 3 2 2" xfId="11835"/>
    <cellStyle name="TotRow - Style4 2 5 3 2 3" xfId="11836"/>
    <cellStyle name="TotRow - Style4 2 5 3 2 4" xfId="11837"/>
    <cellStyle name="TotRow - Style4 2 5 3 3" xfId="11838"/>
    <cellStyle name="TotRow - Style4 2 5 3 4" xfId="11839"/>
    <cellStyle name="TotRow - Style4 2 5 3 5" xfId="11840"/>
    <cellStyle name="TotRow - Style4 2 5 4" xfId="11841"/>
    <cellStyle name="TotRow - Style4 2 5 4 2" xfId="11842"/>
    <cellStyle name="TotRow - Style4 2 5 4 3" xfId="11843"/>
    <cellStyle name="TotRow - Style4 2 5 4 4" xfId="11844"/>
    <cellStyle name="TotRow - Style4 2 5 5" xfId="11845"/>
    <cellStyle name="TotRow - Style4 2 5 6" xfId="11846"/>
    <cellStyle name="TotRow - Style4 2 5 7" xfId="11847"/>
    <cellStyle name="TotRow - Style4 2 6" xfId="11848"/>
    <cellStyle name="TotRow - Style4 2 6 2" xfId="11849"/>
    <cellStyle name="TotRow - Style4 2 6 2 2" xfId="11850"/>
    <cellStyle name="TotRow - Style4 2 6 2 2 2" xfId="11851"/>
    <cellStyle name="TotRow - Style4 2 6 2 2 2 2" xfId="11852"/>
    <cellStyle name="TotRow - Style4 2 6 2 2 2 3" xfId="11853"/>
    <cellStyle name="TotRow - Style4 2 6 2 2 2 4" xfId="11854"/>
    <cellStyle name="TotRow - Style4 2 6 2 2 3" xfId="11855"/>
    <cellStyle name="TotRow - Style4 2 6 2 2 4" xfId="11856"/>
    <cellStyle name="TotRow - Style4 2 6 2 2 5" xfId="11857"/>
    <cellStyle name="TotRow - Style4 2 6 2 3" xfId="11858"/>
    <cellStyle name="TotRow - Style4 2 6 2 3 2" xfId="11859"/>
    <cellStyle name="TotRow - Style4 2 6 2 3 3" xfId="11860"/>
    <cellStyle name="TotRow - Style4 2 6 2 3 4" xfId="11861"/>
    <cellStyle name="TotRow - Style4 2 6 2 4" xfId="11862"/>
    <cellStyle name="TotRow - Style4 2 6 2 5" xfId="11863"/>
    <cellStyle name="TotRow - Style4 2 6 2 6" xfId="11864"/>
    <cellStyle name="TotRow - Style4 2 6 3" xfId="11865"/>
    <cellStyle name="TotRow - Style4 2 6 3 2" xfId="11866"/>
    <cellStyle name="TotRow - Style4 2 6 3 2 2" xfId="11867"/>
    <cellStyle name="TotRow - Style4 2 6 3 2 3" xfId="11868"/>
    <cellStyle name="TotRow - Style4 2 6 3 2 4" xfId="11869"/>
    <cellStyle name="TotRow - Style4 2 6 3 3" xfId="11870"/>
    <cellStyle name="TotRow - Style4 2 6 3 4" xfId="11871"/>
    <cellStyle name="TotRow - Style4 2 6 3 5" xfId="11872"/>
    <cellStyle name="TotRow - Style4 2 6 4" xfId="11873"/>
    <cellStyle name="TotRow - Style4 2 6 4 2" xfId="11874"/>
    <cellStyle name="TotRow - Style4 2 6 4 3" xfId="11875"/>
    <cellStyle name="TotRow - Style4 2 6 4 4" xfId="11876"/>
    <cellStyle name="TotRow - Style4 2 6 5" xfId="11877"/>
    <cellStyle name="TotRow - Style4 2 6 6" xfId="11878"/>
    <cellStyle name="TotRow - Style4 2 6 7" xfId="11879"/>
    <cellStyle name="TotRow - Style4 2 7" xfId="11880"/>
    <cellStyle name="TotRow - Style4 2 7 2" xfId="11881"/>
    <cellStyle name="TotRow - Style4 2 7 2 2" xfId="11882"/>
    <cellStyle name="TotRow - Style4 2 7 2 2 2" xfId="11883"/>
    <cellStyle name="TotRow - Style4 2 7 2 2 2 2" xfId="11884"/>
    <cellStyle name="TotRow - Style4 2 7 2 2 2 3" xfId="11885"/>
    <cellStyle name="TotRow - Style4 2 7 2 2 2 4" xfId="11886"/>
    <cellStyle name="TotRow - Style4 2 7 2 2 3" xfId="11887"/>
    <cellStyle name="TotRow - Style4 2 7 2 2 4" xfId="11888"/>
    <cellStyle name="TotRow - Style4 2 7 2 2 5" xfId="11889"/>
    <cellStyle name="TotRow - Style4 2 7 2 3" xfId="11890"/>
    <cellStyle name="TotRow - Style4 2 7 2 3 2" xfId="11891"/>
    <cellStyle name="TotRow - Style4 2 7 2 3 3" xfId="11892"/>
    <cellStyle name="TotRow - Style4 2 7 2 3 4" xfId="11893"/>
    <cellStyle name="TotRow - Style4 2 7 2 4" xfId="11894"/>
    <cellStyle name="TotRow - Style4 2 7 2 5" xfId="11895"/>
    <cellStyle name="TotRow - Style4 2 7 2 6" xfId="11896"/>
    <cellStyle name="TotRow - Style4 2 7 3" xfId="11897"/>
    <cellStyle name="TotRow - Style4 2 7 3 2" xfId="11898"/>
    <cellStyle name="TotRow - Style4 2 7 3 2 2" xfId="11899"/>
    <cellStyle name="TotRow - Style4 2 7 3 2 3" xfId="11900"/>
    <cellStyle name="TotRow - Style4 2 7 3 2 4" xfId="11901"/>
    <cellStyle name="TotRow - Style4 2 7 3 3" xfId="11902"/>
    <cellStyle name="TotRow - Style4 2 7 3 4" xfId="11903"/>
    <cellStyle name="TotRow - Style4 2 7 3 5" xfId="11904"/>
    <cellStyle name="TotRow - Style4 2 7 4" xfId="11905"/>
    <cellStyle name="TotRow - Style4 2 7 4 2" xfId="11906"/>
    <cellStyle name="TotRow - Style4 2 7 4 3" xfId="11907"/>
    <cellStyle name="TotRow - Style4 2 7 4 4" xfId="11908"/>
    <cellStyle name="TotRow - Style4 2 7 5" xfId="11909"/>
    <cellStyle name="TotRow - Style4 2 7 6" xfId="11910"/>
    <cellStyle name="TotRow - Style4 2 7 7" xfId="11911"/>
    <cellStyle name="TotRow - Style4 2 8" xfId="11912"/>
    <cellStyle name="TotRow - Style4 2 8 2" xfId="11913"/>
    <cellStyle name="TotRow - Style4 2 8 2 2" xfId="11914"/>
    <cellStyle name="TotRow - Style4 2 8 2 2 2" xfId="11915"/>
    <cellStyle name="TotRow - Style4 2 8 2 2 2 2" xfId="11916"/>
    <cellStyle name="TotRow - Style4 2 8 2 2 2 3" xfId="11917"/>
    <cellStyle name="TotRow - Style4 2 8 2 2 2 4" xfId="11918"/>
    <cellStyle name="TotRow - Style4 2 8 2 2 3" xfId="11919"/>
    <cellStyle name="TotRow - Style4 2 8 2 2 4" xfId="11920"/>
    <cellStyle name="TotRow - Style4 2 8 2 2 5" xfId="11921"/>
    <cellStyle name="TotRow - Style4 2 8 2 3" xfId="11922"/>
    <cellStyle name="TotRow - Style4 2 8 2 3 2" xfId="11923"/>
    <cellStyle name="TotRow - Style4 2 8 2 3 3" xfId="11924"/>
    <cellStyle name="TotRow - Style4 2 8 2 3 4" xfId="11925"/>
    <cellStyle name="TotRow - Style4 2 8 2 4" xfId="11926"/>
    <cellStyle name="TotRow - Style4 2 8 2 5" xfId="11927"/>
    <cellStyle name="TotRow - Style4 2 8 2 6" xfId="11928"/>
    <cellStyle name="TotRow - Style4 2 8 3" xfId="11929"/>
    <cellStyle name="TotRow - Style4 2 8 3 2" xfId="11930"/>
    <cellStyle name="TotRow - Style4 2 8 3 2 2" xfId="11931"/>
    <cellStyle name="TotRow - Style4 2 8 3 2 3" xfId="11932"/>
    <cellStyle name="TotRow - Style4 2 8 3 2 4" xfId="11933"/>
    <cellStyle name="TotRow - Style4 2 8 3 3" xfId="11934"/>
    <cellStyle name="TotRow - Style4 2 8 3 4" xfId="11935"/>
    <cellStyle name="TotRow - Style4 2 8 3 5" xfId="11936"/>
    <cellStyle name="TotRow - Style4 2 8 4" xfId="11937"/>
    <cellStyle name="TotRow - Style4 2 8 4 2" xfId="11938"/>
    <cellStyle name="TotRow - Style4 2 8 4 3" xfId="11939"/>
    <cellStyle name="TotRow - Style4 2 8 4 4" xfId="11940"/>
    <cellStyle name="TotRow - Style4 2 8 5" xfId="11941"/>
    <cellStyle name="TotRow - Style4 2 8 6" xfId="11942"/>
    <cellStyle name="TotRow - Style4 2 8 7" xfId="11943"/>
    <cellStyle name="TotRow - Style4 2 9" xfId="11944"/>
    <cellStyle name="TotRow - Style4 2 9 2" xfId="11945"/>
    <cellStyle name="TotRow - Style4 2 9 2 2" xfId="11946"/>
    <cellStyle name="TotRow - Style4 2 9 2 2 2" xfId="11947"/>
    <cellStyle name="TotRow - Style4 2 9 2 2 3" xfId="11948"/>
    <cellStyle name="TotRow - Style4 2 9 2 2 4" xfId="11949"/>
    <cellStyle name="TotRow - Style4 2 9 2 3" xfId="11950"/>
    <cellStyle name="TotRow - Style4 2 9 2 4" xfId="11951"/>
    <cellStyle name="TotRow - Style4 2 9 2 5" xfId="11952"/>
    <cellStyle name="TotRow - Style4 2 9 3" xfId="11953"/>
    <cellStyle name="TotRow - Style4 2 9 3 2" xfId="11954"/>
    <cellStyle name="TotRow - Style4 2 9 3 3" xfId="11955"/>
    <cellStyle name="TotRow - Style4 2 9 3 4" xfId="11956"/>
    <cellStyle name="TotRow - Style4 2 9 4" xfId="11957"/>
    <cellStyle name="TotRow - Style4 2 9 5" xfId="11958"/>
    <cellStyle name="TotRow - Style4 2 9 6" xfId="11959"/>
    <cellStyle name="TotRow - Style4 3" xfId="11960"/>
    <cellStyle name="TotRow - Style4 3 2" xfId="11961"/>
    <cellStyle name="TotRow - Style4 3 2 2" xfId="11962"/>
    <cellStyle name="TotRow - Style4 3 2 2 2" xfId="11963"/>
    <cellStyle name="TotRow - Style4 3 2 2 2 2" xfId="11964"/>
    <cellStyle name="TotRow - Style4 3 2 2 2 2 2" xfId="11965"/>
    <cellStyle name="TotRow - Style4 3 2 2 2 2 3" xfId="11966"/>
    <cellStyle name="TotRow - Style4 3 2 2 2 2 4" xfId="11967"/>
    <cellStyle name="TotRow - Style4 3 2 2 2 3" xfId="11968"/>
    <cellStyle name="TotRow - Style4 3 2 2 2 4" xfId="11969"/>
    <cellStyle name="TotRow - Style4 3 2 2 2 5" xfId="11970"/>
    <cellStyle name="TotRow - Style4 3 2 2 3" xfId="11971"/>
    <cellStyle name="TotRow - Style4 3 2 2 3 2" xfId="11972"/>
    <cellStyle name="TotRow - Style4 3 2 2 3 3" xfId="11973"/>
    <cellStyle name="TotRow - Style4 3 2 2 3 4" xfId="11974"/>
    <cellStyle name="TotRow - Style4 3 2 2 4" xfId="11975"/>
    <cellStyle name="TotRow - Style4 3 2 2 5" xfId="11976"/>
    <cellStyle name="TotRow - Style4 3 2 2 6" xfId="11977"/>
    <cellStyle name="TotRow - Style4 3 2 3" xfId="11978"/>
    <cellStyle name="TotRow - Style4 3 2 3 2" xfId="11979"/>
    <cellStyle name="TotRow - Style4 3 2 3 2 2" xfId="11980"/>
    <cellStyle name="TotRow - Style4 3 2 3 2 3" xfId="11981"/>
    <cellStyle name="TotRow - Style4 3 2 3 2 4" xfId="11982"/>
    <cellStyle name="TotRow - Style4 3 2 3 3" xfId="11983"/>
    <cellStyle name="TotRow - Style4 3 2 3 4" xfId="11984"/>
    <cellStyle name="TotRow - Style4 3 2 3 5" xfId="11985"/>
    <cellStyle name="TotRow - Style4 3 2 4" xfId="11986"/>
    <cellStyle name="TotRow - Style4 3 2 4 2" xfId="11987"/>
    <cellStyle name="TotRow - Style4 3 2 4 3" xfId="11988"/>
    <cellStyle name="TotRow - Style4 3 2 4 4" xfId="11989"/>
    <cellStyle name="TotRow - Style4 3 2 5" xfId="11990"/>
    <cellStyle name="TotRow - Style4 3 2 6" xfId="11991"/>
    <cellStyle name="TotRow - Style4 3 2 7" xfId="11992"/>
    <cellStyle name="TotRow - Style4 3 3" xfId="11993"/>
    <cellStyle name="TotRow - Style4 3 3 2" xfId="11994"/>
    <cellStyle name="TotRow - Style4 3 3 2 2" xfId="11995"/>
    <cellStyle name="TotRow - Style4 3 3 2 2 2" xfId="11996"/>
    <cellStyle name="TotRow - Style4 3 3 2 2 2 2" xfId="11997"/>
    <cellStyle name="TotRow - Style4 3 3 2 2 2 3" xfId="11998"/>
    <cellStyle name="TotRow - Style4 3 3 2 2 2 4" xfId="11999"/>
    <cellStyle name="TotRow - Style4 3 3 2 2 3" xfId="12000"/>
    <cellStyle name="TotRow - Style4 3 3 2 2 4" xfId="12001"/>
    <cellStyle name="TotRow - Style4 3 3 2 2 5" xfId="12002"/>
    <cellStyle name="TotRow - Style4 3 3 2 3" xfId="12003"/>
    <cellStyle name="TotRow - Style4 3 3 2 3 2" xfId="12004"/>
    <cellStyle name="TotRow - Style4 3 3 2 3 3" xfId="12005"/>
    <cellStyle name="TotRow - Style4 3 3 2 3 4" xfId="12006"/>
    <cellStyle name="TotRow - Style4 3 3 2 4" xfId="12007"/>
    <cellStyle name="TotRow - Style4 3 3 2 5" xfId="12008"/>
    <cellStyle name="TotRow - Style4 3 3 2 6" xfId="12009"/>
    <cellStyle name="TotRow - Style4 3 3 3" xfId="12010"/>
    <cellStyle name="TotRow - Style4 3 3 3 2" xfId="12011"/>
    <cellStyle name="TotRow - Style4 3 3 3 2 2" xfId="12012"/>
    <cellStyle name="TotRow - Style4 3 3 3 2 3" xfId="12013"/>
    <cellStyle name="TotRow - Style4 3 3 3 2 4" xfId="12014"/>
    <cellStyle name="TotRow - Style4 3 3 3 3" xfId="12015"/>
    <cellStyle name="TotRow - Style4 3 3 3 4" xfId="12016"/>
    <cellStyle name="TotRow - Style4 3 3 3 5" xfId="12017"/>
    <cellStyle name="TotRow - Style4 3 3 4" xfId="12018"/>
    <cellStyle name="TotRow - Style4 3 3 4 2" xfId="12019"/>
    <cellStyle name="TotRow - Style4 3 3 4 3" xfId="12020"/>
    <cellStyle name="TotRow - Style4 3 3 4 4" xfId="12021"/>
    <cellStyle name="TotRow - Style4 3 3 5" xfId="12022"/>
    <cellStyle name="TotRow - Style4 3 3 6" xfId="12023"/>
    <cellStyle name="TotRow - Style4 3 3 7" xfId="12024"/>
    <cellStyle name="TotRow - Style4 3 4" xfId="12025"/>
    <cellStyle name="TotRow - Style4 3 4 2" xfId="12026"/>
    <cellStyle name="TotRow - Style4 3 4 2 2" xfId="12027"/>
    <cellStyle name="TotRow - Style4 3 4 2 2 2" xfId="12028"/>
    <cellStyle name="TotRow - Style4 3 4 2 2 2 2" xfId="12029"/>
    <cellStyle name="TotRow - Style4 3 4 2 2 2 3" xfId="12030"/>
    <cellStyle name="TotRow - Style4 3 4 2 2 2 4" xfId="12031"/>
    <cellStyle name="TotRow - Style4 3 4 2 2 3" xfId="12032"/>
    <cellStyle name="TotRow - Style4 3 4 2 2 4" xfId="12033"/>
    <cellStyle name="TotRow - Style4 3 4 2 2 5" xfId="12034"/>
    <cellStyle name="TotRow - Style4 3 4 2 3" xfId="12035"/>
    <cellStyle name="TotRow - Style4 3 4 2 3 2" xfId="12036"/>
    <cellStyle name="TotRow - Style4 3 4 2 3 3" xfId="12037"/>
    <cellStyle name="TotRow - Style4 3 4 2 3 4" xfId="12038"/>
    <cellStyle name="TotRow - Style4 3 4 2 4" xfId="12039"/>
    <cellStyle name="TotRow - Style4 3 4 2 5" xfId="12040"/>
    <cellStyle name="TotRow - Style4 3 4 2 6" xfId="12041"/>
    <cellStyle name="TotRow - Style4 3 4 3" xfId="12042"/>
    <cellStyle name="TotRow - Style4 3 4 3 2" xfId="12043"/>
    <cellStyle name="TotRow - Style4 3 4 3 2 2" xfId="12044"/>
    <cellStyle name="TotRow - Style4 3 4 3 2 3" xfId="12045"/>
    <cellStyle name="TotRow - Style4 3 4 3 2 4" xfId="12046"/>
    <cellStyle name="TotRow - Style4 3 4 3 3" xfId="12047"/>
    <cellStyle name="TotRow - Style4 3 4 3 4" xfId="12048"/>
    <cellStyle name="TotRow - Style4 3 4 3 5" xfId="12049"/>
    <cellStyle name="TotRow - Style4 3 4 4" xfId="12050"/>
    <cellStyle name="TotRow - Style4 3 4 4 2" xfId="12051"/>
    <cellStyle name="TotRow - Style4 3 4 4 3" xfId="12052"/>
    <cellStyle name="TotRow - Style4 3 4 4 4" xfId="12053"/>
    <cellStyle name="TotRow - Style4 3 4 5" xfId="12054"/>
    <cellStyle name="TotRow - Style4 3 4 6" xfId="12055"/>
    <cellStyle name="TotRow - Style4 3 4 7" xfId="12056"/>
    <cellStyle name="TotRow - Style4 3 5" xfId="12057"/>
    <cellStyle name="TotRow - Style4 3 5 2" xfId="12058"/>
    <cellStyle name="TotRow - Style4 3 5 2 2" xfId="12059"/>
    <cellStyle name="TotRow - Style4 3 5 2 2 2" xfId="12060"/>
    <cellStyle name="TotRow - Style4 3 5 2 2 3" xfId="12061"/>
    <cellStyle name="TotRow - Style4 3 5 2 2 4" xfId="12062"/>
    <cellStyle name="TotRow - Style4 3 5 2 3" xfId="12063"/>
    <cellStyle name="TotRow - Style4 3 5 2 4" xfId="12064"/>
    <cellStyle name="TotRow - Style4 3 5 2 5" xfId="12065"/>
    <cellStyle name="TotRow - Style4 3 5 3" xfId="12066"/>
    <cellStyle name="TotRow - Style4 3 5 3 2" xfId="12067"/>
    <cellStyle name="TotRow - Style4 3 5 3 3" xfId="12068"/>
    <cellStyle name="TotRow - Style4 3 5 3 4" xfId="12069"/>
    <cellStyle name="TotRow - Style4 3 5 4" xfId="12070"/>
    <cellStyle name="TotRow - Style4 3 5 5" xfId="12071"/>
    <cellStyle name="TotRow - Style4 3 5 6" xfId="12072"/>
    <cellStyle name="TotRow - Style4 3 6" xfId="12073"/>
    <cellStyle name="TotRow - Style4 3 6 2" xfId="12074"/>
    <cellStyle name="TotRow - Style4 3 6 3" xfId="12075"/>
    <cellStyle name="TotRow - Style4 3 6 4" xfId="12076"/>
    <cellStyle name="TotRow - Style4 3 7" xfId="12077"/>
    <cellStyle name="TotRow - Style4 3 8" xfId="12078"/>
    <cellStyle name="TotRow - Style4 3 9" xfId="12079"/>
    <cellStyle name="TotRow - Style4 4" xfId="12080"/>
    <cellStyle name="TotRow - Style4 4 2" xfId="12081"/>
    <cellStyle name="TotRow - Style4 4 2 2" xfId="12082"/>
    <cellStyle name="TotRow - Style4 4 2 2 2" xfId="12083"/>
    <cellStyle name="TotRow - Style4 4 2 2 2 2" xfId="12084"/>
    <cellStyle name="TotRow - Style4 4 2 2 2 2 2" xfId="12085"/>
    <cellStyle name="TotRow - Style4 4 2 2 2 2 3" xfId="12086"/>
    <cellStyle name="TotRow - Style4 4 2 2 2 2 4" xfId="12087"/>
    <cellStyle name="TotRow - Style4 4 2 2 2 3" xfId="12088"/>
    <cellStyle name="TotRow - Style4 4 2 2 2 4" xfId="12089"/>
    <cellStyle name="TotRow - Style4 4 2 2 2 5" xfId="12090"/>
    <cellStyle name="TotRow - Style4 4 2 2 3" xfId="12091"/>
    <cellStyle name="TotRow - Style4 4 2 2 3 2" xfId="12092"/>
    <cellStyle name="TotRow - Style4 4 2 2 3 3" xfId="12093"/>
    <cellStyle name="TotRow - Style4 4 2 2 3 4" xfId="12094"/>
    <cellStyle name="TotRow - Style4 4 2 2 4" xfId="12095"/>
    <cellStyle name="TotRow - Style4 4 2 2 5" xfId="12096"/>
    <cellStyle name="TotRow - Style4 4 2 2 6" xfId="12097"/>
    <cellStyle name="TotRow - Style4 4 2 3" xfId="12098"/>
    <cellStyle name="TotRow - Style4 4 2 3 2" xfId="12099"/>
    <cellStyle name="TotRow - Style4 4 2 3 2 2" xfId="12100"/>
    <cellStyle name="TotRow - Style4 4 2 3 2 3" xfId="12101"/>
    <cellStyle name="TotRow - Style4 4 2 3 2 4" xfId="12102"/>
    <cellStyle name="TotRow - Style4 4 2 3 3" xfId="12103"/>
    <cellStyle name="TotRow - Style4 4 2 3 4" xfId="12104"/>
    <cellStyle name="TotRow - Style4 4 2 3 5" xfId="12105"/>
    <cellStyle name="TotRow - Style4 4 2 4" xfId="12106"/>
    <cellStyle name="TotRow - Style4 4 2 4 2" xfId="12107"/>
    <cellStyle name="TotRow - Style4 4 2 4 3" xfId="12108"/>
    <cellStyle name="TotRow - Style4 4 2 4 4" xfId="12109"/>
    <cellStyle name="TotRow - Style4 4 2 5" xfId="12110"/>
    <cellStyle name="TotRow - Style4 4 2 6" xfId="12111"/>
    <cellStyle name="TotRow - Style4 4 2 7" xfId="12112"/>
    <cellStyle name="TotRow - Style4 4 3" xfId="12113"/>
    <cellStyle name="TotRow - Style4 4 3 2" xfId="12114"/>
    <cellStyle name="TotRow - Style4 4 3 2 2" xfId="12115"/>
    <cellStyle name="TotRow - Style4 4 3 2 2 2" xfId="12116"/>
    <cellStyle name="TotRow - Style4 4 3 2 2 2 2" xfId="12117"/>
    <cellStyle name="TotRow - Style4 4 3 2 2 2 3" xfId="12118"/>
    <cellStyle name="TotRow - Style4 4 3 2 2 2 4" xfId="12119"/>
    <cellStyle name="TotRow - Style4 4 3 2 2 3" xfId="12120"/>
    <cellStyle name="TotRow - Style4 4 3 2 2 4" xfId="12121"/>
    <cellStyle name="TotRow - Style4 4 3 2 2 5" xfId="12122"/>
    <cellStyle name="TotRow - Style4 4 3 2 3" xfId="12123"/>
    <cellStyle name="TotRow - Style4 4 3 2 3 2" xfId="12124"/>
    <cellStyle name="TotRow - Style4 4 3 2 3 3" xfId="12125"/>
    <cellStyle name="TotRow - Style4 4 3 2 3 4" xfId="12126"/>
    <cellStyle name="TotRow - Style4 4 3 2 4" xfId="12127"/>
    <cellStyle name="TotRow - Style4 4 3 2 5" xfId="12128"/>
    <cellStyle name="TotRow - Style4 4 3 2 6" xfId="12129"/>
    <cellStyle name="TotRow - Style4 4 3 3" xfId="12130"/>
    <cellStyle name="TotRow - Style4 4 3 3 2" xfId="12131"/>
    <cellStyle name="TotRow - Style4 4 3 3 2 2" xfId="12132"/>
    <cellStyle name="TotRow - Style4 4 3 3 2 3" xfId="12133"/>
    <cellStyle name="TotRow - Style4 4 3 3 2 4" xfId="12134"/>
    <cellStyle name="TotRow - Style4 4 3 3 3" xfId="12135"/>
    <cellStyle name="TotRow - Style4 4 3 3 4" xfId="12136"/>
    <cellStyle name="TotRow - Style4 4 3 3 5" xfId="12137"/>
    <cellStyle name="TotRow - Style4 4 3 4" xfId="12138"/>
    <cellStyle name="TotRow - Style4 4 3 4 2" xfId="12139"/>
    <cellStyle name="TotRow - Style4 4 3 4 3" xfId="12140"/>
    <cellStyle name="TotRow - Style4 4 3 4 4" xfId="12141"/>
    <cellStyle name="TotRow - Style4 4 3 5" xfId="12142"/>
    <cellStyle name="TotRow - Style4 4 3 6" xfId="12143"/>
    <cellStyle name="TotRow - Style4 4 3 7" xfId="12144"/>
    <cellStyle name="TotRow - Style4 4 4" xfId="12145"/>
    <cellStyle name="TotRow - Style4 4 4 2" xfId="12146"/>
    <cellStyle name="TotRow - Style4 4 4 2 2" xfId="12147"/>
    <cellStyle name="TotRow - Style4 4 4 2 2 2" xfId="12148"/>
    <cellStyle name="TotRow - Style4 4 4 2 2 2 2" xfId="12149"/>
    <cellStyle name="TotRow - Style4 4 4 2 2 2 3" xfId="12150"/>
    <cellStyle name="TotRow - Style4 4 4 2 2 2 4" xfId="12151"/>
    <cellStyle name="TotRow - Style4 4 4 2 2 3" xfId="12152"/>
    <cellStyle name="TotRow - Style4 4 4 2 2 4" xfId="12153"/>
    <cellStyle name="TotRow - Style4 4 4 2 2 5" xfId="12154"/>
    <cellStyle name="TotRow - Style4 4 4 2 3" xfId="12155"/>
    <cellStyle name="TotRow - Style4 4 4 2 3 2" xfId="12156"/>
    <cellStyle name="TotRow - Style4 4 4 2 3 3" xfId="12157"/>
    <cellStyle name="TotRow - Style4 4 4 2 3 4" xfId="12158"/>
    <cellStyle name="TotRow - Style4 4 4 2 4" xfId="12159"/>
    <cellStyle name="TotRow - Style4 4 4 2 5" xfId="12160"/>
    <cellStyle name="TotRow - Style4 4 4 2 6" xfId="12161"/>
    <cellStyle name="TotRow - Style4 4 4 3" xfId="12162"/>
    <cellStyle name="TotRow - Style4 4 4 3 2" xfId="12163"/>
    <cellStyle name="TotRow - Style4 4 4 3 2 2" xfId="12164"/>
    <cellStyle name="TotRow - Style4 4 4 3 2 3" xfId="12165"/>
    <cellStyle name="TotRow - Style4 4 4 3 2 4" xfId="12166"/>
    <cellStyle name="TotRow - Style4 4 4 3 3" xfId="12167"/>
    <cellStyle name="TotRow - Style4 4 4 3 4" xfId="12168"/>
    <cellStyle name="TotRow - Style4 4 4 3 5" xfId="12169"/>
    <cellStyle name="TotRow - Style4 4 4 4" xfId="12170"/>
    <cellStyle name="TotRow - Style4 4 4 4 2" xfId="12171"/>
    <cellStyle name="TotRow - Style4 4 4 4 3" xfId="12172"/>
    <cellStyle name="TotRow - Style4 4 4 4 4" xfId="12173"/>
    <cellStyle name="TotRow - Style4 4 4 5" xfId="12174"/>
    <cellStyle name="TotRow - Style4 4 4 6" xfId="12175"/>
    <cellStyle name="TotRow - Style4 4 4 7" xfId="12176"/>
    <cellStyle name="TotRow - Style4 4 5" xfId="12177"/>
    <cellStyle name="TotRow - Style4 4 5 2" xfId="12178"/>
    <cellStyle name="TotRow - Style4 4 5 2 2" xfId="12179"/>
    <cellStyle name="TotRow - Style4 4 5 2 2 2" xfId="12180"/>
    <cellStyle name="TotRow - Style4 4 5 2 2 3" xfId="12181"/>
    <cellStyle name="TotRow - Style4 4 5 2 2 4" xfId="12182"/>
    <cellStyle name="TotRow - Style4 4 5 2 3" xfId="12183"/>
    <cellStyle name="TotRow - Style4 4 5 2 4" xfId="12184"/>
    <cellStyle name="TotRow - Style4 4 5 2 5" xfId="12185"/>
    <cellStyle name="TotRow - Style4 4 5 3" xfId="12186"/>
    <cellStyle name="TotRow - Style4 4 5 3 2" xfId="12187"/>
    <cellStyle name="TotRow - Style4 4 5 3 3" xfId="12188"/>
    <cellStyle name="TotRow - Style4 4 5 3 4" xfId="12189"/>
    <cellStyle name="TotRow - Style4 4 5 4" xfId="12190"/>
    <cellStyle name="TotRow - Style4 4 5 5" xfId="12191"/>
    <cellStyle name="TotRow - Style4 4 5 6" xfId="12192"/>
    <cellStyle name="TotRow - Style4 4 6" xfId="12193"/>
    <cellStyle name="TotRow - Style4 4 6 2" xfId="12194"/>
    <cellStyle name="TotRow - Style4 4 6 3" xfId="12195"/>
    <cellStyle name="TotRow - Style4 4 6 4" xfId="12196"/>
    <cellStyle name="TotRow - Style4 4 7" xfId="12197"/>
    <cellStyle name="TotRow - Style4 4 8" xfId="12198"/>
    <cellStyle name="TotRow - Style4 4 9" xfId="12199"/>
    <cellStyle name="TotRow - Style4 5" xfId="12200"/>
    <cellStyle name="TotRow - Style4 5 2" xfId="12201"/>
    <cellStyle name="TotRow - Style4 5 2 2" xfId="12202"/>
    <cellStyle name="TotRow - Style4 5 2 2 2" xfId="12203"/>
    <cellStyle name="TotRow - Style4 5 2 2 2 2" xfId="12204"/>
    <cellStyle name="TotRow - Style4 5 2 2 2 2 2" xfId="12205"/>
    <cellStyle name="TotRow - Style4 5 2 2 2 2 3" xfId="12206"/>
    <cellStyle name="TotRow - Style4 5 2 2 2 2 4" xfId="12207"/>
    <cellStyle name="TotRow - Style4 5 2 2 2 3" xfId="12208"/>
    <cellStyle name="TotRow - Style4 5 2 2 2 4" xfId="12209"/>
    <cellStyle name="TotRow - Style4 5 2 2 2 5" xfId="12210"/>
    <cellStyle name="TotRow - Style4 5 2 2 3" xfId="12211"/>
    <cellStyle name="TotRow - Style4 5 2 2 3 2" xfId="12212"/>
    <cellStyle name="TotRow - Style4 5 2 2 3 3" xfId="12213"/>
    <cellStyle name="TotRow - Style4 5 2 2 3 4" xfId="12214"/>
    <cellStyle name="TotRow - Style4 5 2 2 4" xfId="12215"/>
    <cellStyle name="TotRow - Style4 5 2 2 5" xfId="12216"/>
    <cellStyle name="TotRow - Style4 5 2 2 6" xfId="12217"/>
    <cellStyle name="TotRow - Style4 5 2 3" xfId="12218"/>
    <cellStyle name="TotRow - Style4 5 2 3 2" xfId="12219"/>
    <cellStyle name="TotRow - Style4 5 2 3 2 2" xfId="12220"/>
    <cellStyle name="TotRow - Style4 5 2 3 2 3" xfId="12221"/>
    <cellStyle name="TotRow - Style4 5 2 3 2 4" xfId="12222"/>
    <cellStyle name="TotRow - Style4 5 2 3 3" xfId="12223"/>
    <cellStyle name="TotRow - Style4 5 2 3 4" xfId="12224"/>
    <cellStyle name="TotRow - Style4 5 2 3 5" xfId="12225"/>
    <cellStyle name="TotRow - Style4 5 2 4" xfId="12226"/>
    <cellStyle name="TotRow - Style4 5 2 4 2" xfId="12227"/>
    <cellStyle name="TotRow - Style4 5 2 4 3" xfId="12228"/>
    <cellStyle name="TotRow - Style4 5 2 4 4" xfId="12229"/>
    <cellStyle name="TotRow - Style4 5 2 5" xfId="12230"/>
    <cellStyle name="TotRow - Style4 5 2 6" xfId="12231"/>
    <cellStyle name="TotRow - Style4 5 2 7" xfId="12232"/>
    <cellStyle name="TotRow - Style4 5 3" xfId="12233"/>
    <cellStyle name="TotRow - Style4 5 3 2" xfId="12234"/>
    <cellStyle name="TotRow - Style4 5 3 2 2" xfId="12235"/>
    <cellStyle name="TotRow - Style4 5 3 2 2 2" xfId="12236"/>
    <cellStyle name="TotRow - Style4 5 3 2 2 2 2" xfId="12237"/>
    <cellStyle name="TotRow - Style4 5 3 2 2 2 3" xfId="12238"/>
    <cellStyle name="TotRow - Style4 5 3 2 2 2 4" xfId="12239"/>
    <cellStyle name="TotRow - Style4 5 3 2 2 3" xfId="12240"/>
    <cellStyle name="TotRow - Style4 5 3 2 2 4" xfId="12241"/>
    <cellStyle name="TotRow - Style4 5 3 2 2 5" xfId="12242"/>
    <cellStyle name="TotRow - Style4 5 3 2 3" xfId="12243"/>
    <cellStyle name="TotRow - Style4 5 3 2 3 2" xfId="12244"/>
    <cellStyle name="TotRow - Style4 5 3 2 3 3" xfId="12245"/>
    <cellStyle name="TotRow - Style4 5 3 2 3 4" xfId="12246"/>
    <cellStyle name="TotRow - Style4 5 3 2 4" xfId="12247"/>
    <cellStyle name="TotRow - Style4 5 3 2 5" xfId="12248"/>
    <cellStyle name="TotRow - Style4 5 3 2 6" xfId="12249"/>
    <cellStyle name="TotRow - Style4 5 3 3" xfId="12250"/>
    <cellStyle name="TotRow - Style4 5 3 3 2" xfId="12251"/>
    <cellStyle name="TotRow - Style4 5 3 3 2 2" xfId="12252"/>
    <cellStyle name="TotRow - Style4 5 3 3 2 3" xfId="12253"/>
    <cellStyle name="TotRow - Style4 5 3 3 2 4" xfId="12254"/>
    <cellStyle name="TotRow - Style4 5 3 3 3" xfId="12255"/>
    <cellStyle name="TotRow - Style4 5 3 3 4" xfId="12256"/>
    <cellStyle name="TotRow - Style4 5 3 3 5" xfId="12257"/>
    <cellStyle name="TotRow - Style4 5 3 4" xfId="12258"/>
    <cellStyle name="TotRow - Style4 5 3 4 2" xfId="12259"/>
    <cellStyle name="TotRow - Style4 5 3 4 3" xfId="12260"/>
    <cellStyle name="TotRow - Style4 5 3 4 4" xfId="12261"/>
    <cellStyle name="TotRow - Style4 5 3 5" xfId="12262"/>
    <cellStyle name="TotRow - Style4 5 3 6" xfId="12263"/>
    <cellStyle name="TotRow - Style4 5 3 7" xfId="12264"/>
    <cellStyle name="TotRow - Style4 5 4" xfId="12265"/>
    <cellStyle name="TotRow - Style4 5 4 2" xfId="12266"/>
    <cellStyle name="TotRow - Style4 5 4 2 2" xfId="12267"/>
    <cellStyle name="TotRow - Style4 5 4 2 2 2" xfId="12268"/>
    <cellStyle name="TotRow - Style4 5 4 2 2 2 2" xfId="12269"/>
    <cellStyle name="TotRow - Style4 5 4 2 2 2 3" xfId="12270"/>
    <cellStyle name="TotRow - Style4 5 4 2 2 2 4" xfId="12271"/>
    <cellStyle name="TotRow - Style4 5 4 2 2 3" xfId="12272"/>
    <cellStyle name="TotRow - Style4 5 4 2 2 4" xfId="12273"/>
    <cellStyle name="TotRow - Style4 5 4 2 2 5" xfId="12274"/>
    <cellStyle name="TotRow - Style4 5 4 2 3" xfId="12275"/>
    <cellStyle name="TotRow - Style4 5 4 2 3 2" xfId="12276"/>
    <cellStyle name="TotRow - Style4 5 4 2 3 3" xfId="12277"/>
    <cellStyle name="TotRow - Style4 5 4 2 3 4" xfId="12278"/>
    <cellStyle name="TotRow - Style4 5 4 2 4" xfId="12279"/>
    <cellStyle name="TotRow - Style4 5 4 2 5" xfId="12280"/>
    <cellStyle name="TotRow - Style4 5 4 2 6" xfId="12281"/>
    <cellStyle name="TotRow - Style4 5 4 3" xfId="12282"/>
    <cellStyle name="TotRow - Style4 5 4 3 2" xfId="12283"/>
    <cellStyle name="TotRow - Style4 5 4 3 2 2" xfId="12284"/>
    <cellStyle name="TotRow - Style4 5 4 3 2 3" xfId="12285"/>
    <cellStyle name="TotRow - Style4 5 4 3 2 4" xfId="12286"/>
    <cellStyle name="TotRow - Style4 5 4 3 3" xfId="12287"/>
    <cellStyle name="TotRow - Style4 5 4 3 4" xfId="12288"/>
    <cellStyle name="TotRow - Style4 5 4 3 5" xfId="12289"/>
    <cellStyle name="TotRow - Style4 5 4 4" xfId="12290"/>
    <cellStyle name="TotRow - Style4 5 4 4 2" xfId="12291"/>
    <cellStyle name="TotRow - Style4 5 4 4 3" xfId="12292"/>
    <cellStyle name="TotRow - Style4 5 4 4 4" xfId="12293"/>
    <cellStyle name="TotRow - Style4 5 4 5" xfId="12294"/>
    <cellStyle name="TotRow - Style4 5 4 6" xfId="12295"/>
    <cellStyle name="TotRow - Style4 5 4 7" xfId="12296"/>
    <cellStyle name="TotRow - Style4 5 5" xfId="12297"/>
    <cellStyle name="TotRow - Style4 5 5 2" xfId="12298"/>
    <cellStyle name="TotRow - Style4 5 5 2 2" xfId="12299"/>
    <cellStyle name="TotRow - Style4 5 5 2 2 2" xfId="12300"/>
    <cellStyle name="TotRow - Style4 5 5 2 2 3" xfId="12301"/>
    <cellStyle name="TotRow - Style4 5 5 2 2 4" xfId="12302"/>
    <cellStyle name="TotRow - Style4 5 5 2 3" xfId="12303"/>
    <cellStyle name="TotRow - Style4 5 5 2 4" xfId="12304"/>
    <cellStyle name="TotRow - Style4 5 5 2 5" xfId="12305"/>
    <cellStyle name="TotRow - Style4 5 5 3" xfId="12306"/>
    <cellStyle name="TotRow - Style4 5 5 3 2" xfId="12307"/>
    <cellStyle name="TotRow - Style4 5 5 3 3" xfId="12308"/>
    <cellStyle name="TotRow - Style4 5 5 3 4" xfId="12309"/>
    <cellStyle name="TotRow - Style4 5 5 4" xfId="12310"/>
    <cellStyle name="TotRow - Style4 5 5 5" xfId="12311"/>
    <cellStyle name="TotRow - Style4 5 5 6" xfId="12312"/>
    <cellStyle name="TotRow - Style4 5 6" xfId="12313"/>
    <cellStyle name="TotRow - Style4 5 6 2" xfId="12314"/>
    <cellStyle name="TotRow - Style4 5 6 3" xfId="12315"/>
    <cellStyle name="TotRow - Style4 5 6 4" xfId="12316"/>
    <cellStyle name="TotRow - Style4 5 7" xfId="12317"/>
    <cellStyle name="TotRow - Style4 5 8" xfId="12318"/>
    <cellStyle name="TotRow - Style4 5 9" xfId="12319"/>
    <cellStyle name="TotRow - Style4 6" xfId="12320"/>
    <cellStyle name="TotRow - Style4 6 2" xfId="12321"/>
    <cellStyle name="TotRow - Style4 6 2 2" xfId="12322"/>
    <cellStyle name="TotRow - Style4 6 2 2 2" xfId="12323"/>
    <cellStyle name="TotRow - Style4 6 2 2 2 2" xfId="12324"/>
    <cellStyle name="TotRow - Style4 6 2 2 2 2 2" xfId="12325"/>
    <cellStyle name="TotRow - Style4 6 2 2 2 2 3" xfId="12326"/>
    <cellStyle name="TotRow - Style4 6 2 2 2 2 4" xfId="12327"/>
    <cellStyle name="TotRow - Style4 6 2 2 2 3" xfId="12328"/>
    <cellStyle name="TotRow - Style4 6 2 2 2 4" xfId="12329"/>
    <cellStyle name="TotRow - Style4 6 2 2 2 5" xfId="12330"/>
    <cellStyle name="TotRow - Style4 6 2 2 3" xfId="12331"/>
    <cellStyle name="TotRow - Style4 6 2 2 3 2" xfId="12332"/>
    <cellStyle name="TotRow - Style4 6 2 2 3 3" xfId="12333"/>
    <cellStyle name="TotRow - Style4 6 2 2 3 4" xfId="12334"/>
    <cellStyle name="TotRow - Style4 6 2 2 4" xfId="12335"/>
    <cellStyle name="TotRow - Style4 6 2 2 5" xfId="12336"/>
    <cellStyle name="TotRow - Style4 6 2 2 6" xfId="12337"/>
    <cellStyle name="TotRow - Style4 6 2 3" xfId="12338"/>
    <cellStyle name="TotRow - Style4 6 2 3 2" xfId="12339"/>
    <cellStyle name="TotRow - Style4 6 2 3 2 2" xfId="12340"/>
    <cellStyle name="TotRow - Style4 6 2 3 2 3" xfId="12341"/>
    <cellStyle name="TotRow - Style4 6 2 3 2 4" xfId="12342"/>
    <cellStyle name="TotRow - Style4 6 2 3 3" xfId="12343"/>
    <cellStyle name="TotRow - Style4 6 2 3 4" xfId="12344"/>
    <cellStyle name="TotRow - Style4 6 2 3 5" xfId="12345"/>
    <cellStyle name="TotRow - Style4 6 2 4" xfId="12346"/>
    <cellStyle name="TotRow - Style4 6 2 4 2" xfId="12347"/>
    <cellStyle name="TotRow - Style4 6 2 4 3" xfId="12348"/>
    <cellStyle name="TotRow - Style4 6 2 4 4" xfId="12349"/>
    <cellStyle name="TotRow - Style4 6 2 5" xfId="12350"/>
    <cellStyle name="TotRow - Style4 6 2 6" xfId="12351"/>
    <cellStyle name="TotRow - Style4 6 2 7" xfId="12352"/>
    <cellStyle name="TotRow - Style4 6 3" xfId="12353"/>
    <cellStyle name="TotRow - Style4 6 3 2" xfId="12354"/>
    <cellStyle name="TotRow - Style4 6 3 2 2" xfId="12355"/>
    <cellStyle name="TotRow - Style4 6 3 2 2 2" xfId="12356"/>
    <cellStyle name="TotRow - Style4 6 3 2 2 2 2" xfId="12357"/>
    <cellStyle name="TotRow - Style4 6 3 2 2 2 3" xfId="12358"/>
    <cellStyle name="TotRow - Style4 6 3 2 2 2 4" xfId="12359"/>
    <cellStyle name="TotRow - Style4 6 3 2 2 3" xfId="12360"/>
    <cellStyle name="TotRow - Style4 6 3 2 2 4" xfId="12361"/>
    <cellStyle name="TotRow - Style4 6 3 2 2 5" xfId="12362"/>
    <cellStyle name="TotRow - Style4 6 3 2 3" xfId="12363"/>
    <cellStyle name="TotRow - Style4 6 3 2 3 2" xfId="12364"/>
    <cellStyle name="TotRow - Style4 6 3 2 3 3" xfId="12365"/>
    <cellStyle name="TotRow - Style4 6 3 2 3 4" xfId="12366"/>
    <cellStyle name="TotRow - Style4 6 3 2 4" xfId="12367"/>
    <cellStyle name="TotRow - Style4 6 3 2 5" xfId="12368"/>
    <cellStyle name="TotRow - Style4 6 3 2 6" xfId="12369"/>
    <cellStyle name="TotRow - Style4 6 3 3" xfId="12370"/>
    <cellStyle name="TotRow - Style4 6 3 3 2" xfId="12371"/>
    <cellStyle name="TotRow - Style4 6 3 3 2 2" xfId="12372"/>
    <cellStyle name="TotRow - Style4 6 3 3 2 3" xfId="12373"/>
    <cellStyle name="TotRow - Style4 6 3 3 2 4" xfId="12374"/>
    <cellStyle name="TotRow - Style4 6 3 3 3" xfId="12375"/>
    <cellStyle name="TotRow - Style4 6 3 3 4" xfId="12376"/>
    <cellStyle name="TotRow - Style4 6 3 3 5" xfId="12377"/>
    <cellStyle name="TotRow - Style4 6 3 4" xfId="12378"/>
    <cellStyle name="TotRow - Style4 6 3 4 2" xfId="12379"/>
    <cellStyle name="TotRow - Style4 6 3 4 3" xfId="12380"/>
    <cellStyle name="TotRow - Style4 6 3 4 4" xfId="12381"/>
    <cellStyle name="TotRow - Style4 6 3 5" xfId="12382"/>
    <cellStyle name="TotRow - Style4 6 3 6" xfId="12383"/>
    <cellStyle name="TotRow - Style4 6 3 7" xfId="12384"/>
    <cellStyle name="TotRow - Style4 6 4" xfId="12385"/>
    <cellStyle name="TotRow - Style4 6 4 2" xfId="12386"/>
    <cellStyle name="TotRow - Style4 6 4 2 2" xfId="12387"/>
    <cellStyle name="TotRow - Style4 6 4 2 2 2" xfId="12388"/>
    <cellStyle name="TotRow - Style4 6 4 2 2 2 2" xfId="12389"/>
    <cellStyle name="TotRow - Style4 6 4 2 2 2 3" xfId="12390"/>
    <cellStyle name="TotRow - Style4 6 4 2 2 2 4" xfId="12391"/>
    <cellStyle name="TotRow - Style4 6 4 2 2 3" xfId="12392"/>
    <cellStyle name="TotRow - Style4 6 4 2 2 4" xfId="12393"/>
    <cellStyle name="TotRow - Style4 6 4 2 2 5" xfId="12394"/>
    <cellStyle name="TotRow - Style4 6 4 2 3" xfId="12395"/>
    <cellStyle name="TotRow - Style4 6 4 2 3 2" xfId="12396"/>
    <cellStyle name="TotRow - Style4 6 4 2 3 3" xfId="12397"/>
    <cellStyle name="TotRow - Style4 6 4 2 3 4" xfId="12398"/>
    <cellStyle name="TotRow - Style4 6 4 2 4" xfId="12399"/>
    <cellStyle name="TotRow - Style4 6 4 2 5" xfId="12400"/>
    <cellStyle name="TotRow - Style4 6 4 2 6" xfId="12401"/>
    <cellStyle name="TotRow - Style4 6 4 3" xfId="12402"/>
    <cellStyle name="TotRow - Style4 6 4 3 2" xfId="12403"/>
    <cellStyle name="TotRow - Style4 6 4 3 2 2" xfId="12404"/>
    <cellStyle name="TotRow - Style4 6 4 3 2 3" xfId="12405"/>
    <cellStyle name="TotRow - Style4 6 4 3 2 4" xfId="12406"/>
    <cellStyle name="TotRow - Style4 6 4 3 3" xfId="12407"/>
    <cellStyle name="TotRow - Style4 6 4 3 4" xfId="12408"/>
    <cellStyle name="TotRow - Style4 6 4 3 5" xfId="12409"/>
    <cellStyle name="TotRow - Style4 6 4 4" xfId="12410"/>
    <cellStyle name="TotRow - Style4 6 4 4 2" xfId="12411"/>
    <cellStyle name="TotRow - Style4 6 4 4 3" xfId="12412"/>
    <cellStyle name="TotRow - Style4 6 4 4 4" xfId="12413"/>
    <cellStyle name="TotRow - Style4 6 4 5" xfId="12414"/>
    <cellStyle name="TotRow - Style4 6 4 6" xfId="12415"/>
    <cellStyle name="TotRow - Style4 6 4 7" xfId="12416"/>
    <cellStyle name="TotRow - Style4 6 5" xfId="12417"/>
    <cellStyle name="TotRow - Style4 6 5 2" xfId="12418"/>
    <cellStyle name="TotRow - Style4 6 5 2 2" xfId="12419"/>
    <cellStyle name="TotRow - Style4 6 5 2 2 2" xfId="12420"/>
    <cellStyle name="TotRow - Style4 6 5 2 2 3" xfId="12421"/>
    <cellStyle name="TotRow - Style4 6 5 2 2 4" xfId="12422"/>
    <cellStyle name="TotRow - Style4 6 5 2 3" xfId="12423"/>
    <cellStyle name="TotRow - Style4 6 5 2 4" xfId="12424"/>
    <cellStyle name="TotRow - Style4 6 5 2 5" xfId="12425"/>
    <cellStyle name="TotRow - Style4 6 5 3" xfId="12426"/>
    <cellStyle name="TotRow - Style4 6 5 3 2" xfId="12427"/>
    <cellStyle name="TotRow - Style4 6 5 3 3" xfId="12428"/>
    <cellStyle name="TotRow - Style4 6 5 3 4" xfId="12429"/>
    <cellStyle name="TotRow - Style4 6 5 4" xfId="12430"/>
    <cellStyle name="TotRow - Style4 6 5 5" xfId="12431"/>
    <cellStyle name="TotRow - Style4 6 5 6" xfId="12432"/>
    <cellStyle name="TotRow - Style4 6 6" xfId="12433"/>
    <cellStyle name="TotRow - Style4 6 6 2" xfId="12434"/>
    <cellStyle name="TotRow - Style4 6 6 3" xfId="12435"/>
    <cellStyle name="TotRow - Style4 6 6 4" xfId="12436"/>
    <cellStyle name="TotRow - Style4 6 7" xfId="12437"/>
    <cellStyle name="TotRow - Style4 6 8" xfId="12438"/>
    <cellStyle name="TotRow - Style4 6 9" xfId="12439"/>
    <cellStyle name="TotRow - Style4 7" xfId="12440"/>
    <cellStyle name="TotRow - Style4 7 10" xfId="12441"/>
    <cellStyle name="TotRow - Style4 7 2" xfId="12442"/>
    <cellStyle name="TotRow - Style4 7 2 2" xfId="12443"/>
    <cellStyle name="TotRow - Style4 7 2 2 2" xfId="12444"/>
    <cellStyle name="TotRow - Style4 7 2 2 2 2" xfId="12445"/>
    <cellStyle name="TotRow - Style4 7 2 2 2 2 2" xfId="12446"/>
    <cellStyle name="TotRow - Style4 7 2 2 2 2 3" xfId="12447"/>
    <cellStyle name="TotRow - Style4 7 2 2 2 2 4" xfId="12448"/>
    <cellStyle name="TotRow - Style4 7 2 2 2 3" xfId="12449"/>
    <cellStyle name="TotRow - Style4 7 2 2 2 4" xfId="12450"/>
    <cellStyle name="TotRow - Style4 7 2 2 2 5" xfId="12451"/>
    <cellStyle name="TotRow - Style4 7 2 2 3" xfId="12452"/>
    <cellStyle name="TotRow - Style4 7 2 2 3 2" xfId="12453"/>
    <cellStyle name="TotRow - Style4 7 2 2 3 3" xfId="12454"/>
    <cellStyle name="TotRow - Style4 7 2 2 3 4" xfId="12455"/>
    <cellStyle name="TotRow - Style4 7 2 2 4" xfId="12456"/>
    <cellStyle name="TotRow - Style4 7 2 2 5" xfId="12457"/>
    <cellStyle name="TotRow - Style4 7 2 2 6" xfId="12458"/>
    <cellStyle name="TotRow - Style4 7 2 3" xfId="12459"/>
    <cellStyle name="TotRow - Style4 7 2 3 2" xfId="12460"/>
    <cellStyle name="TotRow - Style4 7 2 3 2 2" xfId="12461"/>
    <cellStyle name="TotRow - Style4 7 2 3 2 3" xfId="12462"/>
    <cellStyle name="TotRow - Style4 7 2 3 2 4" xfId="12463"/>
    <cellStyle name="TotRow - Style4 7 2 3 3" xfId="12464"/>
    <cellStyle name="TotRow - Style4 7 2 3 4" xfId="12465"/>
    <cellStyle name="TotRow - Style4 7 2 3 5" xfId="12466"/>
    <cellStyle name="TotRow - Style4 7 2 4" xfId="12467"/>
    <cellStyle name="TotRow - Style4 7 2 4 2" xfId="12468"/>
    <cellStyle name="TotRow - Style4 7 2 4 3" xfId="12469"/>
    <cellStyle name="TotRow - Style4 7 2 4 4" xfId="12470"/>
    <cellStyle name="TotRow - Style4 7 2 5" xfId="12471"/>
    <cellStyle name="TotRow - Style4 7 2 6" xfId="12472"/>
    <cellStyle name="TotRow - Style4 7 2 7" xfId="12473"/>
    <cellStyle name="TotRow - Style4 7 3" xfId="12474"/>
    <cellStyle name="TotRow - Style4 7 3 2" xfId="12475"/>
    <cellStyle name="TotRow - Style4 7 3 2 2" xfId="12476"/>
    <cellStyle name="TotRow - Style4 7 3 2 2 2" xfId="12477"/>
    <cellStyle name="TotRow - Style4 7 3 2 2 2 2" xfId="12478"/>
    <cellStyle name="TotRow - Style4 7 3 2 2 2 3" xfId="12479"/>
    <cellStyle name="TotRow - Style4 7 3 2 2 2 4" xfId="12480"/>
    <cellStyle name="TotRow - Style4 7 3 2 2 3" xfId="12481"/>
    <cellStyle name="TotRow - Style4 7 3 2 2 4" xfId="12482"/>
    <cellStyle name="TotRow - Style4 7 3 2 2 5" xfId="12483"/>
    <cellStyle name="TotRow - Style4 7 3 2 3" xfId="12484"/>
    <cellStyle name="TotRow - Style4 7 3 2 3 2" xfId="12485"/>
    <cellStyle name="TotRow - Style4 7 3 2 3 3" xfId="12486"/>
    <cellStyle name="TotRow - Style4 7 3 2 3 4" xfId="12487"/>
    <cellStyle name="TotRow - Style4 7 3 2 4" xfId="12488"/>
    <cellStyle name="TotRow - Style4 7 3 2 5" xfId="12489"/>
    <cellStyle name="TotRow - Style4 7 3 2 6" xfId="12490"/>
    <cellStyle name="TotRow - Style4 7 3 3" xfId="12491"/>
    <cellStyle name="TotRow - Style4 7 3 3 2" xfId="12492"/>
    <cellStyle name="TotRow - Style4 7 3 3 2 2" xfId="12493"/>
    <cellStyle name="TotRow - Style4 7 3 3 2 3" xfId="12494"/>
    <cellStyle name="TotRow - Style4 7 3 3 2 4" xfId="12495"/>
    <cellStyle name="TotRow - Style4 7 3 3 3" xfId="12496"/>
    <cellStyle name="TotRow - Style4 7 3 3 4" xfId="12497"/>
    <cellStyle name="TotRow - Style4 7 3 3 5" xfId="12498"/>
    <cellStyle name="TotRow - Style4 7 3 4" xfId="12499"/>
    <cellStyle name="TotRow - Style4 7 3 4 2" xfId="12500"/>
    <cellStyle name="TotRow - Style4 7 3 4 3" xfId="12501"/>
    <cellStyle name="TotRow - Style4 7 3 4 4" xfId="12502"/>
    <cellStyle name="TotRow - Style4 7 3 5" xfId="12503"/>
    <cellStyle name="TotRow - Style4 7 3 6" xfId="12504"/>
    <cellStyle name="TotRow - Style4 7 3 7" xfId="12505"/>
    <cellStyle name="TotRow - Style4 7 4" xfId="12506"/>
    <cellStyle name="TotRow - Style4 7 4 2" xfId="12507"/>
    <cellStyle name="TotRow - Style4 7 4 2 2" xfId="12508"/>
    <cellStyle name="TotRow - Style4 7 4 2 2 2" xfId="12509"/>
    <cellStyle name="TotRow - Style4 7 4 2 2 2 2" xfId="12510"/>
    <cellStyle name="TotRow - Style4 7 4 2 2 2 3" xfId="12511"/>
    <cellStyle name="TotRow - Style4 7 4 2 2 2 4" xfId="12512"/>
    <cellStyle name="TotRow - Style4 7 4 2 2 3" xfId="12513"/>
    <cellStyle name="TotRow - Style4 7 4 2 2 4" xfId="12514"/>
    <cellStyle name="TotRow - Style4 7 4 2 2 5" xfId="12515"/>
    <cellStyle name="TotRow - Style4 7 4 2 3" xfId="12516"/>
    <cellStyle name="TotRow - Style4 7 4 2 3 2" xfId="12517"/>
    <cellStyle name="TotRow - Style4 7 4 2 3 3" xfId="12518"/>
    <cellStyle name="TotRow - Style4 7 4 2 3 4" xfId="12519"/>
    <cellStyle name="TotRow - Style4 7 4 2 4" xfId="12520"/>
    <cellStyle name="TotRow - Style4 7 4 2 5" xfId="12521"/>
    <cellStyle name="TotRow - Style4 7 4 2 6" xfId="12522"/>
    <cellStyle name="TotRow - Style4 7 4 3" xfId="12523"/>
    <cellStyle name="TotRow - Style4 7 4 3 2" xfId="12524"/>
    <cellStyle name="TotRow - Style4 7 4 3 2 2" xfId="12525"/>
    <cellStyle name="TotRow - Style4 7 4 3 2 3" xfId="12526"/>
    <cellStyle name="TotRow - Style4 7 4 3 2 4" xfId="12527"/>
    <cellStyle name="TotRow - Style4 7 4 3 3" xfId="12528"/>
    <cellStyle name="TotRow - Style4 7 4 3 4" xfId="12529"/>
    <cellStyle name="TotRow - Style4 7 4 3 5" xfId="12530"/>
    <cellStyle name="TotRow - Style4 7 4 4" xfId="12531"/>
    <cellStyle name="TotRow - Style4 7 4 4 2" xfId="12532"/>
    <cellStyle name="TotRow - Style4 7 4 4 3" xfId="12533"/>
    <cellStyle name="TotRow - Style4 7 4 4 4" xfId="12534"/>
    <cellStyle name="TotRow - Style4 7 4 5" xfId="12535"/>
    <cellStyle name="TotRow - Style4 7 4 6" xfId="12536"/>
    <cellStyle name="TotRow - Style4 7 4 7" xfId="12537"/>
    <cellStyle name="TotRow - Style4 7 5" xfId="12538"/>
    <cellStyle name="TotRow - Style4 7 5 2" xfId="12539"/>
    <cellStyle name="TotRow - Style4 7 5 2 2" xfId="12540"/>
    <cellStyle name="TotRow - Style4 7 5 2 2 2" xfId="12541"/>
    <cellStyle name="TotRow - Style4 7 5 2 2 3" xfId="12542"/>
    <cellStyle name="TotRow - Style4 7 5 2 2 4" xfId="12543"/>
    <cellStyle name="TotRow - Style4 7 5 2 3" xfId="12544"/>
    <cellStyle name="TotRow - Style4 7 5 2 4" xfId="12545"/>
    <cellStyle name="TotRow - Style4 7 5 2 5" xfId="12546"/>
    <cellStyle name="TotRow - Style4 7 5 3" xfId="12547"/>
    <cellStyle name="TotRow - Style4 7 5 3 2" xfId="12548"/>
    <cellStyle name="TotRow - Style4 7 5 3 3" xfId="12549"/>
    <cellStyle name="TotRow - Style4 7 5 3 4" xfId="12550"/>
    <cellStyle name="TotRow - Style4 7 5 4" xfId="12551"/>
    <cellStyle name="TotRow - Style4 7 5 5" xfId="12552"/>
    <cellStyle name="TotRow - Style4 7 5 6" xfId="12553"/>
    <cellStyle name="TotRow - Style4 7 6" xfId="12554"/>
    <cellStyle name="TotRow - Style4 7 6 2" xfId="12555"/>
    <cellStyle name="TotRow - Style4 7 6 2 2" xfId="12556"/>
    <cellStyle name="TotRow - Style4 7 6 2 3" xfId="12557"/>
    <cellStyle name="TotRow - Style4 7 6 2 4" xfId="12558"/>
    <cellStyle name="TotRow - Style4 7 6 3" xfId="12559"/>
    <cellStyle name="TotRow - Style4 7 6 4" xfId="12560"/>
    <cellStyle name="TotRow - Style4 7 6 5" xfId="12561"/>
    <cellStyle name="TotRow - Style4 7 7" xfId="12562"/>
    <cellStyle name="TotRow - Style4 7 7 2" xfId="12563"/>
    <cellStyle name="TotRow - Style4 7 7 3" xfId="12564"/>
    <cellStyle name="TotRow - Style4 7 7 4" xfId="12565"/>
    <cellStyle name="TotRow - Style4 7 8" xfId="12566"/>
    <cellStyle name="TotRow - Style4 7 9" xfId="12567"/>
    <cellStyle name="TotRow - Style4 8" xfId="12568"/>
    <cellStyle name="TotRow - Style4 8 2" xfId="12569"/>
    <cellStyle name="TotRow - Style4 8 2 2" xfId="12570"/>
    <cellStyle name="TotRow - Style4 8 2 2 2" xfId="12571"/>
    <cellStyle name="TotRow - Style4 8 2 2 2 2" xfId="12572"/>
    <cellStyle name="TotRow - Style4 8 2 2 2 2 2" xfId="12573"/>
    <cellStyle name="TotRow - Style4 8 2 2 2 2 3" xfId="12574"/>
    <cellStyle name="TotRow - Style4 8 2 2 2 2 4" xfId="12575"/>
    <cellStyle name="TotRow - Style4 8 2 2 2 3" xfId="12576"/>
    <cellStyle name="TotRow - Style4 8 2 2 2 4" xfId="12577"/>
    <cellStyle name="TotRow - Style4 8 2 2 2 5" xfId="12578"/>
    <cellStyle name="TotRow - Style4 8 2 2 3" xfId="12579"/>
    <cellStyle name="TotRow - Style4 8 2 2 3 2" xfId="12580"/>
    <cellStyle name="TotRow - Style4 8 2 2 3 3" xfId="12581"/>
    <cellStyle name="TotRow - Style4 8 2 2 3 4" xfId="12582"/>
    <cellStyle name="TotRow - Style4 8 2 2 4" xfId="12583"/>
    <cellStyle name="TotRow - Style4 8 2 2 5" xfId="12584"/>
    <cellStyle name="TotRow - Style4 8 2 2 6" xfId="12585"/>
    <cellStyle name="TotRow - Style4 8 2 3" xfId="12586"/>
    <cellStyle name="TotRow - Style4 8 2 3 2" xfId="12587"/>
    <cellStyle name="TotRow - Style4 8 2 3 2 2" xfId="12588"/>
    <cellStyle name="TotRow - Style4 8 2 3 2 3" xfId="12589"/>
    <cellStyle name="TotRow - Style4 8 2 3 2 4" xfId="12590"/>
    <cellStyle name="TotRow - Style4 8 2 3 3" xfId="12591"/>
    <cellStyle name="TotRow - Style4 8 2 3 4" xfId="12592"/>
    <cellStyle name="TotRow - Style4 8 2 3 5" xfId="12593"/>
    <cellStyle name="TotRow - Style4 8 2 4" xfId="12594"/>
    <cellStyle name="TotRow - Style4 8 2 4 2" xfId="12595"/>
    <cellStyle name="TotRow - Style4 8 2 4 3" xfId="12596"/>
    <cellStyle name="TotRow - Style4 8 2 4 4" xfId="12597"/>
    <cellStyle name="TotRow - Style4 8 2 5" xfId="12598"/>
    <cellStyle name="TotRow - Style4 8 2 6" xfId="12599"/>
    <cellStyle name="TotRow - Style4 8 2 7" xfId="12600"/>
    <cellStyle name="TotRow - Style4 8 3" xfId="12601"/>
    <cellStyle name="TotRow - Style4 8 3 2" xfId="12602"/>
    <cellStyle name="TotRow - Style4 8 3 2 2" xfId="12603"/>
    <cellStyle name="TotRow - Style4 8 3 2 2 2" xfId="12604"/>
    <cellStyle name="TotRow - Style4 8 3 2 2 2 2" xfId="12605"/>
    <cellStyle name="TotRow - Style4 8 3 2 2 2 3" xfId="12606"/>
    <cellStyle name="TotRow - Style4 8 3 2 2 2 4" xfId="12607"/>
    <cellStyle name="TotRow - Style4 8 3 2 2 3" xfId="12608"/>
    <cellStyle name="TotRow - Style4 8 3 2 2 4" xfId="12609"/>
    <cellStyle name="TotRow - Style4 8 3 2 2 5" xfId="12610"/>
    <cellStyle name="TotRow - Style4 8 3 2 3" xfId="12611"/>
    <cellStyle name="TotRow - Style4 8 3 2 3 2" xfId="12612"/>
    <cellStyle name="TotRow - Style4 8 3 2 3 3" xfId="12613"/>
    <cellStyle name="TotRow - Style4 8 3 2 3 4" xfId="12614"/>
    <cellStyle name="TotRow - Style4 8 3 2 4" xfId="12615"/>
    <cellStyle name="TotRow - Style4 8 3 2 5" xfId="12616"/>
    <cellStyle name="TotRow - Style4 8 3 2 6" xfId="12617"/>
    <cellStyle name="TotRow - Style4 8 3 3" xfId="12618"/>
    <cellStyle name="TotRow - Style4 8 3 3 2" xfId="12619"/>
    <cellStyle name="TotRow - Style4 8 3 3 2 2" xfId="12620"/>
    <cellStyle name="TotRow - Style4 8 3 3 2 3" xfId="12621"/>
    <cellStyle name="TotRow - Style4 8 3 3 2 4" xfId="12622"/>
    <cellStyle name="TotRow - Style4 8 3 3 3" xfId="12623"/>
    <cellStyle name="TotRow - Style4 8 3 3 4" xfId="12624"/>
    <cellStyle name="TotRow - Style4 8 3 3 5" xfId="12625"/>
    <cellStyle name="TotRow - Style4 8 3 4" xfId="12626"/>
    <cellStyle name="TotRow - Style4 8 3 4 2" xfId="12627"/>
    <cellStyle name="TotRow - Style4 8 3 4 3" xfId="12628"/>
    <cellStyle name="TotRow - Style4 8 3 4 4" xfId="12629"/>
    <cellStyle name="TotRow - Style4 8 3 5" xfId="12630"/>
    <cellStyle name="TotRow - Style4 8 3 6" xfId="12631"/>
    <cellStyle name="TotRow - Style4 8 3 7" xfId="12632"/>
    <cellStyle name="TotRow - Style4 8 4" xfId="12633"/>
    <cellStyle name="TotRow - Style4 8 4 2" xfId="12634"/>
    <cellStyle name="TotRow - Style4 8 4 2 2" xfId="12635"/>
    <cellStyle name="TotRow - Style4 8 4 2 2 2" xfId="12636"/>
    <cellStyle name="TotRow - Style4 8 4 2 2 3" xfId="12637"/>
    <cellStyle name="TotRow - Style4 8 4 2 2 4" xfId="12638"/>
    <cellStyle name="TotRow - Style4 8 4 2 3" xfId="12639"/>
    <cellStyle name="TotRow - Style4 8 4 2 4" xfId="12640"/>
    <cellStyle name="TotRow - Style4 8 4 2 5" xfId="12641"/>
    <cellStyle name="TotRow - Style4 8 4 3" xfId="12642"/>
    <cellStyle name="TotRow - Style4 8 4 3 2" xfId="12643"/>
    <cellStyle name="TotRow - Style4 8 4 3 3" xfId="12644"/>
    <cellStyle name="TotRow - Style4 8 4 3 4" xfId="12645"/>
    <cellStyle name="TotRow - Style4 8 4 4" xfId="12646"/>
    <cellStyle name="TotRow - Style4 8 4 5" xfId="12647"/>
    <cellStyle name="TotRow - Style4 8 4 6" xfId="12648"/>
    <cellStyle name="TotRow - Style4 8 5" xfId="12649"/>
    <cellStyle name="TotRow - Style4 8 5 2" xfId="12650"/>
    <cellStyle name="TotRow - Style4 8 5 2 2" xfId="12651"/>
    <cellStyle name="TotRow - Style4 8 5 2 3" xfId="12652"/>
    <cellStyle name="TotRow - Style4 8 5 2 4" xfId="12653"/>
    <cellStyle name="TotRow - Style4 8 5 3" xfId="12654"/>
    <cellStyle name="TotRow - Style4 8 5 4" xfId="12655"/>
    <cellStyle name="TotRow - Style4 8 5 5" xfId="12656"/>
    <cellStyle name="TotRow - Style4 8 6" xfId="12657"/>
    <cellStyle name="TotRow - Style4 8 6 2" xfId="12658"/>
    <cellStyle name="TotRow - Style4 8 6 3" xfId="12659"/>
    <cellStyle name="TotRow - Style4 8 6 4" xfId="12660"/>
    <cellStyle name="TotRow - Style4 8 7" xfId="12661"/>
    <cellStyle name="TotRow - Style4 8 8" xfId="12662"/>
    <cellStyle name="TotRow - Style4 8 9" xfId="12663"/>
    <cellStyle name="TotRow - Style4 9" xfId="12664"/>
    <cellStyle name="TotRow - Style4 9 2" xfId="12665"/>
    <cellStyle name="TotRow - Style4 9 2 2" xfId="12666"/>
    <cellStyle name="TotRow - Style4 9 2 2 2" xfId="12667"/>
    <cellStyle name="TotRow - Style4 9 2 2 2 2" xfId="12668"/>
    <cellStyle name="TotRow - Style4 9 2 2 2 2 2" xfId="12669"/>
    <cellStyle name="TotRow - Style4 9 2 2 2 2 3" xfId="12670"/>
    <cellStyle name="TotRow - Style4 9 2 2 2 2 4" xfId="12671"/>
    <cellStyle name="TotRow - Style4 9 2 2 2 3" xfId="12672"/>
    <cellStyle name="TotRow - Style4 9 2 2 2 4" xfId="12673"/>
    <cellStyle name="TotRow - Style4 9 2 2 2 5" xfId="12674"/>
    <cellStyle name="TotRow - Style4 9 2 2 3" xfId="12675"/>
    <cellStyle name="TotRow - Style4 9 2 2 3 2" xfId="12676"/>
    <cellStyle name="TotRow - Style4 9 2 2 3 3" xfId="12677"/>
    <cellStyle name="TotRow - Style4 9 2 2 3 4" xfId="12678"/>
    <cellStyle name="TotRow - Style4 9 2 2 4" xfId="12679"/>
    <cellStyle name="TotRow - Style4 9 2 2 5" xfId="12680"/>
    <cellStyle name="TotRow - Style4 9 2 2 6" xfId="12681"/>
    <cellStyle name="TotRow - Style4 9 2 3" xfId="12682"/>
    <cellStyle name="TotRow - Style4 9 2 3 2" xfId="12683"/>
    <cellStyle name="TotRow - Style4 9 2 3 2 2" xfId="12684"/>
    <cellStyle name="TotRow - Style4 9 2 3 2 3" xfId="12685"/>
    <cellStyle name="TotRow - Style4 9 2 3 2 4" xfId="12686"/>
    <cellStyle name="TotRow - Style4 9 2 3 3" xfId="12687"/>
    <cellStyle name="TotRow - Style4 9 2 3 4" xfId="12688"/>
    <cellStyle name="TotRow - Style4 9 2 3 5" xfId="12689"/>
    <cellStyle name="TotRow - Style4 9 2 4" xfId="12690"/>
    <cellStyle name="TotRow - Style4 9 2 4 2" xfId="12691"/>
    <cellStyle name="TotRow - Style4 9 2 4 3" xfId="12692"/>
    <cellStyle name="TotRow - Style4 9 2 4 4" xfId="12693"/>
    <cellStyle name="TotRow - Style4 9 2 5" xfId="12694"/>
    <cellStyle name="TotRow - Style4 9 2 6" xfId="12695"/>
    <cellStyle name="TotRow - Style4 9 2 7" xfId="12696"/>
    <cellStyle name="TotRow - Style4 9 3" xfId="12697"/>
    <cellStyle name="TotRow - Style4 9 3 2" xfId="12698"/>
    <cellStyle name="TotRow - Style4 9 3 2 2" xfId="12699"/>
    <cellStyle name="TotRow - Style4 9 3 2 2 2" xfId="12700"/>
    <cellStyle name="TotRow - Style4 9 3 2 2 2 2" xfId="12701"/>
    <cellStyle name="TotRow - Style4 9 3 2 2 2 3" xfId="12702"/>
    <cellStyle name="TotRow - Style4 9 3 2 2 2 4" xfId="12703"/>
    <cellStyle name="TotRow - Style4 9 3 2 2 3" xfId="12704"/>
    <cellStyle name="TotRow - Style4 9 3 2 2 4" xfId="12705"/>
    <cellStyle name="TotRow - Style4 9 3 2 2 5" xfId="12706"/>
    <cellStyle name="TotRow - Style4 9 3 2 3" xfId="12707"/>
    <cellStyle name="TotRow - Style4 9 3 2 3 2" xfId="12708"/>
    <cellStyle name="TotRow - Style4 9 3 2 3 3" xfId="12709"/>
    <cellStyle name="TotRow - Style4 9 3 2 3 4" xfId="12710"/>
    <cellStyle name="TotRow - Style4 9 3 2 4" xfId="12711"/>
    <cellStyle name="TotRow - Style4 9 3 2 5" xfId="12712"/>
    <cellStyle name="TotRow - Style4 9 3 2 6" xfId="12713"/>
    <cellStyle name="TotRow - Style4 9 3 3" xfId="12714"/>
    <cellStyle name="TotRow - Style4 9 3 3 2" xfId="12715"/>
    <cellStyle name="TotRow - Style4 9 3 3 2 2" xfId="12716"/>
    <cellStyle name="TotRow - Style4 9 3 3 2 3" xfId="12717"/>
    <cellStyle name="TotRow - Style4 9 3 3 2 4" xfId="12718"/>
    <cellStyle name="TotRow - Style4 9 3 3 3" xfId="12719"/>
    <cellStyle name="TotRow - Style4 9 3 3 4" xfId="12720"/>
    <cellStyle name="TotRow - Style4 9 3 3 5" xfId="12721"/>
    <cellStyle name="TotRow - Style4 9 3 4" xfId="12722"/>
    <cellStyle name="TotRow - Style4 9 3 4 2" xfId="12723"/>
    <cellStyle name="TotRow - Style4 9 3 4 3" xfId="12724"/>
    <cellStyle name="TotRow - Style4 9 3 4 4" xfId="12725"/>
    <cellStyle name="TotRow - Style4 9 3 5" xfId="12726"/>
    <cellStyle name="TotRow - Style4 9 3 6" xfId="12727"/>
    <cellStyle name="TotRow - Style4 9 3 7" xfId="12728"/>
    <cellStyle name="TotRow - Style4 9 4" xfId="12729"/>
    <cellStyle name="TotRow - Style4 9 4 2" xfId="12730"/>
    <cellStyle name="TotRow - Style4 9 4 2 2" xfId="12731"/>
    <cellStyle name="TotRow - Style4 9 4 2 2 2" xfId="12732"/>
    <cellStyle name="TotRow - Style4 9 4 2 2 3" xfId="12733"/>
    <cellStyle name="TotRow - Style4 9 4 2 2 4" xfId="12734"/>
    <cellStyle name="TotRow - Style4 9 4 2 3" xfId="12735"/>
    <cellStyle name="TotRow - Style4 9 4 2 4" xfId="12736"/>
    <cellStyle name="TotRow - Style4 9 4 2 5" xfId="12737"/>
    <cellStyle name="TotRow - Style4 9 4 3" xfId="12738"/>
    <cellStyle name="TotRow - Style4 9 4 3 2" xfId="12739"/>
    <cellStyle name="TotRow - Style4 9 4 3 3" xfId="12740"/>
    <cellStyle name="TotRow - Style4 9 4 3 4" xfId="12741"/>
    <cellStyle name="TotRow - Style4 9 4 4" xfId="12742"/>
    <cellStyle name="TotRow - Style4 9 4 5" xfId="12743"/>
    <cellStyle name="TotRow - Style4 9 4 6" xfId="12744"/>
    <cellStyle name="TotRow - Style4 9 5" xfId="12745"/>
    <cellStyle name="TotRow - Style4 9 5 2" xfId="12746"/>
    <cellStyle name="TotRow - Style4 9 5 2 2" xfId="12747"/>
    <cellStyle name="TotRow - Style4 9 5 2 3" xfId="12748"/>
    <cellStyle name="TotRow - Style4 9 5 2 4" xfId="12749"/>
    <cellStyle name="TotRow - Style4 9 5 3" xfId="12750"/>
    <cellStyle name="TotRow - Style4 9 5 4" xfId="12751"/>
    <cellStyle name="TotRow - Style4 9 5 5" xfId="12752"/>
    <cellStyle name="TotRow - Style4 9 6" xfId="12753"/>
    <cellStyle name="TotRow - Style4 9 6 2" xfId="12754"/>
    <cellStyle name="TotRow - Style4 9 6 3" xfId="12755"/>
    <cellStyle name="TotRow - Style4 9 6 4" xfId="12756"/>
    <cellStyle name="TotRow - Style4 9 7" xfId="12757"/>
    <cellStyle name="TotRow - Style4 9 8" xfId="12758"/>
    <cellStyle name="TotRow - Style4 9 9" xfId="12759"/>
    <cellStyle name="Warning Text 10" xfId="12760"/>
    <cellStyle name="Warning Text 10 2" xfId="12761"/>
    <cellStyle name="Warning Text 11" xfId="12762"/>
    <cellStyle name="Warning Text 2" xfId="12763"/>
    <cellStyle name="Warning Text 2 2" xfId="12764"/>
    <cellStyle name="Warning Text 2 3" xfId="12765"/>
    <cellStyle name="Warning Text 3" xfId="12766"/>
    <cellStyle name="Warning Text 3 2" xfId="12767"/>
    <cellStyle name="Warning Text 3 3" xfId="12768"/>
    <cellStyle name="Warning Text 4" xfId="12769"/>
    <cellStyle name="Warning Text 4 2" xfId="12770"/>
    <cellStyle name="Warning Text 4 3" xfId="12771"/>
    <cellStyle name="Warning Text 5" xfId="12772"/>
    <cellStyle name="Warning Text 5 2" xfId="12773"/>
    <cellStyle name="Warning Text 5 3" xfId="12774"/>
    <cellStyle name="Warning Text 6" xfId="12775"/>
    <cellStyle name="Warning Text 6 2" xfId="12776"/>
    <cellStyle name="Warning Text 6 3" xfId="12777"/>
    <cellStyle name="Warning Text 7" xfId="12778"/>
    <cellStyle name="Warning Text 7 2" xfId="12779"/>
    <cellStyle name="Warning Text 7 3" xfId="12780"/>
    <cellStyle name="Warning Text 8" xfId="12781"/>
    <cellStyle name="Warning Text 8 2" xfId="12782"/>
    <cellStyle name="Warning Text 8 3" xfId="12783"/>
    <cellStyle name="Warning Text 9" xfId="12784"/>
    <cellStyle name="Warning Text 9 2" xfId="12785"/>
    <cellStyle name="Warning Text 9 3" xfId="12786"/>
    <cellStyle name="சராசரி 2" xfId="12787"/>
    <cellStyle name="一般_MAIN FAB (87.06.01)" xfId="12788"/>
    <cellStyle name="桁区切り [0.00]_laroux" xfId="12789"/>
    <cellStyle name="桁区切り_laroux" xfId="12790"/>
    <cellStyle name="標準_94物件" xfId="12791"/>
    <cellStyle name="通貨 [0.00]_laroux" xfId="12792"/>
    <cellStyle name="通貨_laroux" xfId="12793"/>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3" Type="http://schemas.openxmlformats.org/officeDocument/2006/relationships/externalLink" Target="externalLinks/externalLink8.xml"/><Relationship Id="rId18" Type="http://schemas.openxmlformats.org/officeDocument/2006/relationships/externalLink" Target="externalLinks/externalLink13.xml"/><Relationship Id="rId26" Type="http://schemas.openxmlformats.org/officeDocument/2006/relationships/externalLink" Target="externalLinks/externalLink21.xml"/><Relationship Id="rId39" Type="http://schemas.openxmlformats.org/officeDocument/2006/relationships/externalLink" Target="externalLinks/externalLink34.xml"/><Relationship Id="rId21" Type="http://schemas.openxmlformats.org/officeDocument/2006/relationships/externalLink" Target="externalLinks/externalLink16.xml"/><Relationship Id="rId34" Type="http://schemas.openxmlformats.org/officeDocument/2006/relationships/externalLink" Target="externalLinks/externalLink29.xml"/><Relationship Id="rId42" Type="http://schemas.openxmlformats.org/officeDocument/2006/relationships/externalLink" Target="externalLinks/externalLink37.xml"/><Relationship Id="rId47" Type="http://schemas.openxmlformats.org/officeDocument/2006/relationships/externalLink" Target="externalLinks/externalLink42.xml"/><Relationship Id="rId50" Type="http://schemas.openxmlformats.org/officeDocument/2006/relationships/externalLink" Target="externalLinks/externalLink45.xml"/><Relationship Id="rId55" Type="http://schemas.openxmlformats.org/officeDocument/2006/relationships/externalLink" Target="externalLinks/externalLink50.xml"/><Relationship Id="rId63" Type="http://schemas.openxmlformats.org/officeDocument/2006/relationships/calcChain" Target="calcChain.xml"/><Relationship Id="rId7" Type="http://schemas.openxmlformats.org/officeDocument/2006/relationships/externalLink" Target="externalLinks/externalLink2.xml"/><Relationship Id="rId2" Type="http://schemas.openxmlformats.org/officeDocument/2006/relationships/worksheet" Target="worksheets/sheet2.xml"/><Relationship Id="rId16" Type="http://schemas.openxmlformats.org/officeDocument/2006/relationships/externalLink" Target="externalLinks/externalLink11.xml"/><Relationship Id="rId20" Type="http://schemas.openxmlformats.org/officeDocument/2006/relationships/externalLink" Target="externalLinks/externalLink15.xml"/><Relationship Id="rId29" Type="http://schemas.openxmlformats.org/officeDocument/2006/relationships/externalLink" Target="externalLinks/externalLink24.xml"/><Relationship Id="rId41" Type="http://schemas.openxmlformats.org/officeDocument/2006/relationships/externalLink" Target="externalLinks/externalLink36.xml"/><Relationship Id="rId54" Type="http://schemas.openxmlformats.org/officeDocument/2006/relationships/externalLink" Target="externalLinks/externalLink49.xml"/><Relationship Id="rId62"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externalLink" Target="externalLinks/externalLink6.xml"/><Relationship Id="rId24" Type="http://schemas.openxmlformats.org/officeDocument/2006/relationships/externalLink" Target="externalLinks/externalLink19.xml"/><Relationship Id="rId32" Type="http://schemas.openxmlformats.org/officeDocument/2006/relationships/externalLink" Target="externalLinks/externalLink27.xml"/><Relationship Id="rId37" Type="http://schemas.openxmlformats.org/officeDocument/2006/relationships/externalLink" Target="externalLinks/externalLink32.xml"/><Relationship Id="rId40" Type="http://schemas.openxmlformats.org/officeDocument/2006/relationships/externalLink" Target="externalLinks/externalLink35.xml"/><Relationship Id="rId45" Type="http://schemas.openxmlformats.org/officeDocument/2006/relationships/externalLink" Target="externalLinks/externalLink40.xml"/><Relationship Id="rId53" Type="http://schemas.openxmlformats.org/officeDocument/2006/relationships/externalLink" Target="externalLinks/externalLink48.xml"/><Relationship Id="rId58" Type="http://schemas.openxmlformats.org/officeDocument/2006/relationships/externalLink" Target="externalLinks/externalLink53.xml"/><Relationship Id="rId5" Type="http://schemas.openxmlformats.org/officeDocument/2006/relationships/worksheet" Target="worksheets/sheet5.xml"/><Relationship Id="rId15" Type="http://schemas.openxmlformats.org/officeDocument/2006/relationships/externalLink" Target="externalLinks/externalLink10.xml"/><Relationship Id="rId23" Type="http://schemas.openxmlformats.org/officeDocument/2006/relationships/externalLink" Target="externalLinks/externalLink18.xml"/><Relationship Id="rId28" Type="http://schemas.openxmlformats.org/officeDocument/2006/relationships/externalLink" Target="externalLinks/externalLink23.xml"/><Relationship Id="rId36" Type="http://schemas.openxmlformats.org/officeDocument/2006/relationships/externalLink" Target="externalLinks/externalLink31.xml"/><Relationship Id="rId49" Type="http://schemas.openxmlformats.org/officeDocument/2006/relationships/externalLink" Target="externalLinks/externalLink44.xml"/><Relationship Id="rId57" Type="http://schemas.openxmlformats.org/officeDocument/2006/relationships/externalLink" Target="externalLinks/externalLink52.xml"/><Relationship Id="rId61" Type="http://schemas.openxmlformats.org/officeDocument/2006/relationships/styles" Target="styles.xml"/><Relationship Id="rId10" Type="http://schemas.openxmlformats.org/officeDocument/2006/relationships/externalLink" Target="externalLinks/externalLink5.xml"/><Relationship Id="rId19" Type="http://schemas.openxmlformats.org/officeDocument/2006/relationships/externalLink" Target="externalLinks/externalLink14.xml"/><Relationship Id="rId31" Type="http://schemas.openxmlformats.org/officeDocument/2006/relationships/externalLink" Target="externalLinks/externalLink26.xml"/><Relationship Id="rId44" Type="http://schemas.openxmlformats.org/officeDocument/2006/relationships/externalLink" Target="externalLinks/externalLink39.xml"/><Relationship Id="rId52" Type="http://schemas.openxmlformats.org/officeDocument/2006/relationships/externalLink" Target="externalLinks/externalLink47.xml"/><Relationship Id="rId6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4.xml"/><Relationship Id="rId14" Type="http://schemas.openxmlformats.org/officeDocument/2006/relationships/externalLink" Target="externalLinks/externalLink9.xml"/><Relationship Id="rId22" Type="http://schemas.openxmlformats.org/officeDocument/2006/relationships/externalLink" Target="externalLinks/externalLink17.xml"/><Relationship Id="rId27" Type="http://schemas.openxmlformats.org/officeDocument/2006/relationships/externalLink" Target="externalLinks/externalLink22.xml"/><Relationship Id="rId30" Type="http://schemas.openxmlformats.org/officeDocument/2006/relationships/externalLink" Target="externalLinks/externalLink25.xml"/><Relationship Id="rId35" Type="http://schemas.openxmlformats.org/officeDocument/2006/relationships/externalLink" Target="externalLinks/externalLink30.xml"/><Relationship Id="rId43" Type="http://schemas.openxmlformats.org/officeDocument/2006/relationships/externalLink" Target="externalLinks/externalLink38.xml"/><Relationship Id="rId48" Type="http://schemas.openxmlformats.org/officeDocument/2006/relationships/externalLink" Target="externalLinks/externalLink43.xml"/><Relationship Id="rId56" Type="http://schemas.openxmlformats.org/officeDocument/2006/relationships/externalLink" Target="externalLinks/externalLink51.xml"/><Relationship Id="rId8" Type="http://schemas.openxmlformats.org/officeDocument/2006/relationships/externalLink" Target="externalLinks/externalLink3.xml"/><Relationship Id="rId51" Type="http://schemas.openxmlformats.org/officeDocument/2006/relationships/externalLink" Target="externalLinks/externalLink46.xml"/><Relationship Id="rId3" Type="http://schemas.openxmlformats.org/officeDocument/2006/relationships/worksheet" Target="worksheets/sheet3.xml"/><Relationship Id="rId12" Type="http://schemas.openxmlformats.org/officeDocument/2006/relationships/externalLink" Target="externalLinks/externalLink7.xml"/><Relationship Id="rId17" Type="http://schemas.openxmlformats.org/officeDocument/2006/relationships/externalLink" Target="externalLinks/externalLink12.xml"/><Relationship Id="rId25" Type="http://schemas.openxmlformats.org/officeDocument/2006/relationships/externalLink" Target="externalLinks/externalLink20.xml"/><Relationship Id="rId33" Type="http://schemas.openxmlformats.org/officeDocument/2006/relationships/externalLink" Target="externalLinks/externalLink28.xml"/><Relationship Id="rId38" Type="http://schemas.openxmlformats.org/officeDocument/2006/relationships/externalLink" Target="externalLinks/externalLink33.xml"/><Relationship Id="rId46" Type="http://schemas.openxmlformats.org/officeDocument/2006/relationships/externalLink" Target="externalLinks/externalLink41.xml"/><Relationship Id="rId59" Type="http://schemas.openxmlformats.org/officeDocument/2006/relationships/externalLink" Target="externalLinks/externalLink5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1022\bmrcl\WINDOWS\Temporary%20Internet%20Files\Content.IE5\AFGAZ7UP\Rate%20analysis_bmrc.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natraj\Final%20(Abs-Rate%2016-12-07)\TECH%20SANCTN\Bang%20(North)_Technical\3%20Int%20electrical.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M65\e\TECH%20SANCTN\Bang%20(North)_Technical\3%20Int%20electrical.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D1022\bmrcl\k\nh-75\morara\back\megha\Alt3\pier1.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C-6\d\MB\BSEC\Project\413-Rewari\PREPILE1.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D1022\bmrcl\frelance\tgirder15-01-03\supestr\20n.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Md18\ESI-Coimbatore\ESI%20MEDICAL%20COLLEGE\RA,%20Abs%20&amp;%20take%20off(R)%20-2.12.08-4th%20qty%20clupped%20&amp;%20linked\RA,%20Abs%20&amp;%20Take%20off%20(Resi)-2.12.08-final.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md18\ESIC%20-%20Tirunelveli\ESI-KK_nagar\RA&amp;Abs\RA-Abs%20(26.12.08)\RA%20&amp;%20ABS%20-%20general%20(F).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md23\28-05-09(08.35%20a.m.)\Civil\Abs-Est-Civil-1.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file:///\\md18\ESIC%20-%20Tirunelveli\ESI-KK_nagar\Ra%20&amp;%20%20abs\RA%20&amp;%20ABS%20-%20(F).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file:///\\Natraj\Air%20India-Rate-Ana\Air%20India%20-%20RA%20(CPWD)-12.7.07.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Natraj\d\DHI\Defence\Market%20Rate%20Analysis\Bangalore-Central\3-Int-Ele-Abs.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m74\D\Mukesh\Rate%20Analysis-Civil-F.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file:///A:\WELL.XLS"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file:///\\Rbs\d\win95\18\18Rm.xls"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file:///\\D1022\bmrcl\Agarwal\New%20Folder\ces\disk2\DNFP.xls"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file:///\\C-6\d\Sachin\Mindhola\Mindhola.xls"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file:///\\Natraj\d\DHI\Defence\Bangalore%20(central)\E%20L%20E%20C%20T\Int-Abs&amp;Take-off(new).xls"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file:///\\Natraj\d\Mukesh\IBP\South\SOR-III\Price-Bid\Capex%20(Karnataka).xls"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file:///\\M100\e\IBP%20WEST%20RA-2004\FINAL%20SOR\RATE%20ANALYSIS\Gujarat\Gujarat.xls"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file:///\\D1022\bmrcl\current%20work\nh76\RCV-nh76-12.xls"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file:///\\m65\D\H%20A%20L\HAL-2\HAL-CD-14.3.07\HAL-SSR-rate(16-2-07)\civil\Annexur_A.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D1022\bmrcl\win95\21\21m.xls" TargetMode="External"/></Relationships>
</file>

<file path=xl/externalLinks/_rels/externalLink30.xml.rels><?xml version="1.0" encoding="UTF-8" standalone="yes"?>
<Relationships xmlns="http://schemas.openxmlformats.org/package/2006/relationships"><Relationship Id="rId1" Type="http://schemas.openxmlformats.org/officeDocument/2006/relationships/externalLinkPath" Target="file:///\\M61\d\H%20A%20L\Standard_SOR.xls" TargetMode="External"/></Relationships>
</file>

<file path=xl/externalLinks/_rels/externalLink31.xml.rels><?xml version="1.0" encoding="UTF-8" standalone="yes"?>
<Relationships xmlns="http://schemas.openxmlformats.org/package/2006/relationships"><Relationship Id="rId1" Type="http://schemas.openxmlformats.org/officeDocument/2006/relationships/externalLinkPath" Target="file:///\\m74\D\HPCL\Annexur_A.xls" TargetMode="External"/></Relationships>
</file>

<file path=xl/externalLinks/_rels/externalLink32.xml.rels><?xml version="1.0" encoding="UTF-8" standalone="yes"?>
<Relationships xmlns="http://schemas.openxmlformats.org/package/2006/relationships"><Relationship Id="rId1" Type="http://schemas.openxmlformats.org/officeDocument/2006/relationships/externalLinkPath" Target="file:///\\M61\d\H%20A%20L\Annexur_A.xls" TargetMode="External"/></Relationships>
</file>

<file path=xl/externalLinks/_rels/externalLink33.xml.rels><?xml version="1.0" encoding="UTF-8" standalone="yes"?>
<Relationships xmlns="http://schemas.openxmlformats.org/package/2006/relationships"><Relationship Id="rId1" Type="http://schemas.openxmlformats.org/officeDocument/2006/relationships/externalLinkPath" Target="file:///\\Sood\c\Nh6-Revision\ROB-24-1\P9-revised.xls" TargetMode="External"/></Relationships>
</file>

<file path=xl/externalLinks/_rels/externalLink34.xml.rels><?xml version="1.0" encoding="UTF-8" standalone="yes"?>
<Relationships xmlns="http://schemas.openxmlformats.org/package/2006/relationships"><Relationship Id="rId1" Type="http://schemas.openxmlformats.org/officeDocument/2006/relationships/externalLinkPath" Target="file:///\\Natraj\d\DHI\Defence\Market%20Rate%20Analysis\Bangalore%20south\M-Rate%20analysis\BOQ\02-Civil-Abs(Rate%20analysis).xls" TargetMode="External"/></Relationships>
</file>

<file path=xl/externalLinks/_rels/externalLink35.xml.rels><?xml version="1.0" encoding="UTF-8" standalone="yes"?>
<Relationships xmlns="http://schemas.openxmlformats.org/package/2006/relationships"><Relationship Id="rId1" Type="http://schemas.openxmlformats.org/officeDocument/2006/relationships/externalLinkPath" Target="file:///\\M61\e\Documents%20and%20Settings\Administrator\Desktop\Banglore%20North(Revised)\Bangalore(North)\Original-Salem\LBD,Abs%20Final\Inte-Ele%20(final).xls" TargetMode="External"/></Relationships>
</file>

<file path=xl/externalLinks/_rels/externalLink36.xml.rels><?xml version="1.0" encoding="UTF-8" standalone="yes"?>
<Relationships xmlns="http://schemas.openxmlformats.org/package/2006/relationships"><Relationship Id="rId1" Type="http://schemas.openxmlformats.org/officeDocument/2006/relationships/externalLinkPath" Target="file:///\\C-6\d\BSEC-PROJECTS\Execution%20Projects\400-series\413-REWARI%20ROB\PILE%20DESIGN\413-P8-PILE-3pg.xls" TargetMode="External"/></Relationships>
</file>

<file path=xl/externalLinks/_rels/externalLink37.xml.rels><?xml version="1.0" encoding="UTF-8" standalone="yes"?>
<Relationships xmlns="http://schemas.openxmlformats.org/package/2006/relationships"><Relationship Id="rId1" Type="http://schemas.openxmlformats.org/officeDocument/2006/relationships/externalLinkPath" Target="file:///\\Moss3\d\WINDOWS\DESKTOP\All_NCB_Ph2\All_NCB_Tr.III\Documents\M5\BOQ_M5.xls" TargetMode="External"/></Relationships>
</file>

<file path=xl/externalLinks/_rels/externalLink38.xml.rels><?xml version="1.0" encoding="UTF-8" standalone="yes"?>
<Relationships xmlns="http://schemas.openxmlformats.org/package/2006/relationships"><Relationship Id="rId1" Type="http://schemas.openxmlformats.org/officeDocument/2006/relationships/externalLinkPath" Target="file:///\\M61\d\H%20A%20L\HAL-2-COST-17.10.06\Capex%20(Karnataka).xls" TargetMode="External"/></Relationships>
</file>

<file path=xl/externalLinks/_rels/externalLink39.xml.rels><?xml version="1.0" encoding="UTF-8" standalone="yes"?>
<Relationships xmlns="http://schemas.openxmlformats.org/package/2006/relationships"><Relationship Id="rId1" Type="http://schemas.openxmlformats.org/officeDocument/2006/relationships/externalLinkPath" Target="file:///\\natraj\S%20C%20L\Mukesh\IBP\South\SOR-III\Price-Bid\Capex%20(TN).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Procurement\d-drv\Procurement\Phase_II\NCB_Tranche_6\Procurement\Estimates\M%2033.xls" TargetMode="External"/></Relationships>
</file>

<file path=xl/externalLinks/_rels/externalLink40.xml.rels><?xml version="1.0" encoding="UTF-8" standalone="yes"?>
<Relationships xmlns="http://schemas.openxmlformats.org/package/2006/relationships"><Relationship Id="rId1" Type="http://schemas.openxmlformats.org/officeDocument/2006/relationships/externalLinkPath" Target="file:///G:\SAKAL%20CHARITY\Comaparative%20statement\Comparative-3-05-04.xls" TargetMode="External"/></Relationships>
</file>

<file path=xl/externalLinks/_rels/externalLink41.xml.rels><?xml version="1.0" encoding="UTF-8" standalone="yes"?>
<Relationships xmlns="http://schemas.openxmlformats.org/package/2006/relationships"><Relationship Id="rId1" Type="http://schemas.openxmlformats.org/officeDocument/2006/relationships/externalLinkPath" Target="file:///\\D1022\bmrcl\1-Varsha\1-Patna%20Flyover\3-Beam%20Alternative-old\Design-Prestress.xls" TargetMode="External"/></Relationships>
</file>

<file path=xl/externalLinks/_rels/externalLink42.xml.rels><?xml version="1.0" encoding="UTF-8" standalone="yes"?>
<Relationships xmlns="http://schemas.openxmlformats.org/package/2006/relationships"><Relationship Id="rId1" Type="http://schemas.openxmlformats.org/officeDocument/2006/relationships/externalLinkPath" Target="file:///\\m65\D\H%20A%20L\HAL-2\HAL-CD-14.3.07\HAL-SSR-rate(16-2-07)\civil\HAL_take_hangar.xls" TargetMode="External"/></Relationships>
</file>

<file path=xl/externalLinks/_rels/externalLink43.xml.rels><?xml version="1.0" encoding="UTF-8" standalone="yes"?>
<Relationships xmlns="http://schemas.openxmlformats.org/package/2006/relationships"><Relationship Id="rId1" Type="http://schemas.openxmlformats.org/officeDocument/2006/relationships/externalLinkPath" Target="file:///\\M61\d\H%20A%20L\civil_Rateanalysis.xls" TargetMode="External"/></Relationships>
</file>

<file path=xl/externalLinks/_rels/externalLink44.xml.rels><?xml version="1.0" encoding="UTF-8" standalone="yes"?>
<Relationships xmlns="http://schemas.openxmlformats.org/package/2006/relationships"><Relationship Id="rId1" Type="http://schemas.openxmlformats.org/officeDocument/2006/relationships/externalLinkPath" Target="file:///\\m74\D\HPCL\HAL_take_hangar.xls" TargetMode="External"/></Relationships>
</file>

<file path=xl/externalLinks/_rels/externalLink45.xml.rels><?xml version="1.0" encoding="UTF-8" standalone="yes"?>
<Relationships xmlns="http://schemas.openxmlformats.org/package/2006/relationships"><Relationship Id="rId1" Type="http://schemas.openxmlformats.org/officeDocument/2006/relationships/externalLinkPath" Target="file:///\\M61\d\H%20A%20L\HAL_take_hangar.xls" TargetMode="External"/></Relationships>
</file>

<file path=xl/externalLinks/_rels/externalLink46.xml.rels><?xml version="1.0" encoding="UTF-8" standalone="yes"?>
<Relationships xmlns="http://schemas.openxmlformats.org/package/2006/relationships"><Relationship Id="rId1" Type="http://schemas.openxmlformats.org/officeDocument/2006/relationships/externalLinkPath" Target="file:///\\D1022\bmrcl\Nh6-Revision\ROB-24-1\P9-revised.xls" TargetMode="External"/></Relationships>
</file>

<file path=xl/externalLinks/_rels/externalLink47.xml.rels><?xml version="1.0" encoding="UTF-8" standalone="yes"?>
<Relationships xmlns="http://schemas.openxmlformats.org/package/2006/relationships"><Relationship Id="rId1" Type="http://schemas.openxmlformats.org/officeDocument/2006/relationships/externalLinkPath" Target="file:///G:\MAHINDRA-WORLD-SCHOOL-CHENNAI\MEASUREMENT%20SHEET\measurements%20as%20per%20revised%20drawings\03.03.07-revised%20measurements\SAKAL%20CHARITY\Comaparative%20statement\Comparative-3-05-04.xls" TargetMode="External"/></Relationships>
</file>

<file path=xl/externalLinks/_rels/externalLink48.xml.rels><?xml version="1.0" encoding="UTF-8" standalone="yes"?>
<Relationships xmlns="http://schemas.openxmlformats.org/package/2006/relationships"><Relationship Id="rId1" Type="http://schemas.openxmlformats.org/officeDocument/2006/relationships/externalLinkPath" Target="file:///\\M61\d\Defence\DPR\CDback%20Final\LBD,Abs%20Final\Inte-Ele%20(final).xls" TargetMode="External"/></Relationships>
</file>

<file path=xl/externalLinks/_rels/externalLink49.xml.rels><?xml version="1.0" encoding="UTF-8" standalone="yes"?>
<Relationships xmlns="http://schemas.openxmlformats.org/package/2006/relationships"><Relationship Id="rId1" Type="http://schemas.openxmlformats.org/officeDocument/2006/relationships/externalLinkPath" Target="file:///\\M61\d\Defence\Dpr\LBD,Abs%20Final\Inte-Ele%20(final).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M61\d\Defence\Electrical\DPR%20est\Gwalior(DPR).xls" TargetMode="External"/></Relationships>
</file>

<file path=xl/externalLinks/_rels/externalLink50.xml.rels><?xml version="1.0" encoding="UTF-8" standalone="yes"?>
<Relationships xmlns="http://schemas.openxmlformats.org/package/2006/relationships"><Relationship Id="rId1" Type="http://schemas.openxmlformats.org/officeDocument/2006/relationships/externalLinkPath" Target="file:///\\D1022\bmrcl\18Rm.xls" TargetMode="External"/></Relationships>
</file>

<file path=xl/externalLinks/_rels/externalLink51.xml.rels><?xml version="1.0" encoding="UTF-8" standalone="yes"?>
<Relationships xmlns="http://schemas.openxmlformats.org/package/2006/relationships"><Relationship Id="rId1" Type="http://schemas.openxmlformats.org/officeDocument/2006/relationships/externalLinkPath" Target="file:///\\M61\e\Bangaour_south_BOQ\Ele_Int.xls" TargetMode="External"/></Relationships>
</file>

<file path=xl/externalLinks/_rels/externalLink52.xml.rels><?xml version="1.0" encoding="UTF-8" standalone="yes"?>
<Relationships xmlns="http://schemas.openxmlformats.org/package/2006/relationships"><Relationship Id="rId1" Type="http://schemas.openxmlformats.org/officeDocument/2006/relationships/externalLinkPath" Target="file:///\\m65\D\H%20A%20L\HAL-2\HAL-CD-14.3.07\HAL-Market%20rate-12.3.07\Water-supply\8.D.%20sewage.xls" TargetMode="External"/></Relationships>
</file>

<file path=xl/externalLinks/_rels/externalLink53.xml.rels><?xml version="1.0" encoding="UTF-8" standalone="yes"?>
<Relationships xmlns="http://schemas.openxmlformats.org/package/2006/relationships"><Relationship Id="rId1" Type="http://schemas.openxmlformats.org/officeDocument/2006/relationships/externalLinkPath" Target="file:///\\Moss3\d\Kpcc\Procurement\Phase_II\ICB\Bid\Documents\U6\U6%20Cost.xls" TargetMode="External"/></Relationships>
</file>

<file path=xl/externalLinks/_rels/externalLink54.xml.rels><?xml version="1.0" encoding="UTF-8" standalone="yes"?>
<Relationships xmlns="http://schemas.openxmlformats.org/package/2006/relationships"><Relationship Id="rId1" Type="http://schemas.openxmlformats.org/officeDocument/2006/relationships/externalLinkPath" Target="file:///\\D1022\bmrcl\OLD%20USERS\Mahmood\Seminar\New%20Folder\Copy%20of%20ROB_NH25.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D1022\bmrcl\win95\21\21Rm.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D1022\bmrcl\OLD%20USERS\Mahmood\Seminar\arkish\RCV-nh7618.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Md23\Quotation\Documents%20and%20Settings\Administrator\Desktop\hvac\19.01.09.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D1022\bmrcl\Documents%20and%20Settings\Social\Desktop\NH7_Rate%20Ananlysis.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Labour &amp; Plant"/>
      <sheetName val="Materials Cost"/>
      <sheetName val="Lead Statement"/>
      <sheetName val="GEN"/>
      <sheetName val="INPUT"/>
      <sheetName val="DIR USED ITEMS"/>
      <sheetName val="SUMMARY"/>
      <sheetName val="1"/>
      <sheetName val="2"/>
      <sheetName val="3"/>
      <sheetName val="4"/>
      <sheetName val="5"/>
      <sheetName val="6"/>
      <sheetName val="7"/>
      <sheetName val="8"/>
      <sheetName val="9"/>
      <sheetName val="10"/>
      <sheetName val="11"/>
      <sheetName val="12"/>
      <sheetName val="13"/>
      <sheetName val="14"/>
      <sheetName val="15"/>
      <sheetName val="16"/>
    </sheetNames>
    <sheetDataSet>
      <sheetData sheetId="0"/>
      <sheetData sheetId="1">
        <row r="10">
          <cell r="G10">
            <v>742.45</v>
          </cell>
        </row>
        <row r="13">
          <cell r="G13">
            <v>675.45</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Sqn_Abs_G_6_ "/>
      <sheetName val="WO_Abs _G_2_ 6 DUs"/>
      <sheetName val="Air_Abs_G_6_ 23 DUs"/>
      <sheetName val="AOC - abs (3)"/>
      <sheetName val="AOC - abs (6)"/>
      <sheetName val="Sqn-Abs (G+1) "/>
      <sheetName val="Sqn-Abs(G+6) "/>
      <sheetName val="Flt.Lt-Abs 4 DUs"/>
      <sheetName val="WO-Abs (G+2) 6 DUs"/>
      <sheetName val="WO-Abs (G) 1DU"/>
      <sheetName val="WO-Abs(G+6) 23DUs"/>
      <sheetName val="Air-Abs (G+1)"/>
      <sheetName val="Air-Abs (G+2)"/>
      <sheetName val="Air-Abs(G+6) 23 DUs"/>
      <sheetName val="Air-Abs(G+6) 24 DUs"/>
      <sheetName val="AC poin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AOC - abs (3)"/>
      <sheetName val="AOC - abs (6)"/>
      <sheetName val="Sqn-Abs (G+1) "/>
      <sheetName val="Sqn-Abs(G+6) "/>
      <sheetName val="Flt.Lt-Abs 4 DUs"/>
      <sheetName val="WO-Abs (G+2) 6 DUs"/>
      <sheetName val="WO-Abs (G) 1DU"/>
      <sheetName val="WO-Abs(G+6) 23DUs"/>
      <sheetName val="Air-Abs (G+1)"/>
      <sheetName val="Air-Abs (G+2)"/>
      <sheetName val="Air-Abs(G+6) 23 DUs"/>
      <sheetName val="Air-Abs(G+6) 24 DUs"/>
      <sheetName val="AC point"/>
      <sheetName val="Sqn_Abs_G_6_ "/>
      <sheetName val="WO_Abs _G_2_ 6 DUs"/>
      <sheetName val="Air_Abs_G_6_ 23 DU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externalLinks/externalLink12.xml><?xml version="1.0" encoding="utf-8"?>
<externalLink xmlns="http://schemas.openxmlformats.org/spreadsheetml/2006/main">
  <externalBook xmlns:r="http://schemas.openxmlformats.org/officeDocument/2006/relationships" r:id="rId1">
    <sheetNames>
      <sheetName val="abutment"/>
      <sheetName val="pier1"/>
      <sheetName val="piercap"/>
      <sheetName val="Annex"/>
    </sheetNames>
    <sheetDataSet>
      <sheetData sheetId="0"/>
      <sheetData sheetId="1"/>
      <sheetData sheetId="2"/>
      <sheetData sheetId="3">
        <row r="11">
          <cell r="D11">
            <v>200</v>
          </cell>
        </row>
      </sheetData>
    </sheetDataSet>
  </externalBook>
</externalLink>
</file>

<file path=xl/externalLinks/externalLink13.xml><?xml version="1.0" encoding="utf-8"?>
<externalLink xmlns="http://schemas.openxmlformats.org/spreadsheetml/2006/main">
  <externalBook xmlns:r="http://schemas.openxmlformats.org/officeDocument/2006/relationships" r:id="rId1">
    <sheetNames>
      <sheetName val="laroux"/>
      <sheetName val="Intro"/>
      <sheetName val="Load"/>
      <sheetName val="strideal"/>
      <sheetName val="ideal"/>
      <sheetName val="REINF"/>
      <sheetName val="jackup"/>
      <sheetName val="(P5)DESIGN"/>
      <sheetName val="Seis.Trans"/>
      <sheetName val="LoadCapa"/>
      <sheetName val="irccoeff"/>
      <sheetName val="._._8_ff_xls_._._8_ff_xls_._._8"/>
    </sheetNames>
    <sheetDataSet>
      <sheetData sheetId="0" refreshError="1"/>
      <sheetData sheetId="1" refreshError="1">
        <row r="91">
          <cell r="L91">
            <v>0.5</v>
          </cell>
        </row>
        <row r="116">
          <cell r="L116">
            <v>37</v>
          </cell>
        </row>
        <row r="118">
          <cell r="L118">
            <v>35.5</v>
          </cell>
        </row>
        <row r="120">
          <cell r="L120">
            <v>4.4000000000000004</v>
          </cell>
        </row>
        <row r="145">
          <cell r="L145">
            <v>0.06</v>
          </cell>
        </row>
        <row r="157">
          <cell r="L157">
            <v>0.75</v>
          </cell>
        </row>
        <row r="167">
          <cell r="L167">
            <v>3.2</v>
          </cell>
        </row>
        <row r="169">
          <cell r="L169">
            <v>1</v>
          </cell>
        </row>
        <row r="178">
          <cell r="L178">
            <v>1.3</v>
          </cell>
        </row>
        <row r="192">
          <cell r="L192">
            <v>1.2</v>
          </cell>
        </row>
        <row r="196">
          <cell r="L196">
            <v>1.5</v>
          </cell>
        </row>
        <row r="200">
          <cell r="L200">
            <v>1.5</v>
          </cell>
        </row>
        <row r="204">
          <cell r="L204">
            <v>0.4</v>
          </cell>
        </row>
        <row r="206">
          <cell r="L206">
            <v>1.3</v>
          </cell>
        </row>
        <row r="222">
          <cell r="L222">
            <v>2.4</v>
          </cell>
        </row>
        <row r="226">
          <cell r="L226">
            <v>2</v>
          </cell>
        </row>
        <row r="257">
          <cell r="L257">
            <v>8.2440000000000015</v>
          </cell>
        </row>
      </sheetData>
      <sheetData sheetId="2" refreshError="1"/>
      <sheetData sheetId="3"/>
      <sheetData sheetId="4"/>
      <sheetData sheetId="5"/>
      <sheetData sheetId="6" refreshError="1"/>
      <sheetData sheetId="7"/>
      <sheetData sheetId="8"/>
      <sheetData sheetId="9"/>
      <sheetData sheetId="10"/>
      <sheetData sheetId="11" refreshError="1"/>
    </sheetDataSet>
  </externalBook>
</externalLink>
</file>

<file path=xl/externalLinks/externalLink14.xml><?xml version="1.0" encoding="utf-8"?>
<externalLink xmlns="http://schemas.openxmlformats.org/spreadsheetml/2006/main">
  <externalBook xmlns:r="http://schemas.openxmlformats.org/officeDocument/2006/relationships" r:id="rId1">
    <sheetNames>
      <sheetName val="basic-data"/>
      <sheetName val="mem-property"/>
      <sheetName val="maingirder"/>
      <sheetName val="Shear force"/>
      <sheetName val="Cantilever "/>
      <sheetName val="crossgirder"/>
      <sheetName val="sum-moment (FINAL)"/>
      <sheetName val="deckl"/>
      <sheetName val="basic_data"/>
      <sheetName val="mem_property"/>
      <sheetName val="Intro"/>
    </sheetNames>
    <sheetDataSet>
      <sheetData sheetId="0">
        <row r="7">
          <cell r="D7">
            <v>2.5</v>
          </cell>
        </row>
        <row r="10">
          <cell r="D10">
            <v>0.22</v>
          </cell>
        </row>
        <row r="12">
          <cell r="D12">
            <v>1.8</v>
          </cell>
        </row>
        <row r="16">
          <cell r="D16">
            <v>2</v>
          </cell>
        </row>
        <row r="17">
          <cell r="D17">
            <v>0.32500000000000001</v>
          </cell>
        </row>
        <row r="27">
          <cell r="D27">
            <v>30</v>
          </cell>
        </row>
        <row r="28">
          <cell r="D28">
            <v>415</v>
          </cell>
        </row>
        <row r="33">
          <cell r="D33">
            <v>1000</v>
          </cell>
        </row>
      </sheetData>
      <sheetData sheetId="1"/>
      <sheetData sheetId="2"/>
      <sheetData sheetId="3" refreshError="1"/>
      <sheetData sheetId="4" refreshError="1"/>
      <sheetData sheetId="5" refreshError="1"/>
      <sheetData sheetId="6"/>
      <sheetData sheetId="7" refreshError="1"/>
      <sheetData sheetId="8"/>
      <sheetData sheetId="9"/>
      <sheetData sheetId="10"/>
    </sheetDataSet>
  </externalBook>
</externalLink>
</file>

<file path=xl/externalLinks/externalLink15.xml><?xml version="1.0" encoding="utf-8"?>
<externalLink xmlns="http://schemas.openxmlformats.org/spreadsheetml/2006/main">
  <externalBook xmlns:r="http://schemas.openxmlformats.org/officeDocument/2006/relationships" r:id="rId1">
    <sheetNames>
      <sheetName val="Gen(w.no.)-temp"/>
      <sheetName val="plinth area (with portico)100%"/>
      <sheetName val="plinth area (with portico)50%"/>
      <sheetName val="Civil (RA) _Resi_"/>
      <sheetName val="WS (RA)-Resi"/>
      <sheetName val="DATAs(WS)"/>
      <sheetName val="Int-Elect(RA)-ff"/>
      <sheetName val="Ext_ele(RA)"/>
      <sheetName val="Gen_Abs-f"/>
      <sheetName val="Site clr_Compound"/>
      <sheetName val="Take off-Site clr"/>
      <sheetName val="Type II GF"/>
      <sheetName val="take off -Type II GF"/>
      <sheetName val="Type II G+1 "/>
      <sheetName val="take off - Type II (G+1)"/>
      <sheetName val="Type III GF"/>
      <sheetName val="take off-Type III GF"/>
      <sheetName val="Type III G+1"/>
      <sheetName val="take off-Type III (G+1)"/>
      <sheetName val="Type IVa G+1"/>
      <sheetName val="Take off-Type IVa (G+1)"/>
      <sheetName val="Type IVb G+1"/>
      <sheetName val="take off-Type IVb (G+1)"/>
      <sheetName val="Type Va G+1"/>
      <sheetName val="take off-Type Va (G+1)"/>
      <sheetName val="Type Vb G+1"/>
      <sheetName val="Take off - Type Vb (G+1) "/>
      <sheetName val="Type VIa G+1"/>
      <sheetName val="Take off-VIa(G+1)"/>
      <sheetName val="Type VIb G+1"/>
      <sheetName val="Take off - VIb(G+1)"/>
      <sheetName val="Ex-wat(abs)"/>
      <sheetName val="EWS(take)"/>
      <sheetName val="Ext _elec-abs"/>
      <sheetName val="Take off Ext _ele"/>
      <sheetName val="Sewage "/>
      <sheetName val="sewage(take)"/>
      <sheetName val="Drainage"/>
      <sheetName val="Drainage(take)"/>
      <sheetName val="Rainwater"/>
      <sheetName val="RWH(take)"/>
      <sheetName val="roads Paving area"/>
      <sheetName val="Take off sheet Roads_Pavemet(F)"/>
      <sheetName val="Sheet1"/>
      <sheetName val="Civil _RA_ _Resi_"/>
      <sheetName val="girder"/>
    </sheetNames>
    <sheetDataSet>
      <sheetData sheetId="0" refreshError="1"/>
      <sheetData sheetId="1" refreshError="1"/>
      <sheetData sheetId="2" refreshError="1"/>
      <sheetData sheetId="3" refreshError="1">
        <row r="12">
          <cell r="J12" t="str">
            <v>0114</v>
          </cell>
        </row>
        <row r="13">
          <cell r="J13" t="str">
            <v>0115</v>
          </cell>
        </row>
        <row r="15">
          <cell r="J15" t="str">
            <v>0123</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sheetData sheetId="45"/>
    </sheetDataSet>
  </externalBook>
</externalLink>
</file>

<file path=xl/externalLinks/externalLink16.xml><?xml version="1.0" encoding="utf-8"?>
<externalLink xmlns="http://schemas.openxmlformats.org/spreadsheetml/2006/main">
  <externalBook xmlns:r="http://schemas.openxmlformats.org/officeDocument/2006/relationships" r:id="rId1">
    <sheetNames>
      <sheetName val="Gen_Abs(FC)"/>
      <sheetName val="abs(FC)"/>
      <sheetName val="takeoff(FC) "/>
      <sheetName val="Gen_Abs (library)"/>
      <sheetName val="abs(library)"/>
      <sheetName val="takeoff(library)"/>
      <sheetName val="Gen_Abs(Casulity)"/>
      <sheetName val="abs(casulity)"/>
      <sheetName val="takeoff(casuality) "/>
      <sheetName val="7-furniture-RA"/>
      <sheetName val="Gen_Abs (OT)"/>
      <sheetName val="2.civil-RA"/>
      <sheetName val="5-Interior-RA"/>
      <sheetName val="4-Int- ele(RA)"/>
      <sheetName val="abs(OT) "/>
      <sheetName val="takeoff(OT)"/>
      <sheetName val="3-IWS(RA)"/>
      <sheetName val="1-Dismantling-RA"/>
      <sheetName val="Gen_Abs(General)"/>
      <sheetName val="abs(general)"/>
      <sheetName val="lbd-general(FF)"/>
      <sheetName val="lbd-general(SF)"/>
      <sheetName val="6-AC-RA"/>
      <sheetName val="doors"/>
      <sheetName val="2_civil_RA"/>
      <sheetName val="girder"/>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row r="13">
          <cell r="I13" t="str">
            <v>0115</v>
          </cell>
        </row>
        <row r="89">
          <cell r="J89">
            <v>65</v>
          </cell>
        </row>
      </sheetData>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sheetData sheetId="25"/>
    </sheetDataSet>
  </externalBook>
</externalLink>
</file>

<file path=xl/externalLinks/externalLink17.xml><?xml version="1.0" encoding="utf-8"?>
<externalLink xmlns="http://schemas.openxmlformats.org/spreadsheetml/2006/main">
  <externalBook xmlns:r="http://schemas.openxmlformats.org/officeDocument/2006/relationships" r:id="rId1">
    <sheetNames>
      <sheetName val="Modernization"/>
      <sheetName val="1.Civil-RA"/>
      <sheetName val="Gen-Abs"/>
      <sheetName val="Site Devlp-a"/>
      <sheetName val="Site Devlp-b"/>
      <sheetName val="Site Devlp-c"/>
      <sheetName val="a) Medical College"/>
      <sheetName val="b) College of Nursing"/>
      <sheetName val="c) Auditorium"/>
      <sheetName val="d)Teach-hos-1-OPD"/>
      <sheetName val="d)Teach-hos-2-24x7 block"/>
      <sheetName val="e)Hostel-Boys"/>
      <sheetName val="e)Hostel-Girls"/>
      <sheetName val="e)Hostel-Interns-H.Surg"/>
      <sheetName val="e)Hostel-Jun.Res-Tutor"/>
      <sheetName val="e)Hostel-Staff Nurse"/>
      <sheetName val="f)Staff Quat-Exti-Bungalow"/>
      <sheetName val="f)Staff Quat-Type-I"/>
      <sheetName val="f)Staff Quat-Type-III"/>
      <sheetName val="abs(tirun)"/>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externalLinks/externalLink18.xml><?xml version="1.0" encoding="utf-8"?>
<externalLink xmlns="http://schemas.openxmlformats.org/spreadsheetml/2006/main">
  <externalBook xmlns:r="http://schemas.openxmlformats.org/officeDocument/2006/relationships" r:id="rId1">
    <sheetNames>
      <sheetName val="1-Dismantling-RA"/>
      <sheetName val="2.civil-RA"/>
      <sheetName val="3-IWS(RA)"/>
      <sheetName val="4-Int- ele(RA)"/>
      <sheetName val="5-Interior-RA"/>
      <sheetName val="6-AC-RA"/>
      <sheetName val="7-furniture-RA"/>
      <sheetName val="HVAC- Common"/>
      <sheetName val="Elec -com- RA"/>
      <sheetName val="Elec - com (aug)- Abs"/>
      <sheetName val="Main Abs"/>
      <sheetName val="summary"/>
      <sheetName val="summary (2)"/>
      <sheetName val="4.Gen_Abs (Faculty)"/>
      <sheetName val="4.abs(FC)"/>
      <sheetName val="4.takeoff(FC) "/>
      <sheetName val="5.Gen_Abs (Library)"/>
      <sheetName val="5.abs(library)"/>
      <sheetName val="5.takeoff(library)"/>
      <sheetName val="3.Gen_Abs (Casualty)"/>
      <sheetName val="3.abs(casulity)"/>
      <sheetName val="3.takeoff(casuality) "/>
      <sheetName val="2.Gen_Abs (OT)"/>
      <sheetName val="2.abs(OT) "/>
      <sheetName val="2.takeoff(OT)"/>
      <sheetName val="1.Gen_Abs(General)"/>
      <sheetName val="1.abs(general)"/>
      <sheetName val="1.lbd-general(FF)"/>
      <sheetName val="1.lbd-general(SF)"/>
      <sheetName val="doors"/>
      <sheetName val="2_civil_RA"/>
    </sheetNames>
    <sheetDataSet>
      <sheetData sheetId="0" refreshError="1"/>
      <sheetData sheetId="1" refreshError="1">
        <row r="13">
          <cell r="K13">
            <v>200</v>
          </cell>
        </row>
        <row r="14">
          <cell r="I14" t="str">
            <v>0128</v>
          </cell>
        </row>
        <row r="15">
          <cell r="I15" t="str">
            <v>0123</v>
          </cell>
        </row>
        <row r="16">
          <cell r="I16" t="str">
            <v>0124</v>
          </cell>
          <cell r="O16">
            <v>4768</v>
          </cell>
        </row>
        <row r="17">
          <cell r="O17">
            <v>3925</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sheetDataSet>
  </externalBook>
</externalLink>
</file>

<file path=xl/externalLinks/externalLink19.xml><?xml version="1.0" encoding="utf-8"?>
<externalLink xmlns="http://schemas.openxmlformats.org/spreadsheetml/2006/main">
  <externalBook xmlns:r="http://schemas.openxmlformats.org/officeDocument/2006/relationships" r:id="rId1">
    <sheetNames>
      <sheetName val="Cost Index"/>
      <sheetName val="Civil Works"/>
      <sheetName val="Data-I"/>
      <sheetName val="Data-II"/>
      <sheetName val="2.civil-RA"/>
      <sheetName val="2_civil_RA"/>
    </sheetNames>
    <sheetDataSet>
      <sheetData sheetId="0" refreshError="1">
        <row r="28">
          <cell r="D28">
            <v>93</v>
          </cell>
        </row>
        <row r="35">
          <cell r="D35">
            <v>110</v>
          </cell>
        </row>
      </sheetData>
      <sheetData sheetId="1"/>
      <sheetData sheetId="2" refreshError="1"/>
      <sheetData sheetId="3" refreshError="1"/>
      <sheetData sheetId="4"/>
      <sheetData sheetId="5"/>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Sqn _Main_ Abs"/>
      <sheetName val="Int (RA) "/>
      <sheetName val="Sqn (Main) Abs"/>
      <sheetName val="Flt.Lt-Abs"/>
      <sheetName val="WO-Abs"/>
      <sheetName val="Air-Abs-25"/>
      <sheetName val="Air-Abs -26"/>
      <sheetName val="Sqn.ldr-AC"/>
      <sheetName val="FLT-AC"/>
    </sheetNames>
    <sheetDataSet>
      <sheetData sheetId="0"/>
      <sheetData sheetId="1"/>
      <sheetData sheetId="2"/>
      <sheetData sheetId="3"/>
      <sheetData sheetId="4"/>
      <sheetData sheetId="5"/>
      <sheetData sheetId="6"/>
      <sheetData sheetId="7"/>
      <sheetData sheetId="8"/>
    </sheetDataSet>
  </externalBook>
</externalLink>
</file>

<file path=xl/externalLinks/externalLink20.xml><?xml version="1.0" encoding="utf-8"?>
<externalLink xmlns="http://schemas.openxmlformats.org/spreadsheetml/2006/main">
  <externalBook xmlns:r="http://schemas.openxmlformats.org/officeDocument/2006/relationships" r:id="rId1">
    <sheetNames>
      <sheetName val="Civil Works"/>
      <sheetName val="Data-I"/>
      <sheetName val="Data-II"/>
      <sheetName val="Cost Index"/>
    </sheetNames>
    <sheetDataSet>
      <sheetData sheetId="0" refreshError="1"/>
      <sheetData sheetId="1"/>
      <sheetData sheetId="2"/>
      <sheetData sheetId="3" refreshError="1">
        <row r="28">
          <cell r="D28">
            <v>93</v>
          </cell>
        </row>
        <row r="35">
          <cell r="D35">
            <v>110</v>
          </cell>
        </row>
      </sheetData>
    </sheetDataSet>
  </externalBook>
</externalLink>
</file>

<file path=xl/externalLinks/externalLink21.xml><?xml version="1.0" encoding="utf-8"?>
<externalLink xmlns="http://schemas.openxmlformats.org/spreadsheetml/2006/main">
  <externalBook xmlns:r="http://schemas.openxmlformats.org/officeDocument/2006/relationships" r:id="rId1">
    <sheetNames>
      <sheetName val="data"/>
      <sheetName val="basepr"/>
      <sheetName val="cap"/>
      <sheetName val="Cost Index"/>
    </sheetNames>
    <sheetDataSet>
      <sheetData sheetId="0" refreshError="1">
        <row r="13">
          <cell r="I13">
            <v>0.05</v>
          </cell>
        </row>
        <row r="32">
          <cell r="I32">
            <v>7</v>
          </cell>
        </row>
        <row r="34">
          <cell r="I34">
            <v>0.9</v>
          </cell>
        </row>
        <row r="35">
          <cell r="I35">
            <v>5.2</v>
          </cell>
        </row>
        <row r="38">
          <cell r="I38">
            <v>2</v>
          </cell>
        </row>
      </sheetData>
      <sheetData sheetId="1" refreshError="1"/>
      <sheetData sheetId="2" refreshError="1"/>
      <sheetData sheetId="3"/>
    </sheetDataSet>
  </externalBook>
</externalLink>
</file>

<file path=xl/externalLinks/externalLink22.xml><?xml version="1.0" encoding="utf-8"?>
<externalLink xmlns="http://schemas.openxmlformats.org/spreadsheetml/2006/main">
  <externalBook xmlns:r="http://schemas.openxmlformats.org/officeDocument/2006/relationships" r:id="rId1">
    <sheetNames>
      <sheetName val="girder"/>
      <sheetName val="secp"/>
      <sheetName val="Stress check"/>
      <sheetName val="Reinf."/>
      <sheetName val="Shear"/>
      <sheetName val="deck"/>
      <sheetName val="ECG"/>
      <sheetName val="ICG"/>
      <sheetName val="Elastomeric Brg"/>
      <sheetName val="Rocker"/>
      <sheetName val="Qty-design data"/>
      <sheetName val="data"/>
    </sheetNames>
    <sheetDataSet>
      <sheetData sheetId="0">
        <row r="21">
          <cell r="H21">
            <v>0.2</v>
          </cell>
        </row>
        <row r="32">
          <cell r="H32">
            <v>2.4</v>
          </cell>
        </row>
        <row r="40">
          <cell r="H40">
            <v>0.9</v>
          </cell>
        </row>
        <row r="41">
          <cell r="H41">
            <v>0.3</v>
          </cell>
        </row>
        <row r="55">
          <cell r="H55">
            <v>24</v>
          </cell>
        </row>
        <row r="56">
          <cell r="H56">
            <v>2</v>
          </cell>
        </row>
        <row r="64">
          <cell r="H64">
            <v>200</v>
          </cell>
        </row>
        <row r="79">
          <cell r="H79">
            <v>2.1</v>
          </cell>
        </row>
      </sheetData>
      <sheetData sheetId="1"/>
      <sheetData sheetId="2"/>
      <sheetData sheetId="3"/>
      <sheetData sheetId="4"/>
      <sheetData sheetId="5"/>
      <sheetData sheetId="6"/>
      <sheetData sheetId="7"/>
      <sheetData sheetId="8"/>
      <sheetData sheetId="9"/>
      <sheetData sheetId="10"/>
      <sheetData sheetId="11"/>
    </sheetDataSet>
  </externalBook>
</externalLink>
</file>

<file path=xl/externalLinks/externalLink23.xml><?xml version="1.0" encoding="utf-8"?>
<externalLink xmlns="http://schemas.openxmlformats.org/spreadsheetml/2006/main">
  <externalBook xmlns:r="http://schemas.openxmlformats.org/officeDocument/2006/relationships" r:id="rId1">
    <sheetNames>
      <sheetName val="laroux"/>
      <sheetName val="Intro"/>
      <sheetName val="LoadSup"/>
      <sheetName val="LoadBrg"/>
      <sheetName val="LoadSub"/>
      <sheetName val="PileLoad"/>
      <sheetName val="Seis.Longi"/>
      <sheetName val="Sheet2"/>
      <sheetName val="structpile"/>
      <sheetName val="pilecap"/>
      <sheetName val="grill"/>
      <sheetName val="LoadCapa"/>
      <sheetName val="irccoeff"/>
      <sheetName val="Sheet1"/>
      <sheetName val="girder"/>
    </sheetNames>
    <sheetDataSet>
      <sheetData sheetId="0"/>
      <sheetData sheetId="1">
        <row r="151">
          <cell r="L151">
            <v>1.2</v>
          </cell>
        </row>
        <row r="153">
          <cell r="L153">
            <v>17</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Set>
  </externalBook>
</externalLink>
</file>

<file path=xl/externalLinks/externalLink24.xml><?xml version="1.0" encoding="utf-8"?>
<externalLink xmlns="http://schemas.openxmlformats.org/spreadsheetml/2006/main">
  <externalBook xmlns:r="http://schemas.openxmlformats.org/officeDocument/2006/relationships" r:id="rId1">
    <sheetNames>
      <sheetName val="INTRO"/>
      <sheetName val="CONTENT"/>
      <sheetName val="PIERCAP"/>
      <sheetName val="dtbeam"/>
      <sheetName val="SALIENT"/>
      <sheetName val="dlvoid"/>
      <sheetName val="dlsolid"/>
      <sheetName val="footing"/>
      <sheetName val="LLOAD"/>
      <sheetName val="SLENDER"/>
      <sheetName val="WIND"/>
      <sheetName val="SUBSTR"/>
    </sheetNames>
    <sheetDataSet>
      <sheetData sheetId="0"/>
      <sheetData sheetId="1"/>
      <sheetData sheetId="2"/>
      <sheetData sheetId="3"/>
      <sheetData sheetId="4"/>
      <sheetData sheetId="5">
        <row r="25">
          <cell r="H25">
            <v>1.5</v>
          </cell>
        </row>
      </sheetData>
      <sheetData sheetId="6"/>
      <sheetData sheetId="7"/>
      <sheetData sheetId="8"/>
      <sheetData sheetId="9"/>
      <sheetData sheetId="10"/>
      <sheetData sheetId="11"/>
    </sheetDataSet>
  </externalBook>
</externalLink>
</file>

<file path=xl/externalLinks/externalLink25.xml><?xml version="1.0" encoding="utf-8"?>
<externalLink xmlns="http://schemas.openxmlformats.org/spreadsheetml/2006/main">
  <externalBook xmlns:r="http://schemas.openxmlformats.org/officeDocument/2006/relationships" r:id="rId1">
    <sheetNames>
      <sheetName val="Flt(G to 3)"/>
      <sheetName val="Flt-4 to 5th "/>
      <sheetName val="Air(4 to 6th)"/>
      <sheetName val="Air(ground to3)"/>
      <sheetName val="Sqn(Ground to3)"/>
      <sheetName val="Sqn (4 to 6)"/>
      <sheetName val="statement"/>
      <sheetName val="Flt.Lt-Abs"/>
      <sheetName val="Air-Abs"/>
      <sheetName val="Rate analysis"/>
      <sheetName val="Sqn-Abs"/>
      <sheetName val="WO-Abs"/>
      <sheetName val="wo(ground - 3)"/>
      <sheetName val="wo-4th &amp; Terrace "/>
      <sheetName val="AC point"/>
      <sheetName val="Sqn_Abs"/>
      <sheetName val="CPWD_Civil"/>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26.xml><?xml version="1.0" encoding="utf-8"?>
<externalLink xmlns="http://schemas.openxmlformats.org/spreadsheetml/2006/main">
  <externalBook xmlns:r="http://schemas.openxmlformats.org/officeDocument/2006/relationships" r:id="rId1">
    <sheetNames>
      <sheetName val="Quotation"/>
      <sheetName val="Comparative"/>
      <sheetName val="Capex"/>
      <sheetName val="LBD"/>
      <sheetName val="Annexure"/>
      <sheetName val="Electrical"/>
      <sheetName val="CPWD"/>
      <sheetName val="Partly-Quotation"/>
      <sheetName val="formula"/>
      <sheetName val="Electrical (2)"/>
      <sheetName val="Sqn_Abs"/>
    </sheetNames>
    <sheetDataSet>
      <sheetData sheetId="0" refreshError="1">
        <row r="4">
          <cell r="AK4">
            <v>0.15</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sheetDataSet>
  </externalBook>
</externalLink>
</file>

<file path=xl/externalLinks/externalLink27.xml><?xml version="1.0" encoding="utf-8"?>
<externalLink xmlns="http://schemas.openxmlformats.org/spreadsheetml/2006/main">
  <externalBook xmlns:r="http://schemas.openxmlformats.org/officeDocument/2006/relationships" r:id="rId1">
    <sheetNames>
      <sheetName val="Formula"/>
      <sheetName val="Capex"/>
      <sheetName val="Comparative"/>
      <sheetName val="CMRA"/>
      <sheetName val="ERA"/>
      <sheetName val="CMRA (2)"/>
      <sheetName val="ANX1"/>
      <sheetName val="ANX2"/>
      <sheetName val="ANX3"/>
      <sheetName val="Quotation"/>
      <sheetName val="Sqn_Abs"/>
    </sheetNames>
    <sheetDataSet>
      <sheetData sheetId="0" refreshError="1">
        <row r="36">
          <cell r="D36">
            <v>105</v>
          </cell>
        </row>
        <row r="39">
          <cell r="D39">
            <v>135</v>
          </cell>
        </row>
      </sheetData>
      <sheetData sheetId="1"/>
      <sheetData sheetId="2"/>
      <sheetData sheetId="3"/>
      <sheetData sheetId="4"/>
      <sheetData sheetId="5"/>
      <sheetData sheetId="6"/>
      <sheetData sheetId="7"/>
      <sheetData sheetId="8"/>
      <sheetData sheetId="9"/>
      <sheetData sheetId="10"/>
    </sheetDataSet>
  </externalBook>
</externalLink>
</file>

<file path=xl/externalLinks/externalLink28.xml><?xml version="1.0" encoding="utf-8"?>
<externalLink xmlns="http://schemas.openxmlformats.org/spreadsheetml/2006/main">
  <externalBook xmlns:r="http://schemas.openxmlformats.org/officeDocument/2006/relationships" r:id="rId1">
    <sheetNames>
      <sheetName val="cover"/>
      <sheetName val="introduction"/>
      <sheetName val="sec prop"/>
      <sheetName val="loaddsketch"/>
      <sheetName val="analysis"/>
      <sheetName val="stresscheck"/>
      <sheetName val="bar curtailment"/>
      <sheetName val="transcantideck"/>
      <sheetName val="bearing load"/>
      <sheetName val="neoprene"/>
      <sheetName val="Designdiaphragm"/>
      <sheetName val="Formula"/>
    </sheetNames>
    <sheetDataSet>
      <sheetData sheetId="0"/>
      <sheetData sheetId="1"/>
      <sheetData sheetId="2"/>
      <sheetData sheetId="3"/>
      <sheetData sheetId="4" refreshError="1">
        <row r="195">
          <cell r="D195">
            <v>30</v>
          </cell>
        </row>
      </sheetData>
      <sheetData sheetId="5"/>
      <sheetData sheetId="6"/>
      <sheetData sheetId="7"/>
      <sheetData sheetId="8"/>
      <sheetData sheetId="9"/>
      <sheetData sheetId="10"/>
      <sheetData sheetId="11"/>
    </sheetDataSet>
  </externalBook>
</externalLink>
</file>

<file path=xl/externalLinks/externalLink29.xml><?xml version="1.0" encoding="utf-8"?>
<externalLink xmlns="http://schemas.openxmlformats.org/spreadsheetml/2006/main">
  <externalBook xmlns:r="http://schemas.openxmlformats.org/officeDocument/2006/relationships" r:id="rId1">
    <sheetNames>
      <sheetName val="OHT_Abs"/>
      <sheetName val="site"/>
      <sheetName val="Building"/>
      <sheetName val="Int-water"/>
      <sheetName val="Int-ele"/>
      <sheetName val="Road"/>
      <sheetName val="Sewage"/>
      <sheetName val="Area "/>
      <sheetName val="Exwater"/>
      <sheetName val="EXt ele"/>
      <sheetName val="Dev _ele"/>
      <sheetName val="Rain water"/>
      <sheetName val="Compoundwall"/>
      <sheetName val="Arbori"/>
      <sheetName val="Fire fig"/>
      <sheetName val="Terrace"/>
      <sheetName val="UG - static"/>
      <sheetName val="domestic"/>
      <sheetName val="UG_sump_abs"/>
      <sheetName val="Pump (abs)"/>
      <sheetName val="MES-central"/>
      <sheetName val="Centrifu-central"/>
      <sheetName val="analysis"/>
    </sheetNames>
    <sheetDataSet>
      <sheetData sheetId="0"/>
      <sheetData sheetId="1" refreshError="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girder"/>
      <sheetName val="secp"/>
      <sheetName val="Stress check"/>
      <sheetName val="Reinf."/>
      <sheetName val="Shear"/>
      <sheetName val="deck"/>
      <sheetName val="ECG"/>
      <sheetName val="ICG"/>
      <sheetName val="Elastomeric Brg"/>
      <sheetName val="Rocker"/>
      <sheetName val="Qty-design data"/>
      <sheetName val="basic-data"/>
      <sheetName val="mem-property"/>
      <sheetName val="basic_data"/>
      <sheetName val="mem_property"/>
    </sheetNames>
    <sheetDataSet>
      <sheetData sheetId="0">
        <row r="17">
          <cell r="H17">
            <v>1.7529999999999999</v>
          </cell>
        </row>
        <row r="18">
          <cell r="H18">
            <v>1.7</v>
          </cell>
        </row>
        <row r="20">
          <cell r="H20">
            <v>0.253</v>
          </cell>
        </row>
        <row r="27">
          <cell r="H27">
            <v>0.6</v>
          </cell>
        </row>
        <row r="28">
          <cell r="H28">
            <v>0.3</v>
          </cell>
        </row>
        <row r="30">
          <cell r="H30">
            <v>0.55000000000000004</v>
          </cell>
        </row>
        <row r="34">
          <cell r="H34">
            <v>0.15</v>
          </cell>
        </row>
        <row r="35">
          <cell r="H35">
            <v>0.3</v>
          </cell>
        </row>
        <row r="36">
          <cell r="H36">
            <v>7.4999999999999997E-2</v>
          </cell>
        </row>
        <row r="37">
          <cell r="H37">
            <v>0.15</v>
          </cell>
        </row>
        <row r="49">
          <cell r="H49">
            <v>0.25</v>
          </cell>
        </row>
        <row r="50">
          <cell r="H50">
            <v>0.15</v>
          </cell>
        </row>
        <row r="74">
          <cell r="H74">
            <v>1.325</v>
          </cell>
        </row>
        <row r="75">
          <cell r="H75">
            <v>1.1749999999999998</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Set>
  </externalBook>
</externalLink>
</file>

<file path=xl/externalLinks/externalLink30.xml><?xml version="1.0" encoding="utf-8"?>
<externalLink xmlns="http://schemas.openxmlformats.org/spreadsheetml/2006/main">
  <externalBook xmlns:r="http://schemas.openxmlformats.org/officeDocument/2006/relationships" r:id="rId1">
    <sheetNames>
      <sheetName val="site"/>
      <sheetName val="Building"/>
      <sheetName val="Int-water"/>
      <sheetName val="Int-ele"/>
      <sheetName val="Road"/>
      <sheetName val="Sewage"/>
      <sheetName val="Area "/>
      <sheetName val="Exwater"/>
      <sheetName val="EXt ele"/>
      <sheetName val="Dev _ele"/>
      <sheetName val="Rain water"/>
      <sheetName val="Compoundwall"/>
      <sheetName val="Arbori"/>
      <sheetName val="Fire fig"/>
      <sheetName val="Terrace"/>
      <sheetName val="UG - static"/>
      <sheetName val="OHT_Abs"/>
      <sheetName val="domestic"/>
      <sheetName val="UG_sump_abs"/>
      <sheetName val="Pump (abs)"/>
      <sheetName val="MES-central"/>
      <sheetName val="Centrifu-central"/>
      <sheetName val="Retainingwall-f"/>
      <sheetName val="Compound wall-f"/>
      <sheetName val="Culvert-f"/>
      <sheetName val="Admin (GF)"/>
      <sheetName val="Canteen Block-f"/>
      <sheetName val="Service block-f"/>
      <sheetName val="Security-f"/>
      <sheetName val="Site clear"/>
      <sheetName val="Admin (FF)"/>
      <sheetName val="Admin (SF)"/>
      <sheetName val="Admin (TF)"/>
      <sheetName val="Admin (Terrace)"/>
      <sheetName val="Roads,Pavemet"/>
      <sheetName val="Other Items"/>
      <sheetName val="Retainingwall_f"/>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sheetData sheetId="17" refreshError="1"/>
      <sheetData sheetId="18" refreshError="1"/>
      <sheetData sheetId="19" refreshError="1"/>
      <sheetData sheetId="20" refreshError="1"/>
      <sheetData sheetId="21" refreshError="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Set>
  </externalBook>
</externalLink>
</file>

<file path=xl/externalLinks/externalLink31.xml><?xml version="1.0" encoding="utf-8"?>
<externalLink xmlns="http://schemas.openxmlformats.org/spreadsheetml/2006/main">
  <externalBook xmlns:r="http://schemas.openxmlformats.org/officeDocument/2006/relationships" r:id="rId1">
    <sheetNames>
      <sheetName val="site"/>
      <sheetName val="Building"/>
      <sheetName val="Int-water"/>
      <sheetName val="Int-ele"/>
      <sheetName val="Road"/>
      <sheetName val="Sewage"/>
      <sheetName val="Area "/>
      <sheetName val="Exwater"/>
      <sheetName val="EXt ele"/>
      <sheetName val="Dev _ele"/>
      <sheetName val="Rain water"/>
      <sheetName val="Compoundwall"/>
      <sheetName val="Arbori"/>
      <sheetName val="Fire fig"/>
      <sheetName val="Terrace"/>
      <sheetName val="UG - static"/>
      <sheetName val="OHT_Abs"/>
      <sheetName val="domestic"/>
      <sheetName val="UG_sump_abs"/>
      <sheetName val="Pump (abs)"/>
      <sheetName val="MES-central"/>
      <sheetName val="Centrifu-central"/>
      <sheetName val="Retainingwall_f"/>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sheetData sheetId="17" refreshError="1"/>
      <sheetData sheetId="18" refreshError="1"/>
      <sheetData sheetId="19" refreshError="1"/>
      <sheetData sheetId="20" refreshError="1"/>
      <sheetData sheetId="21" refreshError="1"/>
      <sheetData sheetId="22"/>
    </sheetDataSet>
  </externalBook>
</externalLink>
</file>

<file path=xl/externalLinks/externalLink32.xml><?xml version="1.0" encoding="utf-8"?>
<externalLink xmlns="http://schemas.openxmlformats.org/spreadsheetml/2006/main">
  <externalBook xmlns:r="http://schemas.openxmlformats.org/officeDocument/2006/relationships" r:id="rId1">
    <sheetNames>
      <sheetName val="site"/>
      <sheetName val="Building"/>
      <sheetName val="Int-water"/>
      <sheetName val="Int-ele"/>
      <sheetName val="Road"/>
      <sheetName val="Sewage"/>
      <sheetName val="Area "/>
      <sheetName val="Exwater"/>
      <sheetName val="EXt ele"/>
      <sheetName val="Dev _ele"/>
      <sheetName val="Rain water"/>
      <sheetName val="Compoundwall"/>
      <sheetName val="Arbori"/>
      <sheetName val="Fire fig"/>
      <sheetName val="Terrace"/>
      <sheetName val="UG - static"/>
      <sheetName val="OHT_Abs"/>
      <sheetName val="domestic"/>
      <sheetName val="UG_sump_abs"/>
      <sheetName val="Pump (abs)"/>
      <sheetName val="MES-central"/>
      <sheetName val="Centrifu-central"/>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externalLinks/externalLink33.xml><?xml version="1.0" encoding="utf-8"?>
<externalLink xmlns="http://schemas.openxmlformats.org/spreadsheetml/2006/main">
  <externalBook xmlns:r="http://schemas.openxmlformats.org/officeDocument/2006/relationships" r:id="rId1">
    <sheetNames>
      <sheetName val="BH -10"/>
      <sheetName val="corbl"/>
      <sheetName val="T"/>
      <sheetName val="horizontal"/>
      <sheetName val="pile group"/>
      <sheetName val="loads"/>
      <sheetName val="summry"/>
      <sheetName val="checkpier"/>
      <sheetName val="checkpile"/>
      <sheetName val="scatch"/>
      <sheetName val="piercap"/>
      <sheetName val="pilecap"/>
      <sheetName val="Reaction"/>
      <sheetName val="reactoin"/>
      <sheetName val="Capac"/>
      <sheetName val="BH III"/>
      <sheetName val="load1"/>
      <sheetName val="Piercap1"/>
      <sheetName val="Piercap2"/>
      <sheetName val="LoaPedestal col"/>
      <sheetName val="Ped colm"/>
      <sheetName val="Horiz."/>
      <sheetName val="Reactpedcol"/>
      <sheetName val="S"/>
      <sheetName val="Rocker"/>
      <sheetName val="girder"/>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Set>
  </externalBook>
</externalLink>
</file>

<file path=xl/externalLinks/externalLink34.xml><?xml version="1.0" encoding="utf-8"?>
<externalLink xmlns="http://schemas.openxmlformats.org/spreadsheetml/2006/main">
  <externalBook xmlns:r="http://schemas.openxmlformats.org/officeDocument/2006/relationships" r:id="rId1">
    <sheetNames>
      <sheetName val="Rate Analysis"/>
      <sheetName val="sqn.ldr_4 Unit(1)"/>
      <sheetName val="sqn.ldr_Spiral(1)"/>
      <sheetName val="sqn.ldr_3 Unit(2)"/>
      <sheetName val="sqn.ldr_Sprial (2)"/>
      <sheetName val="FLT-Lt(3)"/>
      <sheetName val="Flt.lt_Sprial(3)"/>
      <sheetName val="JWO(G+1)(4)"/>
      <sheetName val="JWO-G(5)"/>
      <sheetName val="OR-G+1(6)"/>
      <sheetName val="OR-G(7)"/>
      <sheetName val="Sqn.ldr(G+8)Multi (8)"/>
      <sheetName val="Sqn.ldr(G+8)fie(8)"/>
      <sheetName val="Sqn.ldrT-tank(8)"/>
      <sheetName val="JWO(G+5)Multi (9)"/>
      <sheetName val="JWO-fire(9)"/>
      <sheetName val="JWO-tank(9)"/>
      <sheetName val="Airmen_25(10)"/>
      <sheetName val="Fire_25-Fire (10)"/>
      <sheetName val="AirmenT-tank(10)"/>
      <sheetName val="Airmen_26(11)"/>
      <sheetName val="Air(G+6)Fire(11)"/>
      <sheetName val="AirmenT-tank(11)"/>
      <sheetName val="sqn_ldr_3 Unit_2_"/>
      <sheetName val="horizontal"/>
    </sheetNames>
    <sheetDataSet>
      <sheetData sheetId="0" refreshError="1"/>
      <sheetData sheetId="1" refreshError="1"/>
      <sheetData sheetId="2" refreshError="1"/>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sheetData sheetId="24"/>
    </sheetDataSet>
  </externalBook>
</externalLink>
</file>

<file path=xl/externalLinks/externalLink35.xml><?xml version="1.0" encoding="utf-8"?>
<externalLink xmlns="http://schemas.openxmlformats.org/spreadsheetml/2006/main">
  <externalBook xmlns:r="http://schemas.openxmlformats.org/officeDocument/2006/relationships" r:id="rId1">
    <sheetNames>
      <sheetName val="Electrical"/>
      <sheetName val="Gwa(fin)"/>
      <sheetName val="TRA(Gwa)(f)"/>
      <sheetName val="DU(Gwa)"/>
      <sheetName val="DG(gwa)(f)"/>
      <sheetName val="Volt"/>
      <sheetName val="lt"/>
      <sheetName val="sum"/>
      <sheetName val="Sqn"/>
      <sheetName val="wo"/>
      <sheetName val="Air"/>
      <sheetName val="Int(f)"/>
      <sheetName val="Ele"/>
      <sheetName val="sqn_ldr_3 Unit_2_"/>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Set>
  </externalBook>
</externalLink>
</file>

<file path=xl/externalLinks/externalLink36.xml><?xml version="1.0" encoding="utf-8"?>
<externalLink xmlns="http://schemas.openxmlformats.org/spreadsheetml/2006/main">
  <externalBook xmlns:r="http://schemas.openxmlformats.org/officeDocument/2006/relationships" r:id="rId1">
    <sheetNames>
      <sheetName val="loadcal"/>
      <sheetName val="Shear Rating"/>
      <sheetName val="LL"/>
      <sheetName val="PILE - 3 nos."/>
      <sheetName val="Qty"/>
      <sheetName val="Electrical"/>
    </sheetNames>
    <sheetDataSet>
      <sheetData sheetId="0"/>
      <sheetData sheetId="1"/>
      <sheetData sheetId="2"/>
      <sheetData sheetId="3"/>
      <sheetData sheetId="4"/>
      <sheetData sheetId="5"/>
    </sheetDataSet>
  </externalBook>
</externalLink>
</file>

<file path=xl/externalLinks/externalLink37.xml><?xml version="1.0" encoding="utf-8"?>
<externalLink xmlns="http://schemas.openxmlformats.org/spreadsheetml/2006/main">
  <externalBook xmlns:r="http://schemas.openxmlformats.org/officeDocument/2006/relationships" r:id="rId1">
    <sheetNames>
      <sheetName val="Labour &amp; Plant"/>
      <sheetName val="Material "/>
      <sheetName val=" Analysis"/>
      <sheetName val="BOQ "/>
      <sheetName val="Sheet1"/>
      <sheetName val="DWR"/>
      <sheetName val="Priced_DWR "/>
      <sheetName val="Rates2001"/>
      <sheetName val="DWR(Priced)"/>
      <sheetName val=" AnalysisPCC"/>
      <sheetName val=" AnalysisNH"/>
      <sheetName val="Estimates"/>
      <sheetName val="Labour _ Plant"/>
      <sheetName val="loadcal"/>
    </sheetNames>
    <sheetDataSet>
      <sheetData sheetId="0" refreshError="1">
        <row r="14">
          <cell r="C14">
            <v>140</v>
          </cell>
        </row>
        <row r="15">
          <cell r="C15">
            <v>110</v>
          </cell>
        </row>
      </sheetData>
      <sheetData sheetId="1" refreshError="1">
        <row r="48">
          <cell r="G48">
            <v>3500</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sheetData sheetId="13"/>
    </sheetDataSet>
  </externalBook>
</externalLink>
</file>

<file path=xl/externalLinks/externalLink38.xml><?xml version="1.0" encoding="utf-8"?>
<externalLink xmlns="http://schemas.openxmlformats.org/spreadsheetml/2006/main">
  <externalBook xmlns:r="http://schemas.openxmlformats.org/officeDocument/2006/relationships" r:id="rId1">
    <sheetNames>
      <sheetName val="Comparative"/>
      <sheetName val="Capex"/>
      <sheetName val="Quotation"/>
      <sheetName val="LBD"/>
      <sheetName val="Annexure"/>
      <sheetName val="Electrical"/>
      <sheetName val="CPWD"/>
      <sheetName val="Partly-Quotation"/>
      <sheetName val="formula"/>
      <sheetName val="Material "/>
      <sheetName val="Labour &amp; Plant"/>
      <sheetName val="Labour _ Plant"/>
    </sheetNames>
    <sheetDataSet>
      <sheetData sheetId="0">
        <row r="4">
          <cell r="K4">
            <v>0.9732620320855615</v>
          </cell>
        </row>
      </sheetData>
      <sheetData sheetId="1"/>
      <sheetData sheetId="2"/>
      <sheetData sheetId="3"/>
      <sheetData sheetId="4"/>
      <sheetData sheetId="5"/>
      <sheetData sheetId="6"/>
      <sheetData sheetId="7"/>
      <sheetData sheetId="8"/>
      <sheetData sheetId="9"/>
      <sheetData sheetId="10"/>
      <sheetData sheetId="11"/>
    </sheetDataSet>
  </externalBook>
</externalLink>
</file>

<file path=xl/externalLinks/externalLink39.xml><?xml version="1.0" encoding="utf-8"?>
<externalLink xmlns="http://schemas.openxmlformats.org/spreadsheetml/2006/main">
  <externalBook xmlns:r="http://schemas.openxmlformats.org/officeDocument/2006/relationships" r:id="rId1">
    <sheetNames>
      <sheetName val="Capex"/>
      <sheetName val="Comparative"/>
      <sheetName val="Quotation"/>
      <sheetName val="LBD"/>
      <sheetName val="Electrical"/>
      <sheetName val="Annexure"/>
      <sheetName val="CPWD"/>
      <sheetName val="Partly-Quotation"/>
      <sheetName val="formula"/>
      <sheetName val="Civil (RA) _Resi_"/>
      <sheetName val="CPWD_Civil"/>
    </sheetNames>
    <sheetDataSet>
      <sheetData sheetId="0" refreshError="1"/>
      <sheetData sheetId="1" refreshError="1"/>
      <sheetData sheetId="2" refreshError="1">
        <row r="4">
          <cell r="AC4">
            <v>0.15</v>
          </cell>
        </row>
      </sheetData>
      <sheetData sheetId="3" refreshError="1"/>
      <sheetData sheetId="4" refreshError="1"/>
      <sheetData sheetId="5" refreshError="1"/>
      <sheetData sheetId="6" refreshError="1"/>
      <sheetData sheetId="7" refreshError="1"/>
      <sheetData sheetId="8" refreshError="1"/>
      <sheetData sheetId="9"/>
      <sheetData sheetId="10"/>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Labour &amp; Plant"/>
      <sheetName val="Sheet1"/>
      <sheetName val="DWR(Bid Document)"/>
      <sheetName val="DWR(Priced)"/>
      <sheetName val="Ave.Wtd.rates-PCC &amp; NH"/>
      <sheetName val=" AnalysisPCC"/>
      <sheetName val="Lead Statement (PCC)"/>
      <sheetName val="Materials Cost(PCC)"/>
      <sheetName val="Lead Statement (NH)"/>
      <sheetName val="Analysis-NH-Roads"/>
      <sheetName val="Analysis-NH-Culverts"/>
      <sheetName val="Analysis-NH-Bridges"/>
      <sheetName val="Analysis-Drains &amp; Misc"/>
      <sheetName val="Analysis-NH-Traf &amp; Trans"/>
      <sheetName val="Estimates"/>
      <sheetName val="BOQ (Bid Document)"/>
      <sheetName val="Grand Summary"/>
      <sheetName val="Materials Cost_PCC_"/>
      <sheetName val="Rate_Analysis"/>
    </sheetNames>
    <sheetDataSet>
      <sheetData sheetId="0"/>
      <sheetData sheetId="1"/>
      <sheetData sheetId="2"/>
      <sheetData sheetId="3"/>
      <sheetData sheetId="4"/>
      <sheetData sheetId="5"/>
      <sheetData sheetId="6"/>
      <sheetData sheetId="7" refreshError="1">
        <row r="32">
          <cell r="G32">
            <v>76</v>
          </cell>
        </row>
      </sheetData>
      <sheetData sheetId="8"/>
      <sheetData sheetId="9"/>
      <sheetData sheetId="10"/>
      <sheetData sheetId="11"/>
      <sheetData sheetId="12"/>
      <sheetData sheetId="13"/>
      <sheetData sheetId="14"/>
      <sheetData sheetId="15"/>
      <sheetData sheetId="16"/>
      <sheetData sheetId="17"/>
      <sheetData sheetId="18"/>
    </sheetDataSet>
  </externalBook>
</externalLink>
</file>

<file path=xl/externalLinks/externalLink40.xml><?xml version="1.0" encoding="utf-8"?>
<externalLink xmlns="http://schemas.openxmlformats.org/spreadsheetml/2006/main">
  <externalBook xmlns:r="http://schemas.openxmlformats.org/officeDocument/2006/relationships" r:id="rId1">
    <sheetNames>
      <sheetName val="Comparative statement"/>
      <sheetName val="RA-markate"/>
    </sheetNames>
    <sheetDataSet>
      <sheetData sheetId="0"/>
      <sheetData sheetId="1">
        <row r="389">
          <cell r="A389" t="str">
            <v>SECTION</v>
          </cell>
          <cell r="B389" t="str">
            <v>PART</v>
          </cell>
        </row>
        <row r="391">
          <cell r="A391">
            <v>1</v>
          </cell>
        </row>
        <row r="392">
          <cell r="A392" t="str">
            <v>1.</v>
          </cell>
          <cell r="B392">
            <v>1</v>
          </cell>
        </row>
        <row r="394">
          <cell r="A394" t="str">
            <v>1.</v>
          </cell>
          <cell r="B394">
            <v>1.1000000000000001</v>
          </cell>
        </row>
        <row r="396">
          <cell r="A396" t="str">
            <v>A</v>
          </cell>
        </row>
        <row r="401">
          <cell r="A401" t="str">
            <v>B</v>
          </cell>
        </row>
        <row r="403">
          <cell r="A403" t="str">
            <v>C</v>
          </cell>
        </row>
        <row r="406">
          <cell r="A406" t="str">
            <v>D</v>
          </cell>
        </row>
        <row r="414">
          <cell r="A414" t="str">
            <v>1.</v>
          </cell>
          <cell r="B414">
            <v>1.2000000000000002</v>
          </cell>
        </row>
        <row r="418">
          <cell r="A418" t="str">
            <v>A</v>
          </cell>
        </row>
        <row r="423">
          <cell r="A423" t="str">
            <v>B</v>
          </cell>
        </row>
        <row r="425">
          <cell r="A425" t="str">
            <v>C</v>
          </cell>
        </row>
        <row r="427">
          <cell r="A427" t="str">
            <v>D</v>
          </cell>
        </row>
        <row r="430">
          <cell r="A430" t="str">
            <v>E</v>
          </cell>
        </row>
        <row r="438">
          <cell r="A438" t="str">
            <v>1.</v>
          </cell>
          <cell r="B438">
            <v>1.3000000000000003</v>
          </cell>
        </row>
        <row r="442">
          <cell r="A442" t="str">
            <v>A</v>
          </cell>
        </row>
        <row r="447">
          <cell r="A447" t="str">
            <v>B</v>
          </cell>
        </row>
        <row r="449">
          <cell r="A449" t="str">
            <v>C</v>
          </cell>
        </row>
        <row r="451">
          <cell r="A451" t="str">
            <v>D</v>
          </cell>
        </row>
        <row r="454">
          <cell r="A454" t="str">
            <v>E</v>
          </cell>
        </row>
        <row r="462">
          <cell r="A462" t="str">
            <v>1.</v>
          </cell>
          <cell r="B462">
            <v>2</v>
          </cell>
        </row>
        <row r="464">
          <cell r="A464" t="str">
            <v>1.</v>
          </cell>
          <cell r="B464">
            <v>2.1</v>
          </cell>
        </row>
        <row r="466">
          <cell r="A466" t="str">
            <v>A</v>
          </cell>
        </row>
        <row r="471">
          <cell r="A471" t="str">
            <v>B</v>
          </cell>
        </row>
        <row r="473">
          <cell r="A473" t="str">
            <v>C</v>
          </cell>
        </row>
        <row r="476">
          <cell r="A476" t="str">
            <v>D</v>
          </cell>
        </row>
        <row r="486">
          <cell r="A486" t="str">
            <v>1.2.2</v>
          </cell>
        </row>
        <row r="488">
          <cell r="A488" t="str">
            <v>A</v>
          </cell>
        </row>
        <row r="494">
          <cell r="A494" t="str">
            <v>B</v>
          </cell>
        </row>
        <row r="496">
          <cell r="A496" t="str">
            <v>C</v>
          </cell>
        </row>
        <row r="498">
          <cell r="A498" t="str">
            <v>D</v>
          </cell>
        </row>
        <row r="501">
          <cell r="A501" t="str">
            <v>E</v>
          </cell>
        </row>
        <row r="511">
          <cell r="A511" t="str">
            <v>1.2.3</v>
          </cell>
        </row>
        <row r="513">
          <cell r="A513" t="str">
            <v>A</v>
          </cell>
        </row>
        <row r="519">
          <cell r="A519" t="str">
            <v>B</v>
          </cell>
        </row>
        <row r="521">
          <cell r="A521" t="str">
            <v>C</v>
          </cell>
        </row>
        <row r="523">
          <cell r="A523" t="str">
            <v>D</v>
          </cell>
        </row>
        <row r="526">
          <cell r="A526" t="str">
            <v>E</v>
          </cell>
        </row>
        <row r="534">
          <cell r="A534">
            <v>1.3</v>
          </cell>
        </row>
        <row r="536">
          <cell r="A536" t="str">
            <v>1.3.1</v>
          </cell>
        </row>
        <row r="538">
          <cell r="A538" t="str">
            <v>A</v>
          </cell>
        </row>
        <row r="544">
          <cell r="A544" t="str">
            <v>B</v>
          </cell>
        </row>
        <row r="546">
          <cell r="A546" t="str">
            <v>C</v>
          </cell>
        </row>
        <row r="549">
          <cell r="A549" t="str">
            <v>D</v>
          </cell>
        </row>
        <row r="559">
          <cell r="A559" t="str">
            <v>1.3.2</v>
          </cell>
        </row>
        <row r="561">
          <cell r="A561" t="str">
            <v>A</v>
          </cell>
        </row>
        <row r="566">
          <cell r="A566" t="str">
            <v>B</v>
          </cell>
        </row>
        <row r="568">
          <cell r="A568" t="str">
            <v>C</v>
          </cell>
        </row>
        <row r="570">
          <cell r="A570" t="str">
            <v>D</v>
          </cell>
        </row>
        <row r="573">
          <cell r="A573" t="str">
            <v>E</v>
          </cell>
        </row>
        <row r="583">
          <cell r="A583" t="str">
            <v>1.3.3</v>
          </cell>
        </row>
        <row r="585">
          <cell r="A585" t="str">
            <v>A</v>
          </cell>
        </row>
        <row r="590">
          <cell r="A590" t="str">
            <v>B</v>
          </cell>
        </row>
        <row r="592">
          <cell r="A592" t="str">
            <v>C</v>
          </cell>
        </row>
        <row r="594">
          <cell r="A594" t="str">
            <v>D</v>
          </cell>
        </row>
        <row r="597">
          <cell r="A597" t="str">
            <v>E</v>
          </cell>
        </row>
        <row r="605">
          <cell r="A605">
            <v>1.4</v>
          </cell>
        </row>
        <row r="607">
          <cell r="A607" t="str">
            <v>1.4.1</v>
          </cell>
        </row>
        <row r="609">
          <cell r="A609" t="str">
            <v>A</v>
          </cell>
        </row>
        <row r="617">
          <cell r="A617" t="str">
            <v>B</v>
          </cell>
        </row>
        <row r="619">
          <cell r="A619" t="str">
            <v>C</v>
          </cell>
        </row>
        <row r="622">
          <cell r="A622" t="str">
            <v>D</v>
          </cell>
        </row>
        <row r="632">
          <cell r="A632" t="str">
            <v>1.4.2</v>
          </cell>
        </row>
        <row r="634">
          <cell r="A634" t="str">
            <v>A</v>
          </cell>
        </row>
        <row r="642">
          <cell r="A642" t="str">
            <v>B</v>
          </cell>
        </row>
        <row r="644">
          <cell r="A644" t="str">
            <v>C</v>
          </cell>
        </row>
        <row r="646">
          <cell r="A646" t="str">
            <v>D</v>
          </cell>
        </row>
        <row r="649">
          <cell r="A649" t="str">
            <v>E</v>
          </cell>
        </row>
        <row r="659">
          <cell r="A659" t="str">
            <v>1.4.3</v>
          </cell>
        </row>
        <row r="661">
          <cell r="A661" t="str">
            <v>A</v>
          </cell>
        </row>
        <row r="669">
          <cell r="A669" t="str">
            <v>B</v>
          </cell>
        </row>
        <row r="671">
          <cell r="A671" t="str">
            <v>C</v>
          </cell>
        </row>
        <row r="673">
          <cell r="A673" t="str">
            <v>D</v>
          </cell>
        </row>
        <row r="676">
          <cell r="A676" t="str">
            <v>E</v>
          </cell>
        </row>
        <row r="684">
          <cell r="A684">
            <v>1.5</v>
          </cell>
        </row>
        <row r="686">
          <cell r="A686" t="str">
            <v>1.5.1</v>
          </cell>
        </row>
        <row r="688">
          <cell r="A688" t="str">
            <v>A</v>
          </cell>
        </row>
        <row r="699">
          <cell r="A699" t="str">
            <v>B</v>
          </cell>
        </row>
        <row r="701">
          <cell r="A701" t="str">
            <v>C</v>
          </cell>
        </row>
        <row r="704">
          <cell r="A704" t="str">
            <v>D</v>
          </cell>
        </row>
        <row r="714">
          <cell r="A714" t="str">
            <v>1.5.2</v>
          </cell>
        </row>
        <row r="716">
          <cell r="A716" t="str">
            <v>A</v>
          </cell>
        </row>
        <row r="727">
          <cell r="A727" t="str">
            <v>B</v>
          </cell>
        </row>
        <row r="729">
          <cell r="A729" t="str">
            <v>C</v>
          </cell>
        </row>
        <row r="731">
          <cell r="A731" t="str">
            <v>D</v>
          </cell>
        </row>
        <row r="734">
          <cell r="A734" t="str">
            <v>E</v>
          </cell>
        </row>
        <row r="744">
          <cell r="A744" t="str">
            <v>1.5.3</v>
          </cell>
        </row>
        <row r="746">
          <cell r="A746" t="str">
            <v>A</v>
          </cell>
        </row>
        <row r="754">
          <cell r="A754" t="str">
            <v>B</v>
          </cell>
        </row>
        <row r="756">
          <cell r="A756" t="str">
            <v>C</v>
          </cell>
        </row>
        <row r="758">
          <cell r="A758" t="str">
            <v>D</v>
          </cell>
        </row>
        <row r="761">
          <cell r="A761" t="str">
            <v>E</v>
          </cell>
        </row>
        <row r="769">
          <cell r="A769">
            <v>1.6</v>
          </cell>
        </row>
        <row r="771">
          <cell r="A771" t="str">
            <v>1.6.1</v>
          </cell>
        </row>
        <row r="773">
          <cell r="A773" t="str">
            <v>A</v>
          </cell>
        </row>
        <row r="782">
          <cell r="A782" t="str">
            <v>B</v>
          </cell>
        </row>
        <row r="784">
          <cell r="A784" t="str">
            <v>C</v>
          </cell>
        </row>
        <row r="787">
          <cell r="A787" t="str">
            <v>D</v>
          </cell>
        </row>
        <row r="795">
          <cell r="A795">
            <v>1.6</v>
          </cell>
        </row>
        <row r="797">
          <cell r="A797" t="str">
            <v>1.6.2</v>
          </cell>
        </row>
        <row r="799">
          <cell r="A799" t="str">
            <v>A</v>
          </cell>
        </row>
        <row r="808">
          <cell r="A808" t="str">
            <v>B</v>
          </cell>
        </row>
        <row r="810">
          <cell r="A810" t="str">
            <v>C</v>
          </cell>
        </row>
        <row r="812">
          <cell r="A812" t="str">
            <v>D</v>
          </cell>
        </row>
        <row r="815">
          <cell r="A815" t="str">
            <v>E</v>
          </cell>
        </row>
        <row r="823">
          <cell r="A823">
            <v>1.6</v>
          </cell>
        </row>
        <row r="825">
          <cell r="A825" t="str">
            <v>1.6.3</v>
          </cell>
        </row>
        <row r="827">
          <cell r="A827" t="str">
            <v>A</v>
          </cell>
        </row>
        <row r="836">
          <cell r="A836" t="str">
            <v>B</v>
          </cell>
        </row>
        <row r="838">
          <cell r="A838" t="str">
            <v>C</v>
          </cell>
        </row>
        <row r="840">
          <cell r="A840" t="str">
            <v>D</v>
          </cell>
        </row>
        <row r="843">
          <cell r="A843" t="str">
            <v>E</v>
          </cell>
        </row>
        <row r="851">
          <cell r="A851">
            <v>1.7</v>
          </cell>
        </row>
        <row r="852">
          <cell r="A852" t="str">
            <v>1.7.1</v>
          </cell>
        </row>
        <row r="854">
          <cell r="A854" t="str">
            <v>1.7.1.1</v>
          </cell>
        </row>
        <row r="856">
          <cell r="A856" t="str">
            <v>A</v>
          </cell>
        </row>
        <row r="864">
          <cell r="A864" t="str">
            <v>B</v>
          </cell>
        </row>
        <row r="866">
          <cell r="A866" t="str">
            <v>C</v>
          </cell>
        </row>
        <row r="869">
          <cell r="A869" t="str">
            <v>D</v>
          </cell>
        </row>
        <row r="877">
          <cell r="A877" t="str">
            <v>1.7.1.2</v>
          </cell>
        </row>
        <row r="881">
          <cell r="A881" t="str">
            <v>A</v>
          </cell>
        </row>
        <row r="889">
          <cell r="A889" t="str">
            <v>B</v>
          </cell>
        </row>
        <row r="891">
          <cell r="A891" t="str">
            <v>C</v>
          </cell>
        </row>
        <row r="893">
          <cell r="A893" t="str">
            <v>D</v>
          </cell>
        </row>
        <row r="896">
          <cell r="A896" t="str">
            <v>E</v>
          </cell>
        </row>
        <row r="904">
          <cell r="A904" t="str">
            <v>1.7.1.3</v>
          </cell>
        </row>
        <row r="908">
          <cell r="A908" t="str">
            <v>A</v>
          </cell>
        </row>
        <row r="916">
          <cell r="A916" t="str">
            <v>B</v>
          </cell>
        </row>
        <row r="918">
          <cell r="A918" t="str">
            <v>C</v>
          </cell>
        </row>
        <row r="920">
          <cell r="A920" t="str">
            <v>D</v>
          </cell>
        </row>
        <row r="923">
          <cell r="A923" t="str">
            <v>E</v>
          </cell>
        </row>
        <row r="931">
          <cell r="A931" t="str">
            <v>1.7.2</v>
          </cell>
        </row>
        <row r="933">
          <cell r="A933" t="str">
            <v>1.7.2.1</v>
          </cell>
        </row>
        <row r="935">
          <cell r="A935" t="str">
            <v>A</v>
          </cell>
        </row>
        <row r="943">
          <cell r="A943" t="str">
            <v>B</v>
          </cell>
        </row>
        <row r="945">
          <cell r="A945" t="str">
            <v>C</v>
          </cell>
        </row>
        <row r="948">
          <cell r="A948" t="str">
            <v>D</v>
          </cell>
        </row>
        <row r="956">
          <cell r="A956" t="str">
            <v>1.7.2.2</v>
          </cell>
        </row>
        <row r="960">
          <cell r="A960" t="str">
            <v>A</v>
          </cell>
        </row>
        <row r="968">
          <cell r="A968" t="str">
            <v>B</v>
          </cell>
        </row>
        <row r="970">
          <cell r="A970" t="str">
            <v>C</v>
          </cell>
        </row>
        <row r="972">
          <cell r="A972" t="str">
            <v>D</v>
          </cell>
        </row>
        <row r="975">
          <cell r="A975" t="str">
            <v>E</v>
          </cell>
        </row>
        <row r="983">
          <cell r="A983" t="str">
            <v>1.7.2.3</v>
          </cell>
        </row>
        <row r="987">
          <cell r="A987" t="str">
            <v>A</v>
          </cell>
        </row>
        <row r="995">
          <cell r="A995" t="str">
            <v>B</v>
          </cell>
        </row>
        <row r="997">
          <cell r="A997" t="str">
            <v>C</v>
          </cell>
        </row>
        <row r="999">
          <cell r="A999" t="str">
            <v>D</v>
          </cell>
        </row>
        <row r="1002">
          <cell r="A1002" t="str">
            <v>E</v>
          </cell>
        </row>
        <row r="1010">
          <cell r="A1010" t="str">
            <v>1.7.3</v>
          </cell>
        </row>
        <row r="1012">
          <cell r="A1012" t="str">
            <v>1.7.3.1</v>
          </cell>
        </row>
        <row r="1014">
          <cell r="A1014" t="str">
            <v>A</v>
          </cell>
        </row>
        <row r="1022">
          <cell r="A1022" t="str">
            <v>B</v>
          </cell>
        </row>
        <row r="1024">
          <cell r="A1024" t="str">
            <v>C</v>
          </cell>
        </row>
        <row r="1027">
          <cell r="A1027" t="str">
            <v>D</v>
          </cell>
        </row>
      </sheetData>
    </sheetDataSet>
  </externalBook>
</externalLink>
</file>

<file path=xl/externalLinks/externalLink41.xml><?xml version="1.0" encoding="utf-8"?>
<externalLink xmlns="http://schemas.openxmlformats.org/spreadsheetml/2006/main">
  <externalBook xmlns:r="http://schemas.openxmlformats.org/officeDocument/2006/relationships" r:id="rId1">
    <sheetNames>
      <sheetName val="Model"/>
      <sheetName val="Prop-Summary"/>
      <sheetName val="SecProp"/>
      <sheetName val="Design Force"/>
      <sheetName val="strand"/>
      <sheetName val="ULM"/>
      <sheetName val="ULS"/>
      <sheetName val="Quotation"/>
    </sheetNames>
    <sheetDataSet>
      <sheetData sheetId="0" refreshError="1"/>
      <sheetData sheetId="1" refreshError="1"/>
      <sheetData sheetId="2" refreshError="1"/>
      <sheetData sheetId="3" refreshError="1"/>
      <sheetData sheetId="4"/>
      <sheetData sheetId="5" refreshError="1"/>
      <sheetData sheetId="6" refreshError="1"/>
      <sheetData sheetId="7"/>
    </sheetDataSet>
  </externalBook>
</externalLink>
</file>

<file path=xl/externalLinks/externalLink42.xml><?xml version="1.0" encoding="utf-8"?>
<externalLink xmlns="http://schemas.openxmlformats.org/spreadsheetml/2006/main">
  <externalBook xmlns:r="http://schemas.openxmlformats.org/officeDocument/2006/relationships" r:id="rId1">
    <sheetNames>
      <sheetName val="Rate_Analysis"/>
      <sheetName val="Annexure-A"/>
      <sheetName val="Take of sheet"/>
      <sheetName val="Abstract"/>
      <sheetName val="strand"/>
    </sheetNames>
    <sheetDataSet>
      <sheetData sheetId="0"/>
      <sheetData sheetId="1"/>
      <sheetData sheetId="2"/>
      <sheetData sheetId="3"/>
      <sheetData sheetId="4"/>
    </sheetDataSet>
  </externalBook>
</externalLink>
</file>

<file path=xl/externalLinks/externalLink43.xml><?xml version="1.0" encoding="utf-8"?>
<externalLink xmlns="http://schemas.openxmlformats.org/spreadsheetml/2006/main">
  <externalBook xmlns:r="http://schemas.openxmlformats.org/officeDocument/2006/relationships" r:id="rId1">
    <sheetNames>
      <sheetName val="Civil "/>
      <sheetName val="electrical"/>
      <sheetName val="Water"/>
      <sheetName val="Rate_Analysis"/>
    </sheetNames>
    <sheetDataSet>
      <sheetData sheetId="0" refreshError="1"/>
      <sheetData sheetId="1" refreshError="1"/>
      <sheetData sheetId="2" refreshError="1"/>
      <sheetData sheetId="3"/>
    </sheetDataSet>
  </externalBook>
</externalLink>
</file>

<file path=xl/externalLinks/externalLink44.xml><?xml version="1.0" encoding="utf-8"?>
<externalLink xmlns="http://schemas.openxmlformats.org/spreadsheetml/2006/main">
  <externalBook xmlns:r="http://schemas.openxmlformats.org/officeDocument/2006/relationships" r:id="rId1">
    <sheetNames>
      <sheetName val="Rate_Analysis"/>
      <sheetName val="Annexure-A"/>
      <sheetName val="Take of sheet"/>
      <sheetName val="Abstract"/>
      <sheetName val="Civil "/>
    </sheetNames>
    <sheetDataSet>
      <sheetData sheetId="0"/>
      <sheetData sheetId="1"/>
      <sheetData sheetId="2"/>
      <sheetData sheetId="3"/>
      <sheetData sheetId="4"/>
    </sheetDataSet>
  </externalBook>
</externalLink>
</file>

<file path=xl/externalLinks/externalLink45.xml><?xml version="1.0" encoding="utf-8"?>
<externalLink xmlns="http://schemas.openxmlformats.org/spreadsheetml/2006/main">
  <externalBook xmlns:r="http://schemas.openxmlformats.org/officeDocument/2006/relationships" r:id="rId1">
    <sheetNames>
      <sheetName val="Rate_Analysis"/>
      <sheetName val="Annexure-A"/>
      <sheetName val="Take of sheet"/>
      <sheetName val="Abstract"/>
    </sheetNames>
    <sheetDataSet>
      <sheetData sheetId="0"/>
      <sheetData sheetId="1"/>
      <sheetData sheetId="2"/>
      <sheetData sheetId="3" refreshError="1"/>
    </sheetDataSet>
  </externalBook>
</externalLink>
</file>

<file path=xl/externalLinks/externalLink46.xml><?xml version="1.0" encoding="utf-8"?>
<externalLink xmlns="http://schemas.openxmlformats.org/spreadsheetml/2006/main">
  <externalBook xmlns:r="http://schemas.openxmlformats.org/officeDocument/2006/relationships" r:id="rId1">
    <sheetNames>
      <sheetName val="BH -10"/>
      <sheetName val="corbl"/>
      <sheetName val="T"/>
      <sheetName val="horizontal"/>
      <sheetName val="pile group"/>
      <sheetName val="loads"/>
      <sheetName val="summry"/>
      <sheetName val="checkpier"/>
      <sheetName val="checkpile"/>
      <sheetName val="scatch"/>
      <sheetName val="piercap"/>
      <sheetName val="pilecap"/>
      <sheetName val="Reaction"/>
      <sheetName val="reactoin"/>
      <sheetName val="Capac"/>
      <sheetName val="BH III"/>
      <sheetName val="load1"/>
      <sheetName val="Piercap1"/>
      <sheetName val="Piercap2"/>
      <sheetName val="LoaPedestal col"/>
      <sheetName val="Ped colm"/>
      <sheetName val="Horiz."/>
      <sheetName val="Reactpedcol"/>
      <sheetName val="S"/>
      <sheetName val="Materials Cost(PCC)"/>
      <sheetName val="Materials Cost_PCC_"/>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Set>
  </externalBook>
</externalLink>
</file>

<file path=xl/externalLinks/externalLink47.xml><?xml version="1.0" encoding="utf-8"?>
<externalLink xmlns="http://schemas.openxmlformats.org/spreadsheetml/2006/main">
  <externalBook xmlns:r="http://schemas.openxmlformats.org/officeDocument/2006/relationships" r:id="rId1">
    <sheetNames>
      <sheetName val="Comparative statement"/>
      <sheetName val="RA-markate"/>
    </sheetNames>
    <sheetDataSet>
      <sheetData sheetId="0"/>
      <sheetData sheetId="1">
        <row r="389">
          <cell r="A389" t="str">
            <v>SECTION</v>
          </cell>
          <cell r="B389" t="str">
            <v>PART</v>
          </cell>
        </row>
        <row r="391">
          <cell r="A391">
            <v>1</v>
          </cell>
        </row>
        <row r="392">
          <cell r="A392" t="str">
            <v>1.</v>
          </cell>
          <cell r="B392">
            <v>1</v>
          </cell>
        </row>
        <row r="394">
          <cell r="A394" t="str">
            <v>1.</v>
          </cell>
          <cell r="B394">
            <v>1.1000000000000001</v>
          </cell>
        </row>
        <row r="396">
          <cell r="A396" t="str">
            <v>A</v>
          </cell>
        </row>
        <row r="401">
          <cell r="A401" t="str">
            <v>B</v>
          </cell>
        </row>
        <row r="403">
          <cell r="A403" t="str">
            <v>C</v>
          </cell>
        </row>
        <row r="406">
          <cell r="A406" t="str">
            <v>D</v>
          </cell>
        </row>
        <row r="414">
          <cell r="A414" t="str">
            <v>1.</v>
          </cell>
          <cell r="B414">
            <v>1.2000000000000002</v>
          </cell>
        </row>
        <row r="418">
          <cell r="A418" t="str">
            <v>A</v>
          </cell>
        </row>
        <row r="423">
          <cell r="A423" t="str">
            <v>B</v>
          </cell>
        </row>
        <row r="425">
          <cell r="A425" t="str">
            <v>C</v>
          </cell>
        </row>
        <row r="427">
          <cell r="A427" t="str">
            <v>D</v>
          </cell>
        </row>
        <row r="430">
          <cell r="A430" t="str">
            <v>E</v>
          </cell>
        </row>
        <row r="438">
          <cell r="A438" t="str">
            <v>1.</v>
          </cell>
          <cell r="B438">
            <v>1.3000000000000003</v>
          </cell>
        </row>
        <row r="442">
          <cell r="A442" t="str">
            <v>A</v>
          </cell>
        </row>
        <row r="447">
          <cell r="A447" t="str">
            <v>B</v>
          </cell>
        </row>
        <row r="449">
          <cell r="A449" t="str">
            <v>C</v>
          </cell>
        </row>
        <row r="451">
          <cell r="A451" t="str">
            <v>D</v>
          </cell>
        </row>
        <row r="454">
          <cell r="A454" t="str">
            <v>E</v>
          </cell>
        </row>
        <row r="462">
          <cell r="A462" t="str">
            <v>1.</v>
          </cell>
          <cell r="B462">
            <v>2</v>
          </cell>
        </row>
        <row r="464">
          <cell r="A464" t="str">
            <v>1.</v>
          </cell>
          <cell r="B464">
            <v>2.1</v>
          </cell>
        </row>
        <row r="466">
          <cell r="A466" t="str">
            <v>A</v>
          </cell>
        </row>
        <row r="471">
          <cell r="A471" t="str">
            <v>B</v>
          </cell>
        </row>
        <row r="473">
          <cell r="A473" t="str">
            <v>C</v>
          </cell>
        </row>
        <row r="476">
          <cell r="A476" t="str">
            <v>D</v>
          </cell>
        </row>
        <row r="486">
          <cell r="A486" t="str">
            <v>1.2.2</v>
          </cell>
        </row>
        <row r="488">
          <cell r="A488" t="str">
            <v>A</v>
          </cell>
        </row>
        <row r="494">
          <cell r="A494" t="str">
            <v>B</v>
          </cell>
        </row>
        <row r="496">
          <cell r="A496" t="str">
            <v>C</v>
          </cell>
        </row>
        <row r="498">
          <cell r="A498" t="str">
            <v>D</v>
          </cell>
        </row>
        <row r="501">
          <cell r="A501" t="str">
            <v>E</v>
          </cell>
        </row>
        <row r="511">
          <cell r="A511" t="str">
            <v>1.2.3</v>
          </cell>
        </row>
        <row r="513">
          <cell r="A513" t="str">
            <v>A</v>
          </cell>
        </row>
        <row r="519">
          <cell r="A519" t="str">
            <v>B</v>
          </cell>
        </row>
        <row r="521">
          <cell r="A521" t="str">
            <v>C</v>
          </cell>
        </row>
        <row r="523">
          <cell r="A523" t="str">
            <v>D</v>
          </cell>
        </row>
        <row r="526">
          <cell r="A526" t="str">
            <v>E</v>
          </cell>
        </row>
        <row r="534">
          <cell r="A534">
            <v>1.3</v>
          </cell>
        </row>
        <row r="536">
          <cell r="A536" t="str">
            <v>1.3.1</v>
          </cell>
        </row>
        <row r="538">
          <cell r="A538" t="str">
            <v>A</v>
          </cell>
        </row>
        <row r="544">
          <cell r="A544" t="str">
            <v>B</v>
          </cell>
        </row>
        <row r="546">
          <cell r="A546" t="str">
            <v>C</v>
          </cell>
        </row>
        <row r="549">
          <cell r="A549" t="str">
            <v>D</v>
          </cell>
        </row>
        <row r="559">
          <cell r="A559" t="str">
            <v>1.3.2</v>
          </cell>
        </row>
        <row r="561">
          <cell r="A561" t="str">
            <v>A</v>
          </cell>
        </row>
        <row r="566">
          <cell r="A566" t="str">
            <v>B</v>
          </cell>
        </row>
        <row r="568">
          <cell r="A568" t="str">
            <v>C</v>
          </cell>
        </row>
        <row r="570">
          <cell r="A570" t="str">
            <v>D</v>
          </cell>
        </row>
        <row r="573">
          <cell r="A573" t="str">
            <v>E</v>
          </cell>
        </row>
        <row r="583">
          <cell r="A583" t="str">
            <v>1.3.3</v>
          </cell>
        </row>
        <row r="585">
          <cell r="A585" t="str">
            <v>A</v>
          </cell>
        </row>
        <row r="590">
          <cell r="A590" t="str">
            <v>B</v>
          </cell>
        </row>
        <row r="592">
          <cell r="A592" t="str">
            <v>C</v>
          </cell>
        </row>
        <row r="594">
          <cell r="A594" t="str">
            <v>D</v>
          </cell>
        </row>
        <row r="597">
          <cell r="A597" t="str">
            <v>E</v>
          </cell>
        </row>
        <row r="605">
          <cell r="A605">
            <v>1.4</v>
          </cell>
        </row>
        <row r="607">
          <cell r="A607" t="str">
            <v>1.4.1</v>
          </cell>
        </row>
        <row r="609">
          <cell r="A609" t="str">
            <v>A</v>
          </cell>
        </row>
        <row r="617">
          <cell r="A617" t="str">
            <v>B</v>
          </cell>
        </row>
        <row r="619">
          <cell r="A619" t="str">
            <v>C</v>
          </cell>
        </row>
        <row r="622">
          <cell r="A622" t="str">
            <v>D</v>
          </cell>
        </row>
        <row r="632">
          <cell r="A632" t="str">
            <v>1.4.2</v>
          </cell>
        </row>
        <row r="634">
          <cell r="A634" t="str">
            <v>A</v>
          </cell>
        </row>
        <row r="642">
          <cell r="A642" t="str">
            <v>B</v>
          </cell>
        </row>
        <row r="644">
          <cell r="A644" t="str">
            <v>C</v>
          </cell>
        </row>
        <row r="646">
          <cell r="A646" t="str">
            <v>D</v>
          </cell>
        </row>
        <row r="649">
          <cell r="A649" t="str">
            <v>E</v>
          </cell>
        </row>
        <row r="659">
          <cell r="A659" t="str">
            <v>1.4.3</v>
          </cell>
        </row>
        <row r="661">
          <cell r="A661" t="str">
            <v>A</v>
          </cell>
        </row>
        <row r="669">
          <cell r="A669" t="str">
            <v>B</v>
          </cell>
        </row>
        <row r="671">
          <cell r="A671" t="str">
            <v>C</v>
          </cell>
        </row>
        <row r="673">
          <cell r="A673" t="str">
            <v>D</v>
          </cell>
        </row>
        <row r="676">
          <cell r="A676" t="str">
            <v>E</v>
          </cell>
        </row>
        <row r="684">
          <cell r="A684">
            <v>1.5</v>
          </cell>
        </row>
        <row r="686">
          <cell r="A686" t="str">
            <v>1.5.1</v>
          </cell>
        </row>
        <row r="688">
          <cell r="A688" t="str">
            <v>A</v>
          </cell>
        </row>
        <row r="699">
          <cell r="A699" t="str">
            <v>B</v>
          </cell>
        </row>
        <row r="701">
          <cell r="A701" t="str">
            <v>C</v>
          </cell>
        </row>
        <row r="704">
          <cell r="A704" t="str">
            <v>D</v>
          </cell>
        </row>
        <row r="714">
          <cell r="A714" t="str">
            <v>1.5.2</v>
          </cell>
        </row>
        <row r="716">
          <cell r="A716" t="str">
            <v>A</v>
          </cell>
        </row>
        <row r="727">
          <cell r="A727" t="str">
            <v>B</v>
          </cell>
        </row>
        <row r="729">
          <cell r="A729" t="str">
            <v>C</v>
          </cell>
        </row>
        <row r="731">
          <cell r="A731" t="str">
            <v>D</v>
          </cell>
        </row>
        <row r="734">
          <cell r="A734" t="str">
            <v>E</v>
          </cell>
        </row>
        <row r="744">
          <cell r="A744" t="str">
            <v>1.5.3</v>
          </cell>
        </row>
        <row r="746">
          <cell r="A746" t="str">
            <v>A</v>
          </cell>
        </row>
        <row r="754">
          <cell r="A754" t="str">
            <v>B</v>
          </cell>
        </row>
        <row r="756">
          <cell r="A756" t="str">
            <v>C</v>
          </cell>
        </row>
        <row r="758">
          <cell r="A758" t="str">
            <v>D</v>
          </cell>
        </row>
        <row r="761">
          <cell r="A761" t="str">
            <v>E</v>
          </cell>
        </row>
        <row r="769">
          <cell r="A769">
            <v>1.6</v>
          </cell>
        </row>
        <row r="771">
          <cell r="A771" t="str">
            <v>1.6.1</v>
          </cell>
        </row>
        <row r="773">
          <cell r="A773" t="str">
            <v>A</v>
          </cell>
        </row>
        <row r="782">
          <cell r="A782" t="str">
            <v>B</v>
          </cell>
        </row>
        <row r="784">
          <cell r="A784" t="str">
            <v>C</v>
          </cell>
        </row>
        <row r="787">
          <cell r="A787" t="str">
            <v>D</v>
          </cell>
        </row>
        <row r="795">
          <cell r="A795">
            <v>1.6</v>
          </cell>
        </row>
        <row r="797">
          <cell r="A797" t="str">
            <v>1.6.2</v>
          </cell>
        </row>
        <row r="799">
          <cell r="A799" t="str">
            <v>A</v>
          </cell>
        </row>
        <row r="808">
          <cell r="A808" t="str">
            <v>B</v>
          </cell>
        </row>
        <row r="810">
          <cell r="A810" t="str">
            <v>C</v>
          </cell>
        </row>
        <row r="812">
          <cell r="A812" t="str">
            <v>D</v>
          </cell>
        </row>
        <row r="815">
          <cell r="A815" t="str">
            <v>E</v>
          </cell>
        </row>
        <row r="823">
          <cell r="A823">
            <v>1.6</v>
          </cell>
        </row>
        <row r="825">
          <cell r="A825" t="str">
            <v>1.6.3</v>
          </cell>
        </row>
        <row r="827">
          <cell r="A827" t="str">
            <v>A</v>
          </cell>
        </row>
        <row r="836">
          <cell r="A836" t="str">
            <v>B</v>
          </cell>
        </row>
        <row r="838">
          <cell r="A838" t="str">
            <v>C</v>
          </cell>
        </row>
        <row r="840">
          <cell r="A840" t="str">
            <v>D</v>
          </cell>
        </row>
        <row r="843">
          <cell r="A843" t="str">
            <v>E</v>
          </cell>
        </row>
        <row r="851">
          <cell r="A851">
            <v>1.7</v>
          </cell>
        </row>
        <row r="852">
          <cell r="A852" t="str">
            <v>1.7.1</v>
          </cell>
        </row>
        <row r="854">
          <cell r="A854" t="str">
            <v>1.7.1.1</v>
          </cell>
        </row>
        <row r="856">
          <cell r="A856" t="str">
            <v>A</v>
          </cell>
        </row>
        <row r="864">
          <cell r="A864" t="str">
            <v>B</v>
          </cell>
        </row>
        <row r="866">
          <cell r="A866" t="str">
            <v>C</v>
          </cell>
        </row>
        <row r="869">
          <cell r="A869" t="str">
            <v>D</v>
          </cell>
        </row>
        <row r="877">
          <cell r="A877" t="str">
            <v>1.7.1.2</v>
          </cell>
        </row>
        <row r="881">
          <cell r="A881" t="str">
            <v>A</v>
          </cell>
        </row>
        <row r="889">
          <cell r="A889" t="str">
            <v>B</v>
          </cell>
        </row>
        <row r="891">
          <cell r="A891" t="str">
            <v>C</v>
          </cell>
        </row>
        <row r="893">
          <cell r="A893" t="str">
            <v>D</v>
          </cell>
        </row>
        <row r="896">
          <cell r="A896" t="str">
            <v>E</v>
          </cell>
        </row>
        <row r="904">
          <cell r="A904" t="str">
            <v>1.7.1.3</v>
          </cell>
        </row>
        <row r="908">
          <cell r="A908" t="str">
            <v>A</v>
          </cell>
        </row>
        <row r="916">
          <cell r="A916" t="str">
            <v>B</v>
          </cell>
        </row>
        <row r="918">
          <cell r="A918" t="str">
            <v>C</v>
          </cell>
        </row>
        <row r="920">
          <cell r="A920" t="str">
            <v>D</v>
          </cell>
        </row>
        <row r="923">
          <cell r="A923" t="str">
            <v>E</v>
          </cell>
        </row>
        <row r="931">
          <cell r="A931" t="str">
            <v>1.7.2</v>
          </cell>
        </row>
        <row r="933">
          <cell r="A933" t="str">
            <v>1.7.2.1</v>
          </cell>
        </row>
        <row r="935">
          <cell r="A935" t="str">
            <v>A</v>
          </cell>
        </row>
        <row r="943">
          <cell r="A943" t="str">
            <v>B</v>
          </cell>
        </row>
        <row r="945">
          <cell r="A945" t="str">
            <v>C</v>
          </cell>
        </row>
        <row r="948">
          <cell r="A948" t="str">
            <v>D</v>
          </cell>
        </row>
        <row r="956">
          <cell r="A956" t="str">
            <v>1.7.2.2</v>
          </cell>
        </row>
        <row r="960">
          <cell r="A960" t="str">
            <v>A</v>
          </cell>
        </row>
        <row r="968">
          <cell r="A968" t="str">
            <v>B</v>
          </cell>
        </row>
        <row r="970">
          <cell r="A970" t="str">
            <v>C</v>
          </cell>
        </row>
        <row r="972">
          <cell r="A972" t="str">
            <v>D</v>
          </cell>
        </row>
        <row r="975">
          <cell r="A975" t="str">
            <v>E</v>
          </cell>
        </row>
        <row r="983">
          <cell r="A983" t="str">
            <v>1.7.2.3</v>
          </cell>
        </row>
        <row r="987">
          <cell r="A987" t="str">
            <v>A</v>
          </cell>
        </row>
        <row r="995">
          <cell r="A995" t="str">
            <v>B</v>
          </cell>
        </row>
        <row r="997">
          <cell r="A997" t="str">
            <v>C</v>
          </cell>
        </row>
        <row r="999">
          <cell r="A999" t="str">
            <v>D</v>
          </cell>
        </row>
        <row r="1002">
          <cell r="A1002" t="str">
            <v>E</v>
          </cell>
        </row>
        <row r="1010">
          <cell r="A1010" t="str">
            <v>1.7.3</v>
          </cell>
        </row>
        <row r="1012">
          <cell r="A1012" t="str">
            <v>1.7.3.1</v>
          </cell>
        </row>
        <row r="1014">
          <cell r="A1014" t="str">
            <v>A</v>
          </cell>
        </row>
        <row r="1022">
          <cell r="A1022" t="str">
            <v>B</v>
          </cell>
        </row>
        <row r="1024">
          <cell r="A1024" t="str">
            <v>C</v>
          </cell>
        </row>
        <row r="1027">
          <cell r="A1027" t="str">
            <v>D</v>
          </cell>
        </row>
      </sheetData>
    </sheetDataSet>
  </externalBook>
</externalLink>
</file>

<file path=xl/externalLinks/externalLink48.xml><?xml version="1.0" encoding="utf-8"?>
<externalLink xmlns="http://schemas.openxmlformats.org/spreadsheetml/2006/main">
  <externalBook xmlns:r="http://schemas.openxmlformats.org/officeDocument/2006/relationships" r:id="rId1">
    <sheetNames>
      <sheetName val="Electrical"/>
      <sheetName val="Gwa(fin)"/>
      <sheetName val="TRA(Gwa)(f)"/>
      <sheetName val="DU(Gwa)"/>
      <sheetName val="DG(gwa)(f)"/>
      <sheetName val="Volt"/>
      <sheetName val="lt"/>
      <sheetName val="sum"/>
      <sheetName val="Sqn"/>
      <sheetName val="wo"/>
      <sheetName val="Air"/>
      <sheetName val="Int(f)"/>
      <sheetName val="Ele"/>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Set>
  </externalBook>
</externalLink>
</file>

<file path=xl/externalLinks/externalLink49.xml><?xml version="1.0" encoding="utf-8"?>
<externalLink xmlns="http://schemas.openxmlformats.org/spreadsheetml/2006/main">
  <externalBook xmlns:r="http://schemas.openxmlformats.org/officeDocument/2006/relationships" r:id="rId1">
    <sheetNames>
      <sheetName val="Electrical"/>
      <sheetName val="Gwa(fin)"/>
      <sheetName val="TRA(Gwa)(f)"/>
      <sheetName val="DU(Gwa)"/>
      <sheetName val="DG(gwa)(f)"/>
      <sheetName val="Volt"/>
      <sheetName val="lt"/>
      <sheetName val="sum"/>
      <sheetName val="Sqn"/>
      <sheetName val="wo"/>
      <sheetName val="Air"/>
      <sheetName val="Int(f)"/>
      <sheetName val="Ele"/>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Electrical"/>
      <sheetName val="Int(f)"/>
      <sheetName val="Ele"/>
      <sheetName val="Gwa(fin)"/>
      <sheetName val="TRA(Gwa)(f)"/>
      <sheetName val="DU(Gwa)"/>
      <sheetName val="DG(gwa)(f)"/>
      <sheetName val="Volt"/>
      <sheetName val="lt"/>
      <sheetName val="lt (2)"/>
      <sheetName val="sum"/>
      <sheetName val="Sqn"/>
      <sheetName val="wo"/>
      <sheetName val="Air"/>
      <sheetName val="DG set"/>
      <sheetName val="Rest"/>
      <sheetName val="MES"/>
      <sheetName val="void"/>
      <sheetName val="Gwa(fin) (2)"/>
      <sheetName val="horizontal"/>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refreshError="1"/>
      <sheetData sheetId="17" refreshError="1"/>
      <sheetData sheetId="18" refreshError="1"/>
      <sheetData sheetId="19"/>
    </sheetDataSet>
  </externalBook>
</externalLink>
</file>

<file path=xl/externalLinks/externalLink50.xml><?xml version="1.0" encoding="utf-8"?>
<externalLink xmlns="http://schemas.openxmlformats.org/spreadsheetml/2006/main">
  <externalBook xmlns:r="http://schemas.openxmlformats.org/officeDocument/2006/relationships" r:id="rId1">
    <sheetNames>
      <sheetName val="girder"/>
      <sheetName val="secp"/>
      <sheetName val="Stress check"/>
      <sheetName val="Reinf."/>
      <sheetName val="Shear"/>
      <sheetName val="deck"/>
      <sheetName val="ECG"/>
      <sheetName val="ICG"/>
      <sheetName val="Elastomeric Brg"/>
      <sheetName val="Rocker"/>
      <sheetName val="Qty-design data"/>
      <sheetName val="Electrical"/>
    </sheetNames>
    <sheetDataSet>
      <sheetData sheetId="0">
        <row r="14">
          <cell r="H14">
            <v>18</v>
          </cell>
        </row>
      </sheetData>
      <sheetData sheetId="1"/>
      <sheetData sheetId="2"/>
      <sheetData sheetId="3"/>
      <sheetData sheetId="4"/>
      <sheetData sheetId="5"/>
      <sheetData sheetId="6"/>
      <sheetData sheetId="7"/>
      <sheetData sheetId="8"/>
      <sheetData sheetId="9"/>
      <sheetData sheetId="10"/>
      <sheetData sheetId="11"/>
    </sheetDataSet>
  </externalBook>
</externalLink>
</file>

<file path=xl/externalLinks/externalLink51.xml><?xml version="1.0" encoding="utf-8"?>
<externalLink xmlns="http://schemas.openxmlformats.org/spreadsheetml/2006/main">
  <externalBook xmlns:r="http://schemas.openxmlformats.org/officeDocument/2006/relationships" r:id="rId1">
    <sheetNames>
      <sheetName val="Sqn_Abs _G_1"/>
      <sheetName val="Air(ground to3)"/>
      <sheetName val="Air(4 to 6th)"/>
      <sheetName val="Air-Abs (G+6)"/>
      <sheetName val="Air-Abs (G+1) "/>
      <sheetName val="Air(G+1)"/>
      <sheetName val="WO-Abs (G+5)"/>
      <sheetName val="wo(ground - 3)"/>
      <sheetName val="wo-4th to 5th "/>
      <sheetName val="Flt.Lt-Abs"/>
      <sheetName val="Flt.Lt(G+1)"/>
      <sheetName val="Rate analysis"/>
      <sheetName val="WO-Abs(G+1)"/>
      <sheetName val="wo(G+1)"/>
      <sheetName val="Sqn-Abs _G+1"/>
      <sheetName val="Sqn(G+1)"/>
      <sheetName val="Sqn-Abs_G+8"/>
      <sheetName val="Sqn(Ground to3)"/>
      <sheetName val="Sqn (4 to 7)"/>
      <sheetName val="Sqn ( 8&amp;Terrace)"/>
      <sheetName val="statement"/>
      <sheetName val="AC point"/>
      <sheetName val="girder"/>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sheetDataSet>
  </externalBook>
</externalLink>
</file>

<file path=xl/externalLinks/externalLink52.xml><?xml version="1.0" encoding="utf-8"?>
<externalLink xmlns="http://schemas.openxmlformats.org/spreadsheetml/2006/main">
  <externalBook xmlns:r="http://schemas.openxmlformats.org/officeDocument/2006/relationships" r:id="rId1">
    <sheetNames>
      <sheetName val="SSR _ NSSR Market final"/>
      <sheetName val="Rate analysis wS"/>
      <sheetName val="Data-I"/>
      <sheetName val="Data-II"/>
      <sheetName val="sewage-lbd"/>
      <sheetName val="annex-Sewage"/>
      <sheetName val="SSR &amp; NSSR Market final"/>
      <sheetName val="Abs-Sewage"/>
      <sheetName val="Sqn_Abs _G_1"/>
    </sheetNames>
    <sheetDataSet>
      <sheetData sheetId="0"/>
      <sheetData sheetId="1" refreshError="1"/>
      <sheetData sheetId="2" refreshError="1"/>
      <sheetData sheetId="3" refreshError="1"/>
      <sheetData sheetId="4" refreshError="1"/>
      <sheetData sheetId="5" refreshError="1"/>
      <sheetData sheetId="6"/>
      <sheetData sheetId="7" refreshError="1"/>
      <sheetData sheetId="8"/>
    </sheetDataSet>
  </externalBook>
</externalLink>
</file>

<file path=xl/externalLinks/externalLink53.xml><?xml version="1.0" encoding="utf-8"?>
<externalLink xmlns="http://schemas.openxmlformats.org/spreadsheetml/2006/main">
  <externalBook xmlns:r="http://schemas.openxmlformats.org/officeDocument/2006/relationships" r:id="rId1">
    <sheetNames>
      <sheetName val="Labour &amp; Plant"/>
      <sheetName val="Material "/>
      <sheetName val=" Analysis"/>
      <sheetName val="BOQ "/>
      <sheetName val="Sheet1"/>
      <sheetName val="DWR(Priced)"/>
      <sheetName val="DWR"/>
      <sheetName val="SSR _ NSSR Market final"/>
    </sheetNames>
    <sheetDataSet>
      <sheetData sheetId="0" refreshError="1"/>
      <sheetData sheetId="1" refreshError="1">
        <row r="52">
          <cell r="G52">
            <v>101</v>
          </cell>
        </row>
      </sheetData>
      <sheetData sheetId="2" refreshError="1"/>
      <sheetData sheetId="3" refreshError="1"/>
      <sheetData sheetId="4" refreshError="1"/>
      <sheetData sheetId="5" refreshError="1"/>
      <sheetData sheetId="6" refreshError="1"/>
      <sheetData sheetId="7"/>
    </sheetDataSet>
  </externalBook>
</externalLink>
</file>

<file path=xl/externalLinks/externalLink54.xml><?xml version="1.0" encoding="utf-8"?>
<externalLink xmlns="http://schemas.openxmlformats.org/spreadsheetml/2006/main">
  <externalBook xmlns:r="http://schemas.openxmlformats.org/officeDocument/2006/relationships" r:id="rId1">
    <sheetNames>
      <sheetName val="introduction"/>
      <sheetName val="properties-superstructure"/>
      <sheetName val="sidl"/>
      <sheetName val="analysis-superstructure"/>
      <sheetName val="staad_results"/>
      <sheetName val="differential shrinkage"/>
      <sheetName val="risetemp_outer beams"/>
      <sheetName val="risetemp_inner beams"/>
      <sheetName val="falltemp_outer beam"/>
      <sheetName val="falltemp_inner beams"/>
      <sheetName val="design of prestressing"/>
      <sheetName val="Kerb side outer beam"/>
      <sheetName val="kerb side inner beam"/>
      <sheetName val="verge side inner beam"/>
      <sheetName val="verge side outer beam"/>
      <sheetName val="shear connector &amp; end block"/>
      <sheetName val="Ultimate moment"/>
      <sheetName val="Ultimate shear "/>
      <sheetName val="Tensile reinforcement"/>
      <sheetName val="minimum reinforcement"/>
      <sheetName val="movement"/>
      <sheetName val="Transverse_design"/>
      <sheetName val="design of diaphragm"/>
      <sheetName val="Futureprestressing blocks"/>
      <sheetName val="pile-capacity"/>
      <sheetName val="pile-fixity"/>
      <sheetName val="approach-slab"/>
      <sheetName val="bearing-load"/>
      <sheetName val="neoprenebearing"/>
      <sheetName val="abutment"/>
      <sheetName val="abutment_cap"/>
      <sheetName val="pier-analysis"/>
      <sheetName val="pier_cap"/>
      <sheetName val="analysis_superstructure"/>
      <sheetName val="Material "/>
    </sheetNames>
    <sheetDataSet>
      <sheetData sheetId="0" refreshError="1"/>
      <sheetData sheetId="1" refreshError="1"/>
      <sheetData sheetId="2" refreshError="1"/>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sheetData sheetId="19" refreshError="1"/>
      <sheetData sheetId="20" refreshError="1"/>
      <sheetData sheetId="21" refreshError="1"/>
      <sheetData sheetId="22" refreshError="1"/>
      <sheetData sheetId="23" refreshError="1"/>
      <sheetData sheetId="24" refreshError="1"/>
      <sheetData sheetId="25"/>
      <sheetData sheetId="26" refreshError="1"/>
      <sheetData sheetId="27" refreshError="1"/>
      <sheetData sheetId="28" refreshError="1"/>
      <sheetData sheetId="29"/>
      <sheetData sheetId="30" refreshError="1"/>
      <sheetData sheetId="31"/>
      <sheetData sheetId="32" refreshError="1"/>
      <sheetData sheetId="33"/>
      <sheetData sheetId="34"/>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girder"/>
      <sheetName val="secp"/>
      <sheetName val="Stress check"/>
      <sheetName val="Reinf."/>
      <sheetName val="Shear"/>
      <sheetName val="deck"/>
      <sheetName val="ECG"/>
      <sheetName val="ICG"/>
      <sheetName val="Elastomeric Brg"/>
      <sheetName val="Rocker"/>
      <sheetName val="Qty-design data"/>
      <sheetName val="OHT_Abs"/>
    </sheetNames>
    <sheetDataSet>
      <sheetData sheetId="0">
        <row r="22">
          <cell r="H22">
            <v>0.27500000000000002</v>
          </cell>
        </row>
        <row r="52">
          <cell r="H52">
            <v>5.6000000000000001E-2</v>
          </cell>
        </row>
      </sheetData>
      <sheetData sheetId="1"/>
      <sheetData sheetId="2"/>
      <sheetData sheetId="3"/>
      <sheetData sheetId="4"/>
      <sheetData sheetId="5"/>
      <sheetData sheetId="6"/>
      <sheetData sheetId="7"/>
      <sheetData sheetId="8"/>
      <sheetData sheetId="9"/>
      <sheetData sheetId="10"/>
      <sheetData sheetId="11"/>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Sheet1"/>
      <sheetName val="siesmic"/>
      <sheetName val="cwll "/>
      <sheetName val="introduction"/>
      <sheetName val="Reaction"/>
      <sheetName val="s"/>
      <sheetName val="analysis"/>
      <sheetName val="stresscheck"/>
      <sheetName val="torsion"/>
      <sheetName val="bar curtailment"/>
      <sheetName val="trancantideck"/>
      <sheetName val="bearing load"/>
      <sheetName val="neoprene"/>
      <sheetName val="Designdiaphragm"/>
      <sheetName val="miscell"/>
    </sheetNames>
    <sheetDataSet>
      <sheetData sheetId="0" refreshError="1"/>
      <sheetData sheetId="1" refreshError="1"/>
      <sheetData sheetId="2" refreshError="1"/>
      <sheetData sheetId="3" refreshError="1"/>
      <sheetData sheetId="4" refreshError="1"/>
      <sheetData sheetId="5" refreshError="1">
        <row r="8">
          <cell r="H8">
            <v>6</v>
          </cell>
        </row>
      </sheetData>
      <sheetData sheetId="6" refreshError="1">
        <row r="195">
          <cell r="G195">
            <v>200</v>
          </cell>
        </row>
        <row r="196">
          <cell r="E196">
            <v>0.88888888888888884</v>
          </cell>
        </row>
      </sheetData>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summary"/>
      <sheetName val="4.Gen_Abs(FC)"/>
      <sheetName val="4.abs(FC)"/>
      <sheetName val="4.takeoff(FC) "/>
      <sheetName val="5.Gen_Abs (library)"/>
      <sheetName val="5.abs(library)"/>
      <sheetName val="5.takeoff(library)"/>
      <sheetName val="3.Gen_Abs(Casulity)"/>
      <sheetName val="3.abs(casulity)"/>
      <sheetName val="3.takeoff(casuality) "/>
      <sheetName val="2.Gen_Abs (OT)"/>
      <sheetName val="2.abs(OT) "/>
      <sheetName val="2.takeoff(OT)"/>
      <sheetName val="Main Abs"/>
      <sheetName val="1.Gen_Abs(General)"/>
      <sheetName val="1.abs(general)"/>
      <sheetName val="1.lbd-general(FF)"/>
      <sheetName val="1.lbd-general(SF)"/>
      <sheetName val="1-Dismantling-RA"/>
      <sheetName val="2.civil-RA"/>
      <sheetName val="3-IWS(RA)"/>
      <sheetName val="4-Int- ele(RA)"/>
      <sheetName val="5-Interior-RA"/>
      <sheetName val="6-AC-RA"/>
      <sheetName val="Sheet3"/>
      <sheetName val="obsevations"/>
      <sheetName val="Dorma estimate"/>
      <sheetName val="Sheet1"/>
      <sheetName val="7-furniture-RA"/>
      <sheetName val="door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ow r="9">
          <cell r="K9">
            <v>0.15</v>
          </cell>
        </row>
      </sheetData>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Labour &amp; Plant"/>
      <sheetName val="DWR(Priced)"/>
      <sheetName val="Ave.wtd.rates"/>
      <sheetName val=" AnalysisPCC"/>
      <sheetName val="Material "/>
      <sheetName val="DWR"/>
      <sheetName val="Labour _ Plant"/>
      <sheetName val="Ave_wtd_rates"/>
    </sheetNames>
    <sheetDataSet>
      <sheetData sheetId="0" refreshError="1">
        <row r="8">
          <cell r="G8">
            <v>225</v>
          </cell>
        </row>
      </sheetData>
      <sheetData sheetId="1" refreshError="1"/>
      <sheetData sheetId="2" refreshError="1">
        <row r="113">
          <cell r="I113">
            <v>2962.3420929167114</v>
          </cell>
        </row>
      </sheetData>
      <sheetData sheetId="3" refreshError="1"/>
      <sheetData sheetId="4" refreshError="1">
        <row r="25">
          <cell r="G25">
            <v>45107.35</v>
          </cell>
        </row>
      </sheetData>
      <sheetData sheetId="5" refreshError="1"/>
      <sheetData sheetId="6"/>
      <sheetData sheetId="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dimension ref="A1:M65"/>
  <sheetViews>
    <sheetView view="pageBreakPreview" zoomScale="82" zoomScaleNormal="70" zoomScaleSheetLayoutView="82" workbookViewId="0">
      <selection sqref="A1:G1"/>
    </sheetView>
  </sheetViews>
  <sheetFormatPr defaultColWidth="9.140625" defaultRowHeight="22.5"/>
  <cols>
    <col min="1" max="1" width="4.7109375" style="33" bestFit="1" customWidth="1"/>
    <col min="2" max="2" width="11.140625" style="33" bestFit="1" customWidth="1"/>
    <col min="3" max="3" width="8.42578125" style="33" bestFit="1" customWidth="1"/>
    <col min="4" max="4" width="43.140625" style="34" customWidth="1"/>
    <col min="5" max="5" width="12.42578125" style="11" bestFit="1" customWidth="1"/>
    <col min="6" max="6" width="8.28515625" style="1" customWidth="1"/>
    <col min="7" max="7" width="15" style="21" bestFit="1" customWidth="1"/>
    <col min="8" max="8" width="9.85546875" style="1" bestFit="1" customWidth="1"/>
    <col min="9" max="9" width="12.5703125" style="1" bestFit="1" customWidth="1"/>
    <col min="10" max="10" width="13.42578125" style="1" bestFit="1" customWidth="1"/>
    <col min="11" max="16384" width="9.140625" style="1"/>
  </cols>
  <sheetData>
    <row r="1" spans="1:11" ht="39.75" customHeight="1">
      <c r="A1" s="304" t="s">
        <v>39</v>
      </c>
      <c r="B1" s="304"/>
      <c r="C1" s="304"/>
      <c r="D1" s="304"/>
      <c r="E1" s="304"/>
      <c r="F1" s="304"/>
      <c r="G1" s="304"/>
    </row>
    <row r="2" spans="1:11" ht="18" customHeight="1">
      <c r="A2" s="305" t="s">
        <v>0</v>
      </c>
      <c r="B2" s="305"/>
      <c r="C2" s="305"/>
      <c r="D2" s="305"/>
      <c r="E2" s="305"/>
      <c r="F2" s="305"/>
      <c r="G2" s="305"/>
    </row>
    <row r="3" spans="1:11" s="5" customFormat="1" ht="36.75" customHeight="1">
      <c r="A3" s="2" t="s">
        <v>1</v>
      </c>
      <c r="B3" s="2" t="s">
        <v>2</v>
      </c>
      <c r="C3" s="3" t="s">
        <v>3</v>
      </c>
      <c r="D3" s="2" t="s">
        <v>4</v>
      </c>
      <c r="E3" s="4" t="s">
        <v>5</v>
      </c>
      <c r="F3" s="4" t="s">
        <v>6</v>
      </c>
      <c r="G3" s="4" t="s">
        <v>7</v>
      </c>
    </row>
    <row r="4" spans="1:11" s="11" customFormat="1" ht="78" customHeight="1">
      <c r="A4" s="6">
        <v>1</v>
      </c>
      <c r="B4" s="6">
        <v>1.1000000000000001</v>
      </c>
      <c r="C4" s="7">
        <v>24.5</v>
      </c>
      <c r="D4" s="8" t="s">
        <v>8</v>
      </c>
      <c r="E4" s="9">
        <v>247.31</v>
      </c>
      <c r="F4" s="7" t="s">
        <v>9</v>
      </c>
      <c r="G4" s="10">
        <f t="shared" ref="G4:G23" si="0">C4*E4</f>
        <v>6059.0950000000003</v>
      </c>
    </row>
    <row r="5" spans="1:11" s="11" customFormat="1" ht="115.5" customHeight="1">
      <c r="A5" s="6">
        <v>2</v>
      </c>
      <c r="B5" s="6">
        <v>15.1</v>
      </c>
      <c r="C5" s="7">
        <v>4.5999999999999996</v>
      </c>
      <c r="D5" s="8" t="s">
        <v>93</v>
      </c>
      <c r="E5" s="9">
        <v>563.35</v>
      </c>
      <c r="F5" s="7" t="s">
        <v>10</v>
      </c>
      <c r="G5" s="10">
        <f t="shared" si="0"/>
        <v>2591.41</v>
      </c>
    </row>
    <row r="6" spans="1:11" ht="56.25">
      <c r="A6" s="6">
        <v>3</v>
      </c>
      <c r="B6" s="16">
        <v>74</v>
      </c>
      <c r="C6" s="17">
        <v>7</v>
      </c>
      <c r="D6" s="8" t="s">
        <v>11</v>
      </c>
      <c r="E6" s="18">
        <v>571</v>
      </c>
      <c r="F6" s="7" t="s">
        <v>12</v>
      </c>
      <c r="G6" s="10">
        <f t="shared" si="0"/>
        <v>3997</v>
      </c>
    </row>
    <row r="7" spans="1:11" s="46" customFormat="1" ht="36.75" customHeight="1">
      <c r="A7" s="6">
        <v>4</v>
      </c>
      <c r="B7" s="41">
        <v>76</v>
      </c>
      <c r="C7" s="42">
        <v>14</v>
      </c>
      <c r="D7" s="43" t="s">
        <v>44</v>
      </c>
      <c r="E7" s="44">
        <v>26</v>
      </c>
      <c r="F7" s="42" t="s">
        <v>20</v>
      </c>
      <c r="G7" s="45">
        <f>C7*E7</f>
        <v>364</v>
      </c>
    </row>
    <row r="8" spans="1:11" s="51" customFormat="1" ht="38.25" customHeight="1">
      <c r="A8" s="6">
        <v>5</v>
      </c>
      <c r="B8" s="47">
        <v>77.400000000000006</v>
      </c>
      <c r="C8" s="48">
        <v>25</v>
      </c>
      <c r="D8" s="64" t="s">
        <v>89</v>
      </c>
      <c r="E8" s="48">
        <v>87.66</v>
      </c>
      <c r="F8" s="48" t="s">
        <v>20</v>
      </c>
      <c r="G8" s="50">
        <f>C8*E8</f>
        <v>2191.5</v>
      </c>
      <c r="H8"/>
    </row>
    <row r="9" spans="1:11" customFormat="1" ht="38.25" customHeight="1">
      <c r="A9" s="6">
        <v>6</v>
      </c>
      <c r="B9" s="6">
        <v>112</v>
      </c>
      <c r="C9" s="7">
        <v>2</v>
      </c>
      <c r="D9" s="35" t="s">
        <v>40</v>
      </c>
      <c r="E9" s="7">
        <v>2336</v>
      </c>
      <c r="F9" s="6" t="s">
        <v>12</v>
      </c>
      <c r="G9" s="10">
        <f>C9*E9</f>
        <v>4672</v>
      </c>
      <c r="K9" t="s">
        <v>41</v>
      </c>
    </row>
    <row r="10" spans="1:11" s="51" customFormat="1" ht="21.75" customHeight="1">
      <c r="A10" s="6">
        <v>7</v>
      </c>
      <c r="B10" s="47">
        <v>238</v>
      </c>
      <c r="C10" s="52">
        <v>0.52500000000000002</v>
      </c>
      <c r="D10" s="53" t="s">
        <v>48</v>
      </c>
      <c r="E10" s="48">
        <v>4755.5</v>
      </c>
      <c r="F10" s="47" t="s">
        <v>19</v>
      </c>
      <c r="G10" s="50">
        <f t="shared" ref="G10" si="1">C10*E10</f>
        <v>2496.6375000000003</v>
      </c>
      <c r="H10"/>
    </row>
    <row r="11" spans="1:11" s="11" customFormat="1" ht="96" customHeight="1">
      <c r="A11" s="6">
        <v>8</v>
      </c>
      <c r="B11" s="6" t="s">
        <v>13</v>
      </c>
      <c r="C11" s="7">
        <v>10.5</v>
      </c>
      <c r="D11" s="8" t="s">
        <v>14</v>
      </c>
      <c r="E11" s="9">
        <v>4902.1400000000003</v>
      </c>
      <c r="F11" s="7" t="s">
        <v>9</v>
      </c>
      <c r="G11" s="10">
        <f t="shared" si="0"/>
        <v>51472.47</v>
      </c>
    </row>
    <row r="12" spans="1:11" s="51" customFormat="1" ht="56.25" customHeight="1">
      <c r="A12" s="6">
        <v>9</v>
      </c>
      <c r="B12" s="47" t="s">
        <v>45</v>
      </c>
      <c r="C12" s="48">
        <v>10.5</v>
      </c>
      <c r="D12" s="49" t="s">
        <v>46</v>
      </c>
      <c r="E12" s="48">
        <v>8720.5300000000007</v>
      </c>
      <c r="F12" s="47" t="s">
        <v>9</v>
      </c>
      <c r="G12" s="50">
        <f t="shared" si="0"/>
        <v>91565.565000000002</v>
      </c>
      <c r="H12"/>
    </row>
    <row r="13" spans="1:11" s="40" customFormat="1" ht="93.75">
      <c r="A13" s="6">
        <v>10</v>
      </c>
      <c r="B13" s="36" t="s">
        <v>42</v>
      </c>
      <c r="C13" s="37">
        <v>5</v>
      </c>
      <c r="D13" s="38" t="s">
        <v>43</v>
      </c>
      <c r="E13" s="37">
        <v>866.58</v>
      </c>
      <c r="F13" s="37" t="s">
        <v>10</v>
      </c>
      <c r="G13" s="39">
        <f>C13*E13</f>
        <v>4332.9000000000005</v>
      </c>
    </row>
    <row r="14" spans="1:11" s="40" customFormat="1" ht="37.5">
      <c r="A14" s="6">
        <v>11</v>
      </c>
      <c r="B14" s="36" t="s">
        <v>59</v>
      </c>
      <c r="C14" s="37">
        <v>3</v>
      </c>
      <c r="D14" s="38" t="s">
        <v>60</v>
      </c>
      <c r="E14" s="37">
        <v>3325</v>
      </c>
      <c r="F14" s="37" t="s">
        <v>10</v>
      </c>
      <c r="G14" s="39">
        <f>C14*E14</f>
        <v>9975</v>
      </c>
    </row>
    <row r="15" spans="1:11" customFormat="1" ht="118.5" customHeight="1">
      <c r="A15" s="6">
        <v>12</v>
      </c>
      <c r="B15" s="6" t="s">
        <v>177</v>
      </c>
      <c r="C15" s="7">
        <v>54</v>
      </c>
      <c r="D15" s="8" t="s">
        <v>67</v>
      </c>
      <c r="E15" s="7">
        <v>64.5</v>
      </c>
      <c r="F15" s="6" t="s">
        <v>12</v>
      </c>
      <c r="G15" s="10">
        <f t="shared" ref="G15:G19" si="2">C15*E15</f>
        <v>3483</v>
      </c>
    </row>
    <row r="16" spans="1:11" customFormat="1" ht="48.75" customHeight="1">
      <c r="A16" s="6">
        <v>13</v>
      </c>
      <c r="B16" s="6"/>
      <c r="C16" s="7">
        <v>18</v>
      </c>
      <c r="D16" s="8" t="s">
        <v>68</v>
      </c>
      <c r="E16" s="7">
        <v>84.5</v>
      </c>
      <c r="F16" s="6" t="s">
        <v>12</v>
      </c>
      <c r="G16" s="10">
        <f t="shared" si="2"/>
        <v>1521</v>
      </c>
    </row>
    <row r="17" spans="1:8" customFormat="1" ht="48.75" customHeight="1">
      <c r="A17" s="6">
        <v>14</v>
      </c>
      <c r="B17" s="6"/>
      <c r="C17" s="7">
        <v>54</v>
      </c>
      <c r="D17" s="8" t="s">
        <v>69</v>
      </c>
      <c r="E17" s="7">
        <v>46</v>
      </c>
      <c r="F17" s="6" t="s">
        <v>12</v>
      </c>
      <c r="G17" s="10">
        <f t="shared" si="2"/>
        <v>2484</v>
      </c>
    </row>
    <row r="18" spans="1:8" customFormat="1" ht="45.75" customHeight="1">
      <c r="A18" s="6">
        <v>15</v>
      </c>
      <c r="B18" s="6"/>
      <c r="C18" s="7">
        <v>18</v>
      </c>
      <c r="D18" s="8" t="s">
        <v>66</v>
      </c>
      <c r="E18" s="7">
        <v>74</v>
      </c>
      <c r="F18" s="6" t="s">
        <v>12</v>
      </c>
      <c r="G18" s="10">
        <f t="shared" si="2"/>
        <v>1332</v>
      </c>
    </row>
    <row r="19" spans="1:8" customFormat="1" ht="45.75" customHeight="1">
      <c r="A19" s="6">
        <v>16</v>
      </c>
      <c r="B19" s="6"/>
      <c r="C19" s="7">
        <v>9</v>
      </c>
      <c r="D19" s="8" t="s">
        <v>70</v>
      </c>
      <c r="E19" s="7">
        <v>235.5</v>
      </c>
      <c r="F19" s="6" t="s">
        <v>12</v>
      </c>
      <c r="G19" s="10">
        <f t="shared" si="2"/>
        <v>2119.5</v>
      </c>
    </row>
    <row r="20" spans="1:8" customFormat="1" ht="98.25" customHeight="1">
      <c r="A20" s="6">
        <v>17</v>
      </c>
      <c r="B20" s="6" t="s">
        <v>61</v>
      </c>
      <c r="C20" s="7">
        <v>4.2</v>
      </c>
      <c r="D20" s="56" t="s">
        <v>62</v>
      </c>
      <c r="E20" s="48">
        <v>1403.2</v>
      </c>
      <c r="F20" s="6" t="s">
        <v>10</v>
      </c>
      <c r="G20" s="10">
        <f t="shared" ref="G20:G21" si="3">C20*E20</f>
        <v>5893.4400000000005</v>
      </c>
    </row>
    <row r="21" spans="1:8" customFormat="1" ht="78.75" customHeight="1">
      <c r="A21" s="6">
        <v>18</v>
      </c>
      <c r="B21" s="6" t="s">
        <v>63</v>
      </c>
      <c r="C21" s="7">
        <v>23</v>
      </c>
      <c r="D21" s="56" t="s">
        <v>64</v>
      </c>
      <c r="E21" s="48">
        <v>1699.98</v>
      </c>
      <c r="F21" s="6" t="s">
        <v>10</v>
      </c>
      <c r="G21" s="10">
        <f t="shared" si="3"/>
        <v>39099.54</v>
      </c>
    </row>
    <row r="22" spans="1:8" ht="57.75" customHeight="1">
      <c r="A22" s="6">
        <v>19</v>
      </c>
      <c r="B22" s="6" t="s">
        <v>15</v>
      </c>
      <c r="C22" s="7">
        <v>8.5</v>
      </c>
      <c r="D22" s="19" t="s">
        <v>16</v>
      </c>
      <c r="E22" s="9">
        <v>261.5</v>
      </c>
      <c r="F22" s="7" t="s">
        <v>10</v>
      </c>
      <c r="G22" s="10">
        <f t="shared" si="0"/>
        <v>2222.75</v>
      </c>
    </row>
    <row r="23" spans="1:8" ht="59.25" customHeight="1">
      <c r="A23" s="6">
        <v>20</v>
      </c>
      <c r="B23" s="16" t="s">
        <v>17</v>
      </c>
      <c r="C23" s="16">
        <v>0.52500000000000002</v>
      </c>
      <c r="D23" s="8" t="s">
        <v>18</v>
      </c>
      <c r="E23" s="18">
        <v>90322.8</v>
      </c>
      <c r="F23" s="7" t="s">
        <v>19</v>
      </c>
      <c r="G23" s="10">
        <f t="shared" si="0"/>
        <v>47419.47</v>
      </c>
    </row>
    <row r="24" spans="1:8" s="15" customFormat="1" ht="116.25" customHeight="1">
      <c r="A24" s="6">
        <v>21</v>
      </c>
      <c r="B24" s="13" t="s">
        <v>21</v>
      </c>
      <c r="C24" s="9">
        <v>12</v>
      </c>
      <c r="D24" s="14" t="s">
        <v>47</v>
      </c>
      <c r="E24" s="9">
        <v>238.64</v>
      </c>
      <c r="F24" s="7" t="s">
        <v>20</v>
      </c>
      <c r="G24" s="10">
        <f>E24*C24</f>
        <v>2863.68</v>
      </c>
    </row>
    <row r="25" spans="1:8" s="61" customFormat="1" ht="39" customHeight="1">
      <c r="A25" s="6">
        <v>22</v>
      </c>
      <c r="B25" s="47" t="s">
        <v>80</v>
      </c>
      <c r="C25" s="48">
        <v>1</v>
      </c>
      <c r="D25" s="8" t="s">
        <v>81</v>
      </c>
      <c r="E25" s="48">
        <v>7651.85</v>
      </c>
      <c r="F25" s="47" t="s">
        <v>12</v>
      </c>
      <c r="G25" s="50">
        <f t="shared" ref="G25" si="4">C25*E25</f>
        <v>7651.85</v>
      </c>
    </row>
    <row r="26" spans="1:8" s="15" customFormat="1" ht="75.75" customHeight="1">
      <c r="A26" s="6">
        <v>23</v>
      </c>
      <c r="B26" s="13">
        <v>58.3</v>
      </c>
      <c r="C26" s="9">
        <v>10</v>
      </c>
      <c r="D26" s="20" t="s">
        <v>22</v>
      </c>
      <c r="E26" s="9">
        <v>735.27</v>
      </c>
      <c r="F26" s="7" t="s">
        <v>20</v>
      </c>
      <c r="G26" s="10">
        <f t="shared" ref="G26:G57" si="5">C26*E26</f>
        <v>7352.7</v>
      </c>
    </row>
    <row r="27" spans="1:8" s="15" customFormat="1" ht="24.75" customHeight="1">
      <c r="A27" s="6">
        <v>24</v>
      </c>
      <c r="B27" s="13"/>
      <c r="C27" s="9">
        <v>12</v>
      </c>
      <c r="D27" s="20" t="s">
        <v>23</v>
      </c>
      <c r="E27" s="9">
        <v>617.97</v>
      </c>
      <c r="F27" s="7" t="s">
        <v>20</v>
      </c>
      <c r="G27" s="10">
        <f t="shared" si="5"/>
        <v>7415.64</v>
      </c>
    </row>
    <row r="28" spans="1:8" s="15" customFormat="1" ht="59.25" customHeight="1">
      <c r="A28" s="6">
        <v>25</v>
      </c>
      <c r="B28" s="13">
        <v>60.1</v>
      </c>
      <c r="C28" s="9">
        <v>5</v>
      </c>
      <c r="D28" s="20" t="s">
        <v>58</v>
      </c>
      <c r="E28" s="9">
        <v>160</v>
      </c>
      <c r="F28" s="47" t="s">
        <v>12</v>
      </c>
      <c r="G28" s="10">
        <f t="shared" si="5"/>
        <v>800</v>
      </c>
    </row>
    <row r="29" spans="1:8" ht="98.25" customHeight="1">
      <c r="A29" s="6">
        <v>26</v>
      </c>
      <c r="B29" s="13">
        <v>61.3</v>
      </c>
      <c r="C29" s="9">
        <v>18</v>
      </c>
      <c r="D29" s="20" t="s">
        <v>24</v>
      </c>
      <c r="E29" s="9">
        <v>815.71</v>
      </c>
      <c r="F29" s="7" t="s">
        <v>20</v>
      </c>
      <c r="G29" s="10">
        <f t="shared" si="5"/>
        <v>14682.78</v>
      </c>
    </row>
    <row r="30" spans="1:8" s="51" customFormat="1" ht="96" customHeight="1">
      <c r="A30" s="6">
        <v>27</v>
      </c>
      <c r="B30" s="47" t="s">
        <v>49</v>
      </c>
      <c r="C30" s="48">
        <v>21</v>
      </c>
      <c r="D30" s="35" t="s">
        <v>50</v>
      </c>
      <c r="E30" s="48">
        <v>895</v>
      </c>
      <c r="F30" s="47" t="s">
        <v>12</v>
      </c>
      <c r="G30" s="50">
        <f t="shared" si="5"/>
        <v>18795</v>
      </c>
      <c r="H30"/>
    </row>
    <row r="31" spans="1:8" s="51" customFormat="1" ht="103.5" customHeight="1">
      <c r="A31" s="6">
        <v>28</v>
      </c>
      <c r="B31" s="47">
        <v>67.099999999999994</v>
      </c>
      <c r="C31" s="48">
        <v>7</v>
      </c>
      <c r="D31" s="35" t="s">
        <v>84</v>
      </c>
      <c r="E31" s="48">
        <v>830</v>
      </c>
      <c r="F31" s="47" t="s">
        <v>12</v>
      </c>
      <c r="G31" s="50">
        <f t="shared" si="5"/>
        <v>5810</v>
      </c>
      <c r="H31"/>
    </row>
    <row r="32" spans="1:8" customFormat="1" ht="77.25" customHeight="1">
      <c r="A32" s="6">
        <v>29</v>
      </c>
      <c r="B32" s="62" t="s">
        <v>82</v>
      </c>
      <c r="C32" s="48">
        <v>14</v>
      </c>
      <c r="D32" s="57" t="s">
        <v>178</v>
      </c>
      <c r="E32" s="48">
        <v>677</v>
      </c>
      <c r="F32" s="47" t="s">
        <v>12</v>
      </c>
      <c r="G32" s="10">
        <f t="shared" si="5"/>
        <v>9478</v>
      </c>
    </row>
    <row r="33" spans="1:13" customFormat="1" ht="78" customHeight="1">
      <c r="A33" s="6">
        <v>30</v>
      </c>
      <c r="B33" s="47">
        <v>69.2</v>
      </c>
      <c r="C33" s="48">
        <v>9</v>
      </c>
      <c r="D33" s="63" t="s">
        <v>83</v>
      </c>
      <c r="E33" s="48">
        <v>135</v>
      </c>
      <c r="F33" s="47" t="s">
        <v>12</v>
      </c>
      <c r="G33" s="10">
        <f t="shared" si="5"/>
        <v>1215</v>
      </c>
    </row>
    <row r="34" spans="1:13" ht="41.25" customHeight="1">
      <c r="A34" s="6">
        <v>32</v>
      </c>
      <c r="B34" s="16" t="s">
        <v>25</v>
      </c>
      <c r="C34" s="17">
        <v>15</v>
      </c>
      <c r="D34" s="8" t="s">
        <v>26</v>
      </c>
      <c r="E34" s="18">
        <v>690</v>
      </c>
      <c r="F34" s="7" t="s">
        <v>12</v>
      </c>
      <c r="G34" s="10">
        <f t="shared" si="5"/>
        <v>10350</v>
      </c>
    </row>
    <row r="35" spans="1:13" ht="79.5" customHeight="1">
      <c r="A35" s="6">
        <v>33</v>
      </c>
      <c r="B35" s="16" t="s">
        <v>98</v>
      </c>
      <c r="C35" s="17">
        <v>1</v>
      </c>
      <c r="D35" s="8" t="s">
        <v>99</v>
      </c>
      <c r="E35" s="18">
        <v>1390</v>
      </c>
      <c r="F35" s="7" t="s">
        <v>12</v>
      </c>
      <c r="G35" s="10">
        <f t="shared" si="5"/>
        <v>1390</v>
      </c>
    </row>
    <row r="36" spans="1:13" ht="56.25">
      <c r="A36" s="6">
        <v>34</v>
      </c>
      <c r="B36" s="16">
        <v>75.2</v>
      </c>
      <c r="C36" s="17">
        <v>7</v>
      </c>
      <c r="D36" s="8" t="s">
        <v>27</v>
      </c>
      <c r="E36" s="18">
        <v>1553</v>
      </c>
      <c r="F36" s="7" t="s">
        <v>12</v>
      </c>
      <c r="G36" s="10">
        <f t="shared" si="5"/>
        <v>10871</v>
      </c>
    </row>
    <row r="37" spans="1:13" s="55" customFormat="1" ht="61.5" customHeight="1">
      <c r="A37" s="6">
        <v>35</v>
      </c>
      <c r="B37" s="16" t="s">
        <v>51</v>
      </c>
      <c r="C37" s="17">
        <v>80</v>
      </c>
      <c r="D37" s="54" t="s">
        <v>52</v>
      </c>
      <c r="E37" s="18">
        <v>146.6</v>
      </c>
      <c r="F37" s="7" t="s">
        <v>20</v>
      </c>
      <c r="G37" s="10">
        <f t="shared" si="5"/>
        <v>11728</v>
      </c>
    </row>
    <row r="38" spans="1:13" s="46" customFormat="1" ht="75.75" customHeight="1">
      <c r="A38" s="6">
        <v>31</v>
      </c>
      <c r="B38" s="41" t="s">
        <v>85</v>
      </c>
      <c r="C38" s="42">
        <v>129</v>
      </c>
      <c r="D38" s="8" t="s">
        <v>86</v>
      </c>
      <c r="E38" s="42">
        <v>177</v>
      </c>
      <c r="F38" s="42" t="s">
        <v>20</v>
      </c>
      <c r="G38" s="45">
        <f>C38*E38</f>
        <v>22833</v>
      </c>
    </row>
    <row r="39" spans="1:13" s="55" customFormat="1" ht="81.75" customHeight="1">
      <c r="A39" s="6">
        <v>36</v>
      </c>
      <c r="B39" s="16" t="s">
        <v>87</v>
      </c>
      <c r="C39" s="17">
        <v>1</v>
      </c>
      <c r="D39" s="54" t="s">
        <v>88</v>
      </c>
      <c r="E39" s="18">
        <v>3191</v>
      </c>
      <c r="F39" s="7" t="s">
        <v>12</v>
      </c>
      <c r="G39" s="10">
        <f t="shared" si="5"/>
        <v>3191</v>
      </c>
    </row>
    <row r="40" spans="1:13" s="46" customFormat="1" ht="114.75" customHeight="1">
      <c r="A40" s="6">
        <v>37</v>
      </c>
      <c r="B40" s="41">
        <v>178</v>
      </c>
      <c r="C40" s="42">
        <v>1</v>
      </c>
      <c r="D40" s="43" t="s">
        <v>97</v>
      </c>
      <c r="E40" s="42">
        <v>2703</v>
      </c>
      <c r="F40" s="42" t="s">
        <v>12</v>
      </c>
      <c r="G40" s="45">
        <f>C40*E40</f>
        <v>2703</v>
      </c>
    </row>
    <row r="41" spans="1:13" customFormat="1" ht="77.25" customHeight="1">
      <c r="A41" s="6">
        <v>38</v>
      </c>
      <c r="B41" s="6" t="s">
        <v>73</v>
      </c>
      <c r="C41" s="7">
        <v>463</v>
      </c>
      <c r="D41" s="57" t="s">
        <v>74</v>
      </c>
      <c r="E41" s="7">
        <v>167</v>
      </c>
      <c r="F41" s="6" t="s">
        <v>10</v>
      </c>
      <c r="G41" s="10">
        <f t="shared" si="5"/>
        <v>77321</v>
      </c>
    </row>
    <row r="42" spans="1:13" customFormat="1" ht="96.75" customHeight="1">
      <c r="A42" s="6">
        <v>39</v>
      </c>
      <c r="B42" s="6" t="s">
        <v>75</v>
      </c>
      <c r="C42" s="7">
        <v>463</v>
      </c>
      <c r="D42" s="8" t="s">
        <v>76</v>
      </c>
      <c r="E42" s="7">
        <v>75</v>
      </c>
      <c r="F42" s="6" t="s">
        <v>10</v>
      </c>
      <c r="G42" s="10">
        <f>C42*E42</f>
        <v>34725</v>
      </c>
    </row>
    <row r="43" spans="1:13" customFormat="1" ht="81" customHeight="1">
      <c r="A43" s="6">
        <v>40</v>
      </c>
      <c r="B43" s="6">
        <v>207.4</v>
      </c>
      <c r="C43" s="7">
        <v>104.1</v>
      </c>
      <c r="D43" s="58" t="s">
        <v>77</v>
      </c>
      <c r="E43" s="7">
        <v>164</v>
      </c>
      <c r="F43" s="6" t="s">
        <v>10</v>
      </c>
      <c r="G43" s="10">
        <f t="shared" ref="G43:G44" si="6">C43*E43</f>
        <v>17072.399999999998</v>
      </c>
      <c r="J43" t="s">
        <v>78</v>
      </c>
      <c r="M43" t="s">
        <v>78</v>
      </c>
    </row>
    <row r="44" spans="1:13" customFormat="1" ht="60.75" customHeight="1">
      <c r="A44" s="6">
        <v>41</v>
      </c>
      <c r="B44" s="6">
        <v>209.7</v>
      </c>
      <c r="C44" s="7">
        <v>128</v>
      </c>
      <c r="D44" s="58" t="s">
        <v>94</v>
      </c>
      <c r="E44" s="7">
        <v>660</v>
      </c>
      <c r="F44" s="6" t="s">
        <v>10</v>
      </c>
      <c r="G44" s="10">
        <f t="shared" si="6"/>
        <v>84480</v>
      </c>
    </row>
    <row r="45" spans="1:13" s="60" customFormat="1" ht="55.5" customHeight="1">
      <c r="A45" s="6">
        <v>42</v>
      </c>
      <c r="B45" s="6" t="s">
        <v>79</v>
      </c>
      <c r="C45" s="7">
        <v>24</v>
      </c>
      <c r="D45" s="59" t="s">
        <v>181</v>
      </c>
      <c r="E45" s="7">
        <v>383.9</v>
      </c>
      <c r="F45" s="7" t="s">
        <v>10</v>
      </c>
      <c r="G45" s="10">
        <f>C45*E45</f>
        <v>9213.5999999999985</v>
      </c>
    </row>
    <row r="46" spans="1:13" s="60" customFormat="1" ht="57.75" customHeight="1">
      <c r="A46" s="6">
        <v>43</v>
      </c>
      <c r="B46" s="6" t="s">
        <v>179</v>
      </c>
      <c r="C46" s="7">
        <v>16.2</v>
      </c>
      <c r="D46" s="59" t="s">
        <v>183</v>
      </c>
      <c r="E46" s="7">
        <v>444.51</v>
      </c>
      <c r="F46" s="7" t="s">
        <v>10</v>
      </c>
      <c r="G46" s="10">
        <f>C46*E46</f>
        <v>7201.0619999999999</v>
      </c>
    </row>
    <row r="47" spans="1:13" s="40" customFormat="1" ht="75">
      <c r="A47" s="6">
        <v>44</v>
      </c>
      <c r="B47" s="36" t="s">
        <v>71</v>
      </c>
      <c r="C47" s="37">
        <v>115.5</v>
      </c>
      <c r="D47" s="56" t="s">
        <v>72</v>
      </c>
      <c r="E47" s="37">
        <v>1522.99</v>
      </c>
      <c r="F47" s="37" t="s">
        <v>10</v>
      </c>
      <c r="G47" s="39">
        <f t="shared" si="5"/>
        <v>175905.345</v>
      </c>
    </row>
    <row r="48" spans="1:13" s="67" customFormat="1" ht="95.25" customHeight="1">
      <c r="A48" s="6">
        <v>45</v>
      </c>
      <c r="B48" s="65" t="s">
        <v>91</v>
      </c>
      <c r="C48" s="7">
        <v>1.4</v>
      </c>
      <c r="D48" s="35" t="s">
        <v>92</v>
      </c>
      <c r="E48" s="66">
        <v>1969.38</v>
      </c>
      <c r="F48" s="66" t="s">
        <v>10</v>
      </c>
      <c r="G48" s="10">
        <f t="shared" si="5"/>
        <v>2757.1320000000001</v>
      </c>
    </row>
    <row r="49" spans="1:9" s="40" customFormat="1" ht="93.75">
      <c r="A49" s="6">
        <v>46</v>
      </c>
      <c r="B49" s="36" t="s">
        <v>90</v>
      </c>
      <c r="C49" s="37">
        <v>1</v>
      </c>
      <c r="D49" s="56" t="s">
        <v>160</v>
      </c>
      <c r="E49" s="37">
        <v>7140</v>
      </c>
      <c r="F49" s="7" t="s">
        <v>12</v>
      </c>
      <c r="G49" s="39">
        <f t="shared" si="5"/>
        <v>7140</v>
      </c>
    </row>
    <row r="50" spans="1:9" ht="75">
      <c r="A50" s="6">
        <v>47</v>
      </c>
      <c r="B50" s="6" t="s">
        <v>28</v>
      </c>
      <c r="C50" s="7">
        <v>2</v>
      </c>
      <c r="D50" s="8" t="s">
        <v>162</v>
      </c>
      <c r="E50" s="9">
        <v>1002</v>
      </c>
      <c r="F50" s="7" t="s">
        <v>12</v>
      </c>
      <c r="G50" s="10">
        <f t="shared" si="5"/>
        <v>2004</v>
      </c>
    </row>
    <row r="51" spans="1:9" ht="23.25" customHeight="1">
      <c r="A51" s="6">
        <v>48</v>
      </c>
      <c r="B51" s="6"/>
      <c r="C51" s="7">
        <v>1</v>
      </c>
      <c r="D51" s="8" t="s">
        <v>53</v>
      </c>
      <c r="E51" s="9">
        <v>1375</v>
      </c>
      <c r="F51" s="7" t="s">
        <v>12</v>
      </c>
      <c r="G51" s="10">
        <f t="shared" si="5"/>
        <v>1375</v>
      </c>
    </row>
    <row r="52" spans="1:9" ht="37.5">
      <c r="A52" s="6">
        <v>49</v>
      </c>
      <c r="B52" s="6"/>
      <c r="C52" s="7">
        <v>2</v>
      </c>
      <c r="D52" s="8" t="s">
        <v>54</v>
      </c>
      <c r="E52" s="9">
        <v>1771</v>
      </c>
      <c r="F52" s="7" t="s">
        <v>12</v>
      </c>
      <c r="G52" s="10">
        <f t="shared" si="5"/>
        <v>3542</v>
      </c>
    </row>
    <row r="53" spans="1:9" ht="93.75">
      <c r="A53" s="6">
        <v>50</v>
      </c>
      <c r="B53" s="16" t="s">
        <v>29</v>
      </c>
      <c r="C53" s="17">
        <v>2</v>
      </c>
      <c r="D53" s="12" t="s">
        <v>30</v>
      </c>
      <c r="E53" s="18">
        <v>1839</v>
      </c>
      <c r="F53" s="7" t="s">
        <v>12</v>
      </c>
      <c r="G53" s="10">
        <f t="shared" si="5"/>
        <v>3678</v>
      </c>
    </row>
    <row r="54" spans="1:9" ht="131.25" customHeight="1">
      <c r="A54" s="6">
        <v>51</v>
      </c>
      <c r="B54" s="13">
        <v>753</v>
      </c>
      <c r="C54" s="7">
        <v>2</v>
      </c>
      <c r="D54" s="22" t="s">
        <v>55</v>
      </c>
      <c r="E54" s="13">
        <v>6248.08</v>
      </c>
      <c r="F54" s="7" t="s">
        <v>12</v>
      </c>
      <c r="G54" s="10">
        <f t="shared" si="5"/>
        <v>12496.16</v>
      </c>
    </row>
    <row r="55" spans="1:9" ht="60" customHeight="1">
      <c r="A55" s="6">
        <v>52</v>
      </c>
      <c r="B55" s="16" t="s">
        <v>56</v>
      </c>
      <c r="C55" s="17">
        <v>1.1000000000000001</v>
      </c>
      <c r="D55" s="8" t="s">
        <v>57</v>
      </c>
      <c r="E55" s="18">
        <v>8106</v>
      </c>
      <c r="F55" s="7" t="s">
        <v>10</v>
      </c>
      <c r="G55" s="10">
        <f t="shared" si="5"/>
        <v>8916.6</v>
      </c>
    </row>
    <row r="56" spans="1:9" ht="96" customHeight="1">
      <c r="A56" s="6">
        <v>53</v>
      </c>
      <c r="B56" s="16">
        <v>983</v>
      </c>
      <c r="C56" s="17">
        <v>10.5</v>
      </c>
      <c r="D56" s="8" t="s">
        <v>95</v>
      </c>
      <c r="E56" s="18">
        <v>2080</v>
      </c>
      <c r="F56" s="7" t="s">
        <v>9</v>
      </c>
      <c r="G56" s="10">
        <f t="shared" si="5"/>
        <v>21840</v>
      </c>
    </row>
    <row r="57" spans="1:9" ht="96" customHeight="1">
      <c r="A57" s="6">
        <v>54</v>
      </c>
      <c r="B57" s="16">
        <v>983.1</v>
      </c>
      <c r="C57" s="17">
        <v>41</v>
      </c>
      <c r="D57" s="8" t="s">
        <v>96</v>
      </c>
      <c r="E57" s="18">
        <v>1170</v>
      </c>
      <c r="F57" s="7" t="s">
        <v>10</v>
      </c>
      <c r="G57" s="10">
        <f t="shared" si="5"/>
        <v>47970</v>
      </c>
      <c r="I57" s="21">
        <f>942060.23-G58</f>
        <v>3.4999999916180968E-3</v>
      </c>
    </row>
    <row r="58" spans="1:9">
      <c r="A58" s="23"/>
      <c r="B58" s="23"/>
      <c r="C58" s="24"/>
      <c r="D58" s="3" t="s">
        <v>31</v>
      </c>
      <c r="E58" s="25"/>
      <c r="F58" s="26"/>
      <c r="G58" s="68">
        <f>SUM(G4:G57)</f>
        <v>942060.22649999999</v>
      </c>
    </row>
    <row r="59" spans="1:9">
      <c r="A59" s="23"/>
      <c r="B59" s="23"/>
      <c r="C59" s="23"/>
      <c r="D59" s="27" t="s">
        <v>32</v>
      </c>
      <c r="E59" s="28"/>
      <c r="F59" s="28"/>
      <c r="G59" s="69">
        <f>G58*18%</f>
        <v>169570.84076999998</v>
      </c>
    </row>
    <row r="60" spans="1:9">
      <c r="A60" s="23"/>
      <c r="B60" s="23"/>
      <c r="C60" s="23"/>
      <c r="D60" s="2" t="s">
        <v>33</v>
      </c>
      <c r="E60" s="26"/>
      <c r="F60" s="26"/>
      <c r="G60" s="68">
        <f>SUM(G58:G59)</f>
        <v>1111631.06727</v>
      </c>
    </row>
    <row r="61" spans="1:9">
      <c r="A61" s="23"/>
      <c r="B61" s="23"/>
      <c r="C61" s="23"/>
      <c r="D61" s="27" t="s">
        <v>34</v>
      </c>
      <c r="E61" s="29"/>
      <c r="F61" s="30"/>
      <c r="G61" s="69">
        <f>G58*1%</f>
        <v>9420.6022649999995</v>
      </c>
    </row>
    <row r="62" spans="1:9" ht="37.5">
      <c r="A62" s="23"/>
      <c r="B62" s="23"/>
      <c r="C62" s="23"/>
      <c r="D62" s="27" t="s">
        <v>35</v>
      </c>
      <c r="E62" s="29"/>
      <c r="F62" s="30"/>
      <c r="G62" s="69">
        <f>G60*2.5%</f>
        <v>27790.776681750001</v>
      </c>
    </row>
    <row r="63" spans="1:9">
      <c r="A63" s="23"/>
      <c r="B63" s="23"/>
      <c r="C63" s="23"/>
      <c r="D63" s="27" t="s">
        <v>36</v>
      </c>
      <c r="E63" s="29"/>
      <c r="F63" s="30"/>
      <c r="G63" s="69">
        <f>G60*7.5%</f>
        <v>83372.330045249997</v>
      </c>
    </row>
    <row r="64" spans="1:9" ht="23.25" customHeight="1">
      <c r="A64" s="23"/>
      <c r="B64" s="23"/>
      <c r="C64" s="23"/>
      <c r="D64" s="2" t="s">
        <v>37</v>
      </c>
      <c r="E64" s="25"/>
      <c r="F64" s="26"/>
      <c r="G64" s="68">
        <f>SUM(G60:G63)</f>
        <v>1232214.7762620002</v>
      </c>
    </row>
    <row r="65" spans="1:7" ht="18.75" customHeight="1">
      <c r="A65" s="23"/>
      <c r="B65" s="23"/>
      <c r="C65" s="23"/>
      <c r="D65" s="31"/>
      <c r="E65" s="25"/>
      <c r="F65" s="3" t="s">
        <v>38</v>
      </c>
      <c r="G65" s="32" t="s">
        <v>100</v>
      </c>
    </row>
  </sheetData>
  <mergeCells count="2">
    <mergeCell ref="A1:G1"/>
    <mergeCell ref="A2:G2"/>
  </mergeCells>
  <pageMargins left="0.63" right="0.71" top="0.54" bottom="0.45" header="0.31496062992126" footer="0.31496062992126"/>
  <pageSetup paperSize="9" scale="85" orientation="portrait" r:id="rId1"/>
  <headerFooter>
    <oddHeader>&amp;LFlat No.8B of CID Police qtrs at Mandhaveli&amp;RPage &amp;P</oddHeader>
  </headerFooter>
</worksheet>
</file>

<file path=xl/worksheets/sheet2.xml><?xml version="1.0" encoding="utf-8"?>
<worksheet xmlns="http://schemas.openxmlformats.org/spreadsheetml/2006/main" xmlns:r="http://schemas.openxmlformats.org/officeDocument/2006/relationships">
  <dimension ref="A1:G62"/>
  <sheetViews>
    <sheetView view="pageBreakPreview" topLeftCell="A47" zoomScale="80" zoomScaleSheetLayoutView="80" workbookViewId="0">
      <selection activeCell="F48" sqref="F48"/>
    </sheetView>
  </sheetViews>
  <sheetFormatPr defaultRowHeight="15"/>
  <cols>
    <col min="1" max="1" width="5.140625" style="245" customWidth="1"/>
    <col min="2" max="2" width="9.140625" style="245" customWidth="1"/>
    <col min="3" max="3" width="27" style="245" customWidth="1"/>
    <col min="4" max="4" width="9.7109375" style="245" bestFit="1" customWidth="1"/>
    <col min="5" max="5" width="8.5703125" style="265" bestFit="1" customWidth="1"/>
    <col min="6" max="6" width="31.28515625" style="245" customWidth="1"/>
    <col min="7" max="7" width="17.5703125" style="245" customWidth="1"/>
    <col min="8" max="16384" width="9.140625" style="245"/>
  </cols>
  <sheetData>
    <row r="1" spans="1:7" ht="207" customHeight="1">
      <c r="A1" s="323"/>
      <c r="B1" s="323"/>
      <c r="C1" s="323"/>
      <c r="D1" s="323"/>
      <c r="E1" s="323"/>
      <c r="F1" s="323"/>
      <c r="G1" s="323"/>
    </row>
    <row r="2" spans="1:7" ht="25.5" customHeight="1">
      <c r="A2" s="324" t="s">
        <v>168</v>
      </c>
      <c r="B2" s="325"/>
      <c r="C2" s="325"/>
      <c r="D2" s="325"/>
      <c r="E2" s="325"/>
      <c r="F2" s="325"/>
      <c r="G2" s="326"/>
    </row>
    <row r="3" spans="1:7" ht="41.25" customHeight="1">
      <c r="A3" s="327" t="str">
        <f>'New Abstract'!A1:G1</f>
        <v>Name of work :- Special repair works to Flat No.8B of CID Police quarters at Mandhaveli in Chennai City</v>
      </c>
      <c r="B3" s="328"/>
      <c r="C3" s="328"/>
      <c r="D3" s="328"/>
      <c r="E3" s="328"/>
      <c r="F3" s="328"/>
      <c r="G3" s="329"/>
    </row>
    <row r="4" spans="1:7" ht="51.75" customHeight="1">
      <c r="A4" s="246" t="s">
        <v>169</v>
      </c>
      <c r="B4" s="246" t="s">
        <v>170</v>
      </c>
      <c r="C4" s="246" t="s">
        <v>171</v>
      </c>
      <c r="D4" s="246" t="s">
        <v>103</v>
      </c>
      <c r="E4" s="246" t="s">
        <v>172</v>
      </c>
      <c r="F4" s="247" t="s">
        <v>173</v>
      </c>
      <c r="G4" s="246" t="s">
        <v>108</v>
      </c>
    </row>
    <row r="5" spans="1:7" ht="260.10000000000002" customHeight="1">
      <c r="A5" s="248">
        <v>1</v>
      </c>
      <c r="B5" s="249">
        <v>1.1000000000000001</v>
      </c>
      <c r="C5" s="250" t="s">
        <v>8</v>
      </c>
      <c r="D5" s="251">
        <v>24.5</v>
      </c>
      <c r="E5" s="252" t="s">
        <v>9</v>
      </c>
      <c r="F5" s="253">
        <v>247.31</v>
      </c>
      <c r="G5" s="253">
        <f>F5*D5</f>
        <v>6059.0950000000003</v>
      </c>
    </row>
    <row r="6" spans="1:7" ht="260.10000000000002" customHeight="1">
      <c r="A6" s="248">
        <v>2</v>
      </c>
      <c r="B6" s="249">
        <v>15.1</v>
      </c>
      <c r="C6" s="250" t="s">
        <v>184</v>
      </c>
      <c r="D6" s="251">
        <v>4.5999999999999996</v>
      </c>
      <c r="E6" s="252" t="s">
        <v>10</v>
      </c>
      <c r="F6" s="253">
        <v>563.35</v>
      </c>
      <c r="G6" s="253">
        <f t="shared" ref="G6:G58" si="0">F6*D6</f>
        <v>2591.41</v>
      </c>
    </row>
    <row r="7" spans="1:7" ht="260.10000000000002" customHeight="1">
      <c r="A7" s="248">
        <v>3</v>
      </c>
      <c r="B7" s="249">
        <v>74</v>
      </c>
      <c r="C7" s="250" t="s">
        <v>185</v>
      </c>
      <c r="D7" s="251">
        <v>7</v>
      </c>
      <c r="E7" s="252" t="s">
        <v>12</v>
      </c>
      <c r="F7" s="253">
        <v>571</v>
      </c>
      <c r="G7" s="253">
        <f t="shared" si="0"/>
        <v>3997</v>
      </c>
    </row>
    <row r="8" spans="1:7" ht="260.10000000000002" customHeight="1">
      <c r="A8" s="248">
        <v>4</v>
      </c>
      <c r="B8" s="249">
        <v>76</v>
      </c>
      <c r="C8" s="266" t="s">
        <v>44</v>
      </c>
      <c r="D8" s="251">
        <v>14</v>
      </c>
      <c r="E8" s="252" t="s">
        <v>20</v>
      </c>
      <c r="F8" s="253">
        <v>26</v>
      </c>
      <c r="G8" s="253">
        <f t="shared" si="0"/>
        <v>364</v>
      </c>
    </row>
    <row r="9" spans="1:7" ht="260.10000000000002" customHeight="1">
      <c r="A9" s="248">
        <v>5</v>
      </c>
      <c r="B9" s="249">
        <v>77.400000000000006</v>
      </c>
      <c r="C9" s="250" t="s">
        <v>89</v>
      </c>
      <c r="D9" s="251">
        <v>25</v>
      </c>
      <c r="E9" s="252" t="s">
        <v>20</v>
      </c>
      <c r="F9" s="253">
        <v>87.66</v>
      </c>
      <c r="G9" s="253">
        <f t="shared" si="0"/>
        <v>2191.5</v>
      </c>
    </row>
    <row r="10" spans="1:7" ht="260.10000000000002" customHeight="1">
      <c r="A10" s="248">
        <v>6</v>
      </c>
      <c r="B10" s="249">
        <v>112</v>
      </c>
      <c r="C10" s="250" t="s">
        <v>40</v>
      </c>
      <c r="D10" s="251">
        <v>2</v>
      </c>
      <c r="E10" s="249" t="s">
        <v>12</v>
      </c>
      <c r="F10" s="253">
        <v>2336</v>
      </c>
      <c r="G10" s="253">
        <f t="shared" si="0"/>
        <v>4672</v>
      </c>
    </row>
    <row r="11" spans="1:7" ht="260.10000000000002" customHeight="1">
      <c r="A11" s="248">
        <v>7</v>
      </c>
      <c r="B11" s="249">
        <v>238</v>
      </c>
      <c r="C11" s="266" t="s">
        <v>48</v>
      </c>
      <c r="D11" s="270">
        <v>0.52500000000000002</v>
      </c>
      <c r="E11" s="249" t="s">
        <v>19</v>
      </c>
      <c r="F11" s="253">
        <v>4755.5</v>
      </c>
      <c r="G11" s="253">
        <f t="shared" si="0"/>
        <v>2496.6375000000003</v>
      </c>
    </row>
    <row r="12" spans="1:7" ht="260.10000000000002" customHeight="1">
      <c r="A12" s="248">
        <v>8</v>
      </c>
      <c r="B12" s="249" t="s">
        <v>13</v>
      </c>
      <c r="C12" s="250" t="s">
        <v>188</v>
      </c>
      <c r="D12" s="251">
        <v>10.5</v>
      </c>
      <c r="E12" s="252" t="s">
        <v>9</v>
      </c>
      <c r="F12" s="253">
        <v>4902.1400000000003</v>
      </c>
      <c r="G12" s="253">
        <f t="shared" si="0"/>
        <v>51472.47</v>
      </c>
    </row>
    <row r="13" spans="1:7" ht="260.10000000000002" customHeight="1">
      <c r="A13" s="248">
        <v>9</v>
      </c>
      <c r="B13" s="249" t="s">
        <v>45</v>
      </c>
      <c r="C13" s="254" t="s">
        <v>46</v>
      </c>
      <c r="D13" s="251">
        <v>10.5</v>
      </c>
      <c r="E13" s="249" t="s">
        <v>9</v>
      </c>
      <c r="F13" s="253">
        <v>8720.5300000000007</v>
      </c>
      <c r="G13" s="253">
        <f>F13*D13</f>
        <v>91565.565000000002</v>
      </c>
    </row>
    <row r="14" spans="1:7" ht="260.10000000000002" customHeight="1">
      <c r="A14" s="248">
        <v>10</v>
      </c>
      <c r="B14" s="249" t="s">
        <v>42</v>
      </c>
      <c r="C14" s="250" t="s">
        <v>43</v>
      </c>
      <c r="D14" s="251">
        <v>5</v>
      </c>
      <c r="E14" s="252" t="s">
        <v>10</v>
      </c>
      <c r="F14" s="253">
        <v>866.58</v>
      </c>
      <c r="G14" s="253">
        <f t="shared" si="0"/>
        <v>4332.9000000000005</v>
      </c>
    </row>
    <row r="15" spans="1:7" ht="260.10000000000002" customHeight="1">
      <c r="A15" s="248">
        <v>11</v>
      </c>
      <c r="B15" s="249" t="s">
        <v>59</v>
      </c>
      <c r="C15" s="250" t="s">
        <v>60</v>
      </c>
      <c r="D15" s="251">
        <v>3</v>
      </c>
      <c r="E15" s="252" t="s">
        <v>10</v>
      </c>
      <c r="F15" s="253">
        <v>3325</v>
      </c>
      <c r="G15" s="253">
        <f t="shared" si="0"/>
        <v>9975</v>
      </c>
    </row>
    <row r="16" spans="1:7" ht="260.10000000000002" customHeight="1">
      <c r="A16" s="248">
        <v>12</v>
      </c>
      <c r="B16" s="249" t="s">
        <v>177</v>
      </c>
      <c r="C16" s="250" t="s">
        <v>67</v>
      </c>
      <c r="D16" s="251">
        <v>54</v>
      </c>
      <c r="E16" s="249" t="s">
        <v>12</v>
      </c>
      <c r="F16" s="253">
        <v>64.5</v>
      </c>
      <c r="G16" s="253">
        <f t="shared" si="0"/>
        <v>3483</v>
      </c>
    </row>
    <row r="17" spans="1:7" ht="260.10000000000002" customHeight="1">
      <c r="A17" s="248">
        <v>13</v>
      </c>
      <c r="B17" s="249"/>
      <c r="C17" s="250" t="s">
        <v>68</v>
      </c>
      <c r="D17" s="251">
        <v>18</v>
      </c>
      <c r="E17" s="249" t="s">
        <v>12</v>
      </c>
      <c r="F17" s="253">
        <v>84.5</v>
      </c>
      <c r="G17" s="253">
        <f t="shared" si="0"/>
        <v>1521</v>
      </c>
    </row>
    <row r="18" spans="1:7" ht="260.10000000000002" customHeight="1">
      <c r="A18" s="248">
        <v>14</v>
      </c>
      <c r="B18" s="249"/>
      <c r="C18" s="250" t="s">
        <v>69</v>
      </c>
      <c r="D18" s="251">
        <v>54</v>
      </c>
      <c r="E18" s="249" t="s">
        <v>12</v>
      </c>
      <c r="F18" s="253">
        <v>46</v>
      </c>
      <c r="G18" s="253">
        <f t="shared" si="0"/>
        <v>2484</v>
      </c>
    </row>
    <row r="19" spans="1:7" ht="260.10000000000002" customHeight="1">
      <c r="A19" s="248">
        <v>15</v>
      </c>
      <c r="B19" s="249"/>
      <c r="C19" s="250" t="s">
        <v>66</v>
      </c>
      <c r="D19" s="251">
        <v>18</v>
      </c>
      <c r="E19" s="249" t="s">
        <v>12</v>
      </c>
      <c r="F19" s="253">
        <v>74</v>
      </c>
      <c r="G19" s="253">
        <f t="shared" si="0"/>
        <v>1332</v>
      </c>
    </row>
    <row r="20" spans="1:7" ht="260.10000000000002" customHeight="1">
      <c r="A20" s="248">
        <v>16</v>
      </c>
      <c r="B20" s="249"/>
      <c r="C20" s="250" t="s">
        <v>70</v>
      </c>
      <c r="D20" s="251">
        <v>9</v>
      </c>
      <c r="E20" s="249" t="s">
        <v>12</v>
      </c>
      <c r="F20" s="253">
        <v>235.5</v>
      </c>
      <c r="G20" s="253">
        <f t="shared" si="0"/>
        <v>2119.5</v>
      </c>
    </row>
    <row r="21" spans="1:7" ht="260.10000000000002" customHeight="1">
      <c r="A21" s="248">
        <v>17</v>
      </c>
      <c r="B21" s="249" t="s">
        <v>61</v>
      </c>
      <c r="C21" s="250" t="s">
        <v>62</v>
      </c>
      <c r="D21" s="251">
        <v>4.2</v>
      </c>
      <c r="E21" s="249" t="s">
        <v>10</v>
      </c>
      <c r="F21" s="253">
        <v>1403.2</v>
      </c>
      <c r="G21" s="253">
        <f t="shared" si="0"/>
        <v>5893.4400000000005</v>
      </c>
    </row>
    <row r="22" spans="1:7" ht="260.10000000000002" customHeight="1">
      <c r="A22" s="248">
        <v>18</v>
      </c>
      <c r="B22" s="249" t="s">
        <v>63</v>
      </c>
      <c r="C22" s="250" t="s">
        <v>64</v>
      </c>
      <c r="D22" s="251">
        <v>23</v>
      </c>
      <c r="E22" s="249" t="s">
        <v>10</v>
      </c>
      <c r="F22" s="253">
        <v>1699.98</v>
      </c>
      <c r="G22" s="253">
        <f t="shared" si="0"/>
        <v>39099.54</v>
      </c>
    </row>
    <row r="23" spans="1:7" ht="260.10000000000002" customHeight="1">
      <c r="A23" s="248">
        <v>19</v>
      </c>
      <c r="B23" s="249" t="s">
        <v>15</v>
      </c>
      <c r="C23" s="250" t="s">
        <v>186</v>
      </c>
      <c r="D23" s="251">
        <v>8.5</v>
      </c>
      <c r="E23" s="252" t="s">
        <v>10</v>
      </c>
      <c r="F23" s="253">
        <v>261.5</v>
      </c>
      <c r="G23" s="253">
        <f t="shared" si="0"/>
        <v>2222.75</v>
      </c>
    </row>
    <row r="24" spans="1:7" ht="260.10000000000002" customHeight="1">
      <c r="A24" s="248">
        <v>20</v>
      </c>
      <c r="B24" s="249" t="s">
        <v>17</v>
      </c>
      <c r="C24" s="250" t="s">
        <v>18</v>
      </c>
      <c r="D24" s="271">
        <v>0.52500000000000002</v>
      </c>
      <c r="E24" s="252" t="s">
        <v>19</v>
      </c>
      <c r="F24" s="253">
        <v>90322.8</v>
      </c>
      <c r="G24" s="253">
        <f t="shared" si="0"/>
        <v>47419.47</v>
      </c>
    </row>
    <row r="25" spans="1:7" ht="260.10000000000002" customHeight="1">
      <c r="A25" s="248">
        <v>21</v>
      </c>
      <c r="B25" s="249" t="s">
        <v>21</v>
      </c>
      <c r="C25" s="250" t="s">
        <v>47</v>
      </c>
      <c r="D25" s="251">
        <v>12</v>
      </c>
      <c r="E25" s="252" t="s">
        <v>20</v>
      </c>
      <c r="F25" s="253">
        <v>238.64</v>
      </c>
      <c r="G25" s="253">
        <f t="shared" si="0"/>
        <v>2863.68</v>
      </c>
    </row>
    <row r="26" spans="1:7" ht="260.10000000000002" customHeight="1">
      <c r="A26" s="248">
        <v>22</v>
      </c>
      <c r="B26" s="249" t="s">
        <v>80</v>
      </c>
      <c r="C26" s="250" t="s">
        <v>81</v>
      </c>
      <c r="D26" s="251">
        <v>1</v>
      </c>
      <c r="E26" s="249" t="s">
        <v>12</v>
      </c>
      <c r="F26" s="253">
        <v>7651.85</v>
      </c>
      <c r="G26" s="253">
        <f t="shared" si="0"/>
        <v>7651.85</v>
      </c>
    </row>
    <row r="27" spans="1:7" ht="260.10000000000002" customHeight="1">
      <c r="A27" s="248">
        <v>23</v>
      </c>
      <c r="B27" s="249">
        <v>58.3</v>
      </c>
      <c r="C27" s="267" t="s">
        <v>22</v>
      </c>
      <c r="D27" s="251">
        <v>10</v>
      </c>
      <c r="E27" s="252" t="s">
        <v>20</v>
      </c>
      <c r="F27" s="253">
        <v>735.27</v>
      </c>
      <c r="G27" s="253">
        <f t="shared" si="0"/>
        <v>7352.7</v>
      </c>
    </row>
    <row r="28" spans="1:7" ht="260.10000000000002" customHeight="1">
      <c r="A28" s="248">
        <v>24</v>
      </c>
      <c r="B28" s="249"/>
      <c r="C28" s="267" t="s">
        <v>23</v>
      </c>
      <c r="D28" s="251">
        <v>12</v>
      </c>
      <c r="E28" s="252" t="s">
        <v>20</v>
      </c>
      <c r="F28" s="253">
        <v>617.97</v>
      </c>
      <c r="G28" s="253">
        <f t="shared" si="0"/>
        <v>7415.64</v>
      </c>
    </row>
    <row r="29" spans="1:7" ht="260.10000000000002" customHeight="1">
      <c r="A29" s="248">
        <v>25</v>
      </c>
      <c r="B29" s="249">
        <v>60.1</v>
      </c>
      <c r="C29" s="267" t="s">
        <v>58</v>
      </c>
      <c r="D29" s="251">
        <v>5</v>
      </c>
      <c r="E29" s="249" t="s">
        <v>12</v>
      </c>
      <c r="F29" s="253">
        <v>160</v>
      </c>
      <c r="G29" s="253">
        <f t="shared" si="0"/>
        <v>800</v>
      </c>
    </row>
    <row r="30" spans="1:7" ht="260.10000000000002" customHeight="1">
      <c r="A30" s="248">
        <v>26</v>
      </c>
      <c r="B30" s="249">
        <v>61.3</v>
      </c>
      <c r="C30" s="267" t="s">
        <v>24</v>
      </c>
      <c r="D30" s="251">
        <v>18</v>
      </c>
      <c r="E30" s="252" t="s">
        <v>20</v>
      </c>
      <c r="F30" s="253">
        <v>815.71</v>
      </c>
      <c r="G30" s="253">
        <f t="shared" si="0"/>
        <v>14682.78</v>
      </c>
    </row>
    <row r="31" spans="1:7" ht="260.10000000000002" customHeight="1">
      <c r="A31" s="248">
        <v>27</v>
      </c>
      <c r="B31" s="249" t="s">
        <v>49</v>
      </c>
      <c r="C31" s="250" t="s">
        <v>50</v>
      </c>
      <c r="D31" s="251">
        <v>21</v>
      </c>
      <c r="E31" s="249" t="s">
        <v>12</v>
      </c>
      <c r="F31" s="253">
        <v>895</v>
      </c>
      <c r="G31" s="253">
        <f t="shared" si="0"/>
        <v>18795</v>
      </c>
    </row>
    <row r="32" spans="1:7" ht="260.10000000000002" customHeight="1">
      <c r="A32" s="248">
        <v>28</v>
      </c>
      <c r="B32" s="249">
        <v>67.099999999999994</v>
      </c>
      <c r="C32" s="250" t="s">
        <v>84</v>
      </c>
      <c r="D32" s="251">
        <v>7</v>
      </c>
      <c r="E32" s="249" t="s">
        <v>12</v>
      </c>
      <c r="F32" s="253">
        <v>830</v>
      </c>
      <c r="G32" s="253">
        <f t="shared" si="0"/>
        <v>5810</v>
      </c>
    </row>
    <row r="33" spans="1:7" ht="260.10000000000002" customHeight="1">
      <c r="A33" s="248">
        <v>29</v>
      </c>
      <c r="B33" s="268" t="s">
        <v>82</v>
      </c>
      <c r="C33" s="250" t="s">
        <v>178</v>
      </c>
      <c r="D33" s="251">
        <v>14</v>
      </c>
      <c r="E33" s="249" t="s">
        <v>12</v>
      </c>
      <c r="F33" s="253">
        <v>677</v>
      </c>
      <c r="G33" s="253">
        <f>F33*D33</f>
        <v>9478</v>
      </c>
    </row>
    <row r="34" spans="1:7" ht="260.10000000000002" customHeight="1">
      <c r="A34" s="248">
        <v>30</v>
      </c>
      <c r="B34" s="249">
        <v>69.2</v>
      </c>
      <c r="C34" s="250" t="s">
        <v>83</v>
      </c>
      <c r="D34" s="251">
        <v>9</v>
      </c>
      <c r="E34" s="249" t="s">
        <v>12</v>
      </c>
      <c r="F34" s="253">
        <v>135</v>
      </c>
      <c r="G34" s="253">
        <f t="shared" si="0"/>
        <v>1215</v>
      </c>
    </row>
    <row r="35" spans="1:7" ht="260.10000000000002" customHeight="1">
      <c r="A35" s="248">
        <v>31</v>
      </c>
      <c r="B35" s="249" t="s">
        <v>25</v>
      </c>
      <c r="C35" s="250" t="s">
        <v>26</v>
      </c>
      <c r="D35" s="251">
        <v>15</v>
      </c>
      <c r="E35" s="252" t="s">
        <v>12</v>
      </c>
      <c r="F35" s="253">
        <v>690</v>
      </c>
      <c r="G35" s="253">
        <f t="shared" si="0"/>
        <v>10350</v>
      </c>
    </row>
    <row r="36" spans="1:7" ht="260.10000000000002" customHeight="1">
      <c r="A36" s="248">
        <v>32</v>
      </c>
      <c r="B36" s="249" t="s">
        <v>98</v>
      </c>
      <c r="C36" s="250" t="s">
        <v>99</v>
      </c>
      <c r="D36" s="251">
        <v>1</v>
      </c>
      <c r="E36" s="252" t="s">
        <v>12</v>
      </c>
      <c r="F36" s="253">
        <v>1390</v>
      </c>
      <c r="G36" s="253">
        <f t="shared" si="0"/>
        <v>1390</v>
      </c>
    </row>
    <row r="37" spans="1:7" ht="260.10000000000002" customHeight="1">
      <c r="A37" s="248">
        <v>33</v>
      </c>
      <c r="B37" s="249">
        <v>75.2</v>
      </c>
      <c r="C37" s="250" t="s">
        <v>27</v>
      </c>
      <c r="D37" s="251">
        <v>7</v>
      </c>
      <c r="E37" s="252" t="s">
        <v>12</v>
      </c>
      <c r="F37" s="253">
        <v>1553</v>
      </c>
      <c r="G37" s="253">
        <f t="shared" si="0"/>
        <v>10871</v>
      </c>
    </row>
    <row r="38" spans="1:7" ht="260.10000000000002" customHeight="1">
      <c r="A38" s="248">
        <v>34</v>
      </c>
      <c r="B38" s="249" t="s">
        <v>51</v>
      </c>
      <c r="C38" s="250" t="s">
        <v>52</v>
      </c>
      <c r="D38" s="251">
        <v>80</v>
      </c>
      <c r="E38" s="252" t="s">
        <v>20</v>
      </c>
      <c r="F38" s="253">
        <v>146.6</v>
      </c>
      <c r="G38" s="253">
        <f t="shared" si="0"/>
        <v>11728</v>
      </c>
    </row>
    <row r="39" spans="1:7" ht="260.10000000000002" customHeight="1">
      <c r="A39" s="248">
        <v>35</v>
      </c>
      <c r="B39" s="249" t="s">
        <v>85</v>
      </c>
      <c r="C39" s="250" t="s">
        <v>86</v>
      </c>
      <c r="D39" s="251">
        <v>129</v>
      </c>
      <c r="E39" s="252" t="s">
        <v>20</v>
      </c>
      <c r="F39" s="253">
        <v>177</v>
      </c>
      <c r="G39" s="253">
        <f t="shared" si="0"/>
        <v>22833</v>
      </c>
    </row>
    <row r="40" spans="1:7" ht="260.10000000000002" customHeight="1">
      <c r="A40" s="248">
        <v>36</v>
      </c>
      <c r="B40" s="249" t="s">
        <v>87</v>
      </c>
      <c r="C40" s="250" t="s">
        <v>88</v>
      </c>
      <c r="D40" s="251">
        <v>1</v>
      </c>
      <c r="E40" s="252" t="s">
        <v>12</v>
      </c>
      <c r="F40" s="253">
        <v>3191</v>
      </c>
      <c r="G40" s="253">
        <f t="shared" si="0"/>
        <v>3191</v>
      </c>
    </row>
    <row r="41" spans="1:7" ht="260.10000000000002" customHeight="1">
      <c r="A41" s="248">
        <v>37</v>
      </c>
      <c r="B41" s="249">
        <v>178</v>
      </c>
      <c r="C41" s="266" t="s">
        <v>97</v>
      </c>
      <c r="D41" s="251">
        <v>1</v>
      </c>
      <c r="E41" s="252" t="s">
        <v>12</v>
      </c>
      <c r="F41" s="253">
        <v>2703</v>
      </c>
      <c r="G41" s="253">
        <f t="shared" si="0"/>
        <v>2703</v>
      </c>
    </row>
    <row r="42" spans="1:7" ht="260.10000000000002" customHeight="1">
      <c r="A42" s="248">
        <v>38</v>
      </c>
      <c r="B42" s="249" t="s">
        <v>73</v>
      </c>
      <c r="C42" s="250" t="s">
        <v>74</v>
      </c>
      <c r="D42" s="251">
        <v>463</v>
      </c>
      <c r="E42" s="249" t="s">
        <v>10</v>
      </c>
      <c r="F42" s="253">
        <v>167</v>
      </c>
      <c r="G42" s="253">
        <f t="shared" si="0"/>
        <v>77321</v>
      </c>
    </row>
    <row r="43" spans="1:7" ht="260.10000000000002" customHeight="1">
      <c r="A43" s="248">
        <v>39</v>
      </c>
      <c r="B43" s="249" t="s">
        <v>75</v>
      </c>
      <c r="C43" s="250" t="s">
        <v>76</v>
      </c>
      <c r="D43" s="251">
        <v>463</v>
      </c>
      <c r="E43" s="249" t="s">
        <v>10</v>
      </c>
      <c r="F43" s="253">
        <v>75</v>
      </c>
      <c r="G43" s="253">
        <f t="shared" si="0"/>
        <v>34725</v>
      </c>
    </row>
    <row r="44" spans="1:7" ht="260.10000000000002" customHeight="1">
      <c r="A44" s="248">
        <v>40</v>
      </c>
      <c r="B44" s="249">
        <v>207.4</v>
      </c>
      <c r="C44" s="250" t="s">
        <v>187</v>
      </c>
      <c r="D44" s="251">
        <v>104.1</v>
      </c>
      <c r="E44" s="249" t="s">
        <v>10</v>
      </c>
      <c r="F44" s="253">
        <v>164</v>
      </c>
      <c r="G44" s="253">
        <f t="shared" si="0"/>
        <v>17072.399999999998</v>
      </c>
    </row>
    <row r="45" spans="1:7" ht="260.10000000000002" customHeight="1">
      <c r="A45" s="248">
        <v>41</v>
      </c>
      <c r="B45" s="249">
        <v>209.7</v>
      </c>
      <c r="C45" s="250" t="s">
        <v>94</v>
      </c>
      <c r="D45" s="251">
        <v>128</v>
      </c>
      <c r="E45" s="249" t="s">
        <v>10</v>
      </c>
      <c r="F45" s="253">
        <v>660</v>
      </c>
      <c r="G45" s="253">
        <f t="shared" si="0"/>
        <v>84480</v>
      </c>
    </row>
    <row r="46" spans="1:7" ht="260.10000000000002" customHeight="1">
      <c r="A46" s="248">
        <v>42</v>
      </c>
      <c r="B46" s="249" t="s">
        <v>79</v>
      </c>
      <c r="C46" s="250" t="s">
        <v>180</v>
      </c>
      <c r="D46" s="251">
        <v>24</v>
      </c>
      <c r="E46" s="252" t="s">
        <v>10</v>
      </c>
      <c r="F46" s="253">
        <v>383.9</v>
      </c>
      <c r="G46" s="253">
        <f t="shared" si="0"/>
        <v>9213.5999999999985</v>
      </c>
    </row>
    <row r="47" spans="1:7" ht="260.10000000000002" customHeight="1">
      <c r="A47" s="248">
        <v>43</v>
      </c>
      <c r="B47" s="249" t="s">
        <v>179</v>
      </c>
      <c r="C47" s="250" t="s">
        <v>182</v>
      </c>
      <c r="D47" s="251">
        <v>16.2</v>
      </c>
      <c r="E47" s="252" t="s">
        <v>10</v>
      </c>
      <c r="F47" s="253">
        <v>444.51</v>
      </c>
      <c r="G47" s="253">
        <f t="shared" si="0"/>
        <v>7201.0619999999999</v>
      </c>
    </row>
    <row r="48" spans="1:7" ht="260.10000000000002" customHeight="1">
      <c r="A48" s="248">
        <v>44</v>
      </c>
      <c r="B48" s="249" t="s">
        <v>71</v>
      </c>
      <c r="C48" s="250" t="s">
        <v>72</v>
      </c>
      <c r="D48" s="251">
        <v>115.5</v>
      </c>
      <c r="E48" s="252" t="s">
        <v>10</v>
      </c>
      <c r="F48" s="253">
        <v>1522.99</v>
      </c>
      <c r="G48" s="253">
        <f t="shared" si="0"/>
        <v>175905.345</v>
      </c>
    </row>
    <row r="49" spans="1:7" ht="260.10000000000002" customHeight="1">
      <c r="A49" s="248">
        <v>45</v>
      </c>
      <c r="B49" s="249" t="s">
        <v>91</v>
      </c>
      <c r="C49" s="250" t="s">
        <v>92</v>
      </c>
      <c r="D49" s="251">
        <v>1.4</v>
      </c>
      <c r="E49" s="252" t="s">
        <v>10</v>
      </c>
      <c r="F49" s="253">
        <v>1969.38</v>
      </c>
      <c r="G49" s="253">
        <f t="shared" si="0"/>
        <v>2757.1320000000001</v>
      </c>
    </row>
    <row r="50" spans="1:7" ht="260.10000000000002" customHeight="1">
      <c r="A50" s="248">
        <v>46</v>
      </c>
      <c r="B50" s="249" t="s">
        <v>90</v>
      </c>
      <c r="C50" s="250" t="s">
        <v>160</v>
      </c>
      <c r="D50" s="251">
        <v>1</v>
      </c>
      <c r="E50" s="252" t="s">
        <v>12</v>
      </c>
      <c r="F50" s="253">
        <v>7140</v>
      </c>
      <c r="G50" s="253">
        <f t="shared" si="0"/>
        <v>7140</v>
      </c>
    </row>
    <row r="51" spans="1:7" ht="260.10000000000002" customHeight="1">
      <c r="A51" s="248">
        <v>47</v>
      </c>
      <c r="B51" s="249" t="s">
        <v>28</v>
      </c>
      <c r="C51" s="250" t="s">
        <v>162</v>
      </c>
      <c r="D51" s="251">
        <v>2</v>
      </c>
      <c r="E51" s="252" t="s">
        <v>12</v>
      </c>
      <c r="F51" s="253">
        <v>1002</v>
      </c>
      <c r="G51" s="253">
        <f t="shared" si="0"/>
        <v>2004</v>
      </c>
    </row>
    <row r="52" spans="1:7" ht="260.10000000000002" customHeight="1">
      <c r="A52" s="248">
        <v>48</v>
      </c>
      <c r="B52" s="249"/>
      <c r="C52" s="250" t="s">
        <v>53</v>
      </c>
      <c r="D52" s="251">
        <v>1</v>
      </c>
      <c r="E52" s="252" t="s">
        <v>12</v>
      </c>
      <c r="F52" s="253">
        <v>1375</v>
      </c>
      <c r="G52" s="253">
        <f t="shared" si="0"/>
        <v>1375</v>
      </c>
    </row>
    <row r="53" spans="1:7" ht="260.10000000000002" customHeight="1">
      <c r="A53" s="248">
        <v>49</v>
      </c>
      <c r="B53" s="249"/>
      <c r="C53" s="250" t="s">
        <v>54</v>
      </c>
      <c r="D53" s="251">
        <v>2</v>
      </c>
      <c r="E53" s="252" t="s">
        <v>12</v>
      </c>
      <c r="F53" s="253">
        <v>1771</v>
      </c>
      <c r="G53" s="253">
        <f t="shared" si="0"/>
        <v>3542</v>
      </c>
    </row>
    <row r="54" spans="1:7" ht="260.10000000000002" customHeight="1">
      <c r="A54" s="248">
        <v>50</v>
      </c>
      <c r="B54" s="249" t="s">
        <v>29</v>
      </c>
      <c r="C54" s="250" t="s">
        <v>30</v>
      </c>
      <c r="D54" s="251">
        <v>2</v>
      </c>
      <c r="E54" s="252" t="s">
        <v>12</v>
      </c>
      <c r="F54" s="253">
        <v>1839</v>
      </c>
      <c r="G54" s="253">
        <f t="shared" si="0"/>
        <v>3678</v>
      </c>
    </row>
    <row r="55" spans="1:7" ht="260.10000000000002" customHeight="1">
      <c r="A55" s="248">
        <v>51</v>
      </c>
      <c r="B55" s="249">
        <v>753</v>
      </c>
      <c r="C55" s="267" t="s">
        <v>55</v>
      </c>
      <c r="D55" s="251">
        <v>2</v>
      </c>
      <c r="E55" s="252" t="s">
        <v>12</v>
      </c>
      <c r="F55" s="269">
        <v>6248.08</v>
      </c>
      <c r="G55" s="253">
        <f t="shared" si="0"/>
        <v>12496.16</v>
      </c>
    </row>
    <row r="56" spans="1:7" ht="260.10000000000002" customHeight="1">
      <c r="A56" s="248">
        <v>52</v>
      </c>
      <c r="B56" s="249" t="s">
        <v>56</v>
      </c>
      <c r="C56" s="250" t="s">
        <v>57</v>
      </c>
      <c r="D56" s="251">
        <v>1.1000000000000001</v>
      </c>
      <c r="E56" s="252" t="s">
        <v>10</v>
      </c>
      <c r="F56" s="253">
        <v>8106</v>
      </c>
      <c r="G56" s="253">
        <f t="shared" si="0"/>
        <v>8916.6</v>
      </c>
    </row>
    <row r="57" spans="1:7" ht="260.10000000000002" customHeight="1">
      <c r="A57" s="248">
        <v>53</v>
      </c>
      <c r="B57" s="249">
        <v>983</v>
      </c>
      <c r="C57" s="250" t="s">
        <v>95</v>
      </c>
      <c r="D57" s="251">
        <v>10.5</v>
      </c>
      <c r="E57" s="252" t="s">
        <v>9</v>
      </c>
      <c r="F57" s="253">
        <v>2080</v>
      </c>
      <c r="G57" s="253">
        <f t="shared" si="0"/>
        <v>21840</v>
      </c>
    </row>
    <row r="58" spans="1:7" ht="260.10000000000002" customHeight="1">
      <c r="A58" s="248">
        <v>54</v>
      </c>
      <c r="B58" s="249">
        <v>983.1</v>
      </c>
      <c r="C58" s="250" t="s">
        <v>96</v>
      </c>
      <c r="D58" s="251">
        <v>41</v>
      </c>
      <c r="E58" s="252" t="s">
        <v>10</v>
      </c>
      <c r="F58" s="253">
        <v>1170</v>
      </c>
      <c r="G58" s="253">
        <f t="shared" si="0"/>
        <v>47970</v>
      </c>
    </row>
    <row r="59" spans="1:7" ht="18.75">
      <c r="A59" s="255"/>
      <c r="B59" s="255"/>
      <c r="C59" s="255"/>
      <c r="D59" s="256"/>
      <c r="E59" s="257"/>
      <c r="F59" s="258" t="s">
        <v>174</v>
      </c>
      <c r="G59" s="259">
        <f>SUM(G5:G58)</f>
        <v>942060.22649999999</v>
      </c>
    </row>
    <row r="60" spans="1:7" ht="14.25" customHeight="1">
      <c r="A60" s="260"/>
      <c r="B60" s="261"/>
      <c r="C60" s="261"/>
      <c r="D60" s="261"/>
      <c r="E60" s="262"/>
      <c r="F60" s="261"/>
      <c r="G60" s="263"/>
    </row>
    <row r="61" spans="1:7" ht="39.75" customHeight="1">
      <c r="A61" s="330" t="s">
        <v>175</v>
      </c>
      <c r="B61" s="331"/>
      <c r="C61" s="331"/>
      <c r="D61" s="331"/>
      <c r="E61" s="331"/>
      <c r="F61" s="331"/>
      <c r="G61" s="332"/>
    </row>
    <row r="62" spans="1:7" ht="18.75">
      <c r="A62" s="333" t="s">
        <v>176</v>
      </c>
      <c r="B62" s="334"/>
      <c r="C62" s="334"/>
      <c r="D62" s="334"/>
      <c r="E62" s="334"/>
      <c r="F62" s="334"/>
      <c r="G62" s="264"/>
    </row>
  </sheetData>
  <mergeCells count="5">
    <mergeCell ref="A1:G1"/>
    <mergeCell ref="A2:G2"/>
    <mergeCell ref="A3:G3"/>
    <mergeCell ref="A61:G61"/>
    <mergeCell ref="A62:F62"/>
  </mergeCells>
  <pageMargins left="0.7" right="0.64" top="0.47" bottom="0.67" header="0.3" footer="0.44"/>
  <pageSetup paperSize="9" scale="81" orientation="portrait" verticalDpi="0" r:id="rId1"/>
  <headerFooter>
    <oddHeader>&amp;LFlat No.8B of CID Police qtrs at Mandhaveli&amp;RPage &amp;P</oddHeader>
    <oddFooter>&amp;L&amp;"Times New Roman,Regular"&amp;14Contractor&amp;C&amp;"Times New Roman,Regular"&amp;14No of Corrections&amp;R&amp;"Times New Roman,Regular"&amp;14Superintending Engineer/CC</oddFooter>
  </headerFooter>
</worksheet>
</file>

<file path=xl/worksheets/sheet3.xml><?xml version="1.0" encoding="utf-8"?>
<worksheet xmlns="http://schemas.openxmlformats.org/spreadsheetml/2006/main" xmlns:r="http://schemas.openxmlformats.org/officeDocument/2006/relationships">
  <dimension ref="A1:O65"/>
  <sheetViews>
    <sheetView view="pageBreakPreview" topLeftCell="A58" zoomScale="80" zoomScaleSheetLayoutView="80" workbookViewId="0">
      <selection activeCell="A65" sqref="A65"/>
    </sheetView>
  </sheetViews>
  <sheetFormatPr defaultRowHeight="15"/>
  <cols>
    <col min="1" max="1" width="5.28515625" style="245" bestFit="1" customWidth="1"/>
    <col min="2" max="2" width="9.140625" style="245" customWidth="1"/>
    <col min="3" max="3" width="45.5703125" style="245" customWidth="1"/>
    <col min="4" max="4" width="9.7109375" style="245" bestFit="1" customWidth="1"/>
    <col min="5" max="5" width="11.42578125" style="265" customWidth="1"/>
    <col min="6" max="6" width="15.42578125" style="245" customWidth="1"/>
    <col min="7" max="7" width="17.5703125" style="245" customWidth="1"/>
    <col min="8" max="8" width="16" style="245" customWidth="1"/>
    <col min="9" max="9" width="16" style="245" bestFit="1" customWidth="1"/>
    <col min="10" max="10" width="14.140625" style="245" customWidth="1"/>
    <col min="11" max="12" width="15.28515625" style="245" customWidth="1"/>
    <col min="13" max="13" width="11.28515625" style="245" customWidth="1"/>
    <col min="14" max="14" width="16.140625" style="245" customWidth="1"/>
    <col min="15" max="15" width="8" style="245" bestFit="1" customWidth="1"/>
    <col min="16" max="16384" width="9.140625" style="245"/>
  </cols>
  <sheetData>
    <row r="1" spans="1:15" s="276" customFormat="1" ht="31.5" customHeight="1">
      <c r="A1" s="337" t="s">
        <v>202</v>
      </c>
      <c r="B1" s="337"/>
      <c r="C1" s="337"/>
      <c r="D1" s="337"/>
      <c r="E1" s="337"/>
      <c r="F1" s="337"/>
      <c r="G1" s="337"/>
      <c r="H1" s="337"/>
      <c r="I1" s="337"/>
      <c r="J1" s="337"/>
      <c r="K1" s="337"/>
      <c r="L1" s="337"/>
      <c r="M1" s="337"/>
      <c r="N1" s="337"/>
      <c r="O1" s="337"/>
    </row>
    <row r="2" spans="1:15" ht="33" customHeight="1">
      <c r="A2" s="342" t="str">
        <f>'New Abstract'!A1:G1</f>
        <v>Name of work :- Special repair works to Flat No.8B of CID Police quarters at Mandhaveli in Chennai City</v>
      </c>
      <c r="B2" s="342"/>
      <c r="C2" s="342"/>
      <c r="D2" s="342"/>
      <c r="E2" s="342"/>
      <c r="F2" s="342"/>
      <c r="G2" s="342"/>
      <c r="H2" s="342"/>
      <c r="I2" s="342"/>
      <c r="J2" s="342"/>
      <c r="K2" s="342"/>
      <c r="L2" s="342"/>
      <c r="M2" s="342"/>
      <c r="N2" s="342"/>
      <c r="O2" s="342"/>
    </row>
    <row r="3" spans="1:15" s="273" customFormat="1" ht="84.75" customHeight="1">
      <c r="A3" s="341" t="s">
        <v>195</v>
      </c>
      <c r="B3" s="341" t="s">
        <v>196</v>
      </c>
      <c r="C3" s="341" t="s">
        <v>171</v>
      </c>
      <c r="D3" s="341" t="s">
        <v>103</v>
      </c>
      <c r="E3" s="341" t="s">
        <v>172</v>
      </c>
      <c r="F3" s="337" t="s">
        <v>205</v>
      </c>
      <c r="G3" s="338"/>
      <c r="H3" s="339" t="s">
        <v>204</v>
      </c>
      <c r="I3" s="340"/>
      <c r="J3" s="339" t="s">
        <v>203</v>
      </c>
      <c r="K3" s="340"/>
      <c r="L3" s="343" t="s">
        <v>206</v>
      </c>
      <c r="M3" s="343"/>
      <c r="N3" s="343"/>
      <c r="O3" s="341" t="s">
        <v>197</v>
      </c>
    </row>
    <row r="4" spans="1:15" s="273" customFormat="1" ht="29.25" customHeight="1">
      <c r="A4" s="341"/>
      <c r="B4" s="341"/>
      <c r="C4" s="341"/>
      <c r="D4" s="341"/>
      <c r="E4" s="341"/>
      <c r="F4" s="274" t="s">
        <v>5</v>
      </c>
      <c r="G4" s="275" t="s">
        <v>7</v>
      </c>
      <c r="H4" s="274" t="s">
        <v>5</v>
      </c>
      <c r="I4" s="275" t="s">
        <v>7</v>
      </c>
      <c r="J4" s="274" t="s">
        <v>5</v>
      </c>
      <c r="K4" s="275" t="s">
        <v>7</v>
      </c>
      <c r="L4" s="299" t="s">
        <v>5</v>
      </c>
      <c r="M4" s="300"/>
      <c r="N4" s="300" t="s">
        <v>7</v>
      </c>
      <c r="O4" s="341"/>
    </row>
    <row r="5" spans="1:15" ht="79.5" customHeight="1">
      <c r="A5" s="248">
        <v>1</v>
      </c>
      <c r="B5" s="249">
        <v>1.1000000000000001</v>
      </c>
      <c r="C5" s="250" t="s">
        <v>8</v>
      </c>
      <c r="D5" s="251">
        <v>24.5</v>
      </c>
      <c r="E5" s="252" t="s">
        <v>9</v>
      </c>
      <c r="F5" s="291">
        <v>247.31</v>
      </c>
      <c r="G5" s="291">
        <f>F5*D5</f>
        <v>6059.0950000000003</v>
      </c>
      <c r="H5" s="291">
        <v>250</v>
      </c>
      <c r="I5" s="291">
        <f>H5*D5</f>
        <v>6125</v>
      </c>
      <c r="J5" s="291">
        <v>300</v>
      </c>
      <c r="K5" s="291">
        <f>J5*D5</f>
        <v>7350</v>
      </c>
      <c r="L5" s="291">
        <v>250</v>
      </c>
      <c r="M5" s="298"/>
      <c r="N5" s="291">
        <f>L5*D5</f>
        <v>6125</v>
      </c>
      <c r="O5" s="291">
        <f>(L5-F5)/F5*100</f>
        <v>1.0877036917229379</v>
      </c>
    </row>
    <row r="6" spans="1:15" ht="120.75" customHeight="1">
      <c r="A6" s="248">
        <v>2</v>
      </c>
      <c r="B6" s="249">
        <v>15.1</v>
      </c>
      <c r="C6" s="250" t="s">
        <v>184</v>
      </c>
      <c r="D6" s="251">
        <v>4.5999999999999996</v>
      </c>
      <c r="E6" s="252" t="s">
        <v>10</v>
      </c>
      <c r="F6" s="291">
        <v>563.35</v>
      </c>
      <c r="G6" s="291">
        <f t="shared" ref="G6:G58" si="0">F6*D6</f>
        <v>2591.41</v>
      </c>
      <c r="H6" s="291">
        <v>560</v>
      </c>
      <c r="I6" s="291">
        <f t="shared" ref="I6:I58" si="1">H6*D6</f>
        <v>2576</v>
      </c>
      <c r="J6" s="291">
        <v>750</v>
      </c>
      <c r="K6" s="291">
        <f t="shared" ref="K6:K58" si="2">J6*D6</f>
        <v>3449.9999999999995</v>
      </c>
      <c r="L6" s="291">
        <v>560</v>
      </c>
      <c r="M6" s="298"/>
      <c r="N6" s="291">
        <f t="shared" ref="N6:N58" si="3">L6*D6</f>
        <v>2576</v>
      </c>
      <c r="O6" s="291">
        <f t="shared" ref="O6:O58" si="4">(L6-F6)/F6*100</f>
        <v>-0.59465696281175517</v>
      </c>
    </row>
    <row r="7" spans="1:15" ht="56.25">
      <c r="A7" s="248">
        <v>3</v>
      </c>
      <c r="B7" s="249">
        <v>74</v>
      </c>
      <c r="C7" s="250" t="s">
        <v>185</v>
      </c>
      <c r="D7" s="251">
        <v>7</v>
      </c>
      <c r="E7" s="252" t="s">
        <v>12</v>
      </c>
      <c r="F7" s="291">
        <v>571</v>
      </c>
      <c r="G7" s="291">
        <f t="shared" si="0"/>
        <v>3997</v>
      </c>
      <c r="H7" s="291">
        <v>450</v>
      </c>
      <c r="I7" s="291">
        <f t="shared" si="1"/>
        <v>3150</v>
      </c>
      <c r="J7" s="291">
        <v>450</v>
      </c>
      <c r="K7" s="291">
        <f t="shared" si="2"/>
        <v>3150</v>
      </c>
      <c r="L7" s="291">
        <v>450</v>
      </c>
      <c r="M7" s="298"/>
      <c r="N7" s="291">
        <f t="shared" si="3"/>
        <v>3150</v>
      </c>
      <c r="O7" s="291">
        <f t="shared" si="4"/>
        <v>-21.190893169877409</v>
      </c>
    </row>
    <row r="8" spans="1:15" ht="37.5">
      <c r="A8" s="248">
        <v>4</v>
      </c>
      <c r="B8" s="249">
        <v>76</v>
      </c>
      <c r="C8" s="266" t="s">
        <v>44</v>
      </c>
      <c r="D8" s="251">
        <v>14</v>
      </c>
      <c r="E8" s="252" t="s">
        <v>20</v>
      </c>
      <c r="F8" s="291">
        <v>26</v>
      </c>
      <c r="G8" s="291">
        <f t="shared" si="0"/>
        <v>364</v>
      </c>
      <c r="H8" s="291">
        <v>25</v>
      </c>
      <c r="I8" s="291">
        <f t="shared" si="1"/>
        <v>350</v>
      </c>
      <c r="J8" s="291">
        <v>30</v>
      </c>
      <c r="K8" s="291">
        <f t="shared" si="2"/>
        <v>420</v>
      </c>
      <c r="L8" s="291">
        <v>25</v>
      </c>
      <c r="M8" s="298"/>
      <c r="N8" s="291">
        <f t="shared" si="3"/>
        <v>350</v>
      </c>
      <c r="O8" s="291">
        <f t="shared" si="4"/>
        <v>-3.8461538461538463</v>
      </c>
    </row>
    <row r="9" spans="1:15" ht="37.5">
      <c r="A9" s="248">
        <v>5</v>
      </c>
      <c r="B9" s="249">
        <v>77.400000000000006</v>
      </c>
      <c r="C9" s="250" t="s">
        <v>89</v>
      </c>
      <c r="D9" s="251">
        <v>25</v>
      </c>
      <c r="E9" s="252" t="s">
        <v>20</v>
      </c>
      <c r="F9" s="291">
        <v>87.66</v>
      </c>
      <c r="G9" s="291">
        <f t="shared" si="0"/>
        <v>2191.5</v>
      </c>
      <c r="H9" s="291">
        <v>100</v>
      </c>
      <c r="I9" s="291">
        <f t="shared" si="1"/>
        <v>2500</v>
      </c>
      <c r="J9" s="291">
        <v>120</v>
      </c>
      <c r="K9" s="291">
        <f t="shared" si="2"/>
        <v>3000</v>
      </c>
      <c r="L9" s="291">
        <v>100</v>
      </c>
      <c r="M9" s="298"/>
      <c r="N9" s="291">
        <f t="shared" si="3"/>
        <v>2500</v>
      </c>
      <c r="O9" s="291">
        <f t="shared" si="4"/>
        <v>14.077116130504225</v>
      </c>
    </row>
    <row r="10" spans="1:15" ht="46.5" customHeight="1">
      <c r="A10" s="248">
        <v>6</v>
      </c>
      <c r="B10" s="249">
        <v>112</v>
      </c>
      <c r="C10" s="250" t="s">
        <v>40</v>
      </c>
      <c r="D10" s="251">
        <v>2</v>
      </c>
      <c r="E10" s="249" t="s">
        <v>12</v>
      </c>
      <c r="F10" s="291">
        <v>2336</v>
      </c>
      <c r="G10" s="291">
        <f t="shared" si="0"/>
        <v>4672</v>
      </c>
      <c r="H10" s="291">
        <v>2300</v>
      </c>
      <c r="I10" s="291">
        <f t="shared" si="1"/>
        <v>4600</v>
      </c>
      <c r="J10" s="291">
        <v>2500</v>
      </c>
      <c r="K10" s="291">
        <f t="shared" si="2"/>
        <v>5000</v>
      </c>
      <c r="L10" s="291">
        <v>2300</v>
      </c>
      <c r="M10" s="298"/>
      <c r="N10" s="291">
        <f t="shared" si="3"/>
        <v>4600</v>
      </c>
      <c r="O10" s="291">
        <f t="shared" si="4"/>
        <v>-1.5410958904109588</v>
      </c>
    </row>
    <row r="11" spans="1:15" ht="31.5" customHeight="1">
      <c r="A11" s="248">
        <v>7</v>
      </c>
      <c r="B11" s="249">
        <v>238</v>
      </c>
      <c r="C11" s="266" t="s">
        <v>48</v>
      </c>
      <c r="D11" s="270">
        <v>0.52500000000000002</v>
      </c>
      <c r="E11" s="249" t="s">
        <v>19</v>
      </c>
      <c r="F11" s="291">
        <v>4755.5</v>
      </c>
      <c r="G11" s="291">
        <f t="shared" si="0"/>
        <v>2496.6375000000003</v>
      </c>
      <c r="H11" s="291">
        <v>3000</v>
      </c>
      <c r="I11" s="291">
        <f t="shared" si="1"/>
        <v>1575</v>
      </c>
      <c r="J11" s="291">
        <v>4500</v>
      </c>
      <c r="K11" s="291">
        <f t="shared" si="2"/>
        <v>2362.5</v>
      </c>
      <c r="L11" s="291">
        <v>3000</v>
      </c>
      <c r="M11" s="298"/>
      <c r="N11" s="291">
        <f t="shared" si="3"/>
        <v>1575</v>
      </c>
      <c r="O11" s="291">
        <f t="shared" si="4"/>
        <v>-36.91515087793082</v>
      </c>
    </row>
    <row r="12" spans="1:15" ht="105" customHeight="1">
      <c r="A12" s="248">
        <v>8</v>
      </c>
      <c r="B12" s="249" t="s">
        <v>13</v>
      </c>
      <c r="C12" s="250" t="s">
        <v>188</v>
      </c>
      <c r="D12" s="251">
        <v>10.5</v>
      </c>
      <c r="E12" s="252" t="s">
        <v>9</v>
      </c>
      <c r="F12" s="291">
        <v>4902.1400000000003</v>
      </c>
      <c r="G12" s="291">
        <f t="shared" si="0"/>
        <v>51472.47</v>
      </c>
      <c r="H12" s="291">
        <v>4900</v>
      </c>
      <c r="I12" s="291">
        <f t="shared" si="1"/>
        <v>51450</v>
      </c>
      <c r="J12" s="291">
        <v>4500</v>
      </c>
      <c r="K12" s="291">
        <f t="shared" si="2"/>
        <v>47250</v>
      </c>
      <c r="L12" s="291">
        <v>4700</v>
      </c>
      <c r="M12" s="298" t="s">
        <v>207</v>
      </c>
      <c r="N12" s="291">
        <f t="shared" si="3"/>
        <v>49350</v>
      </c>
      <c r="O12" s="291">
        <f t="shared" si="4"/>
        <v>-4.1235052446482623</v>
      </c>
    </row>
    <row r="13" spans="1:15" ht="56.25">
      <c r="A13" s="248">
        <v>9</v>
      </c>
      <c r="B13" s="249" t="s">
        <v>45</v>
      </c>
      <c r="C13" s="254" t="s">
        <v>46</v>
      </c>
      <c r="D13" s="251">
        <v>10.5</v>
      </c>
      <c r="E13" s="249" t="s">
        <v>9</v>
      </c>
      <c r="F13" s="291">
        <v>8720.5300000000007</v>
      </c>
      <c r="G13" s="291">
        <f>F13*D13</f>
        <v>91565.565000000002</v>
      </c>
      <c r="H13" s="291">
        <v>8700</v>
      </c>
      <c r="I13" s="291">
        <f t="shared" si="1"/>
        <v>91350</v>
      </c>
      <c r="J13" s="291">
        <v>9000</v>
      </c>
      <c r="K13" s="291">
        <f t="shared" si="2"/>
        <v>94500</v>
      </c>
      <c r="L13" s="291">
        <v>8400</v>
      </c>
      <c r="M13" s="298" t="s">
        <v>207</v>
      </c>
      <c r="N13" s="291">
        <f t="shared" si="3"/>
        <v>88200</v>
      </c>
      <c r="O13" s="291">
        <f t="shared" si="4"/>
        <v>-3.6755793512550343</v>
      </c>
    </row>
    <row r="14" spans="1:15" ht="93.75">
      <c r="A14" s="248">
        <v>10</v>
      </c>
      <c r="B14" s="249" t="s">
        <v>42</v>
      </c>
      <c r="C14" s="250" t="s">
        <v>43</v>
      </c>
      <c r="D14" s="251">
        <v>5</v>
      </c>
      <c r="E14" s="252" t="s">
        <v>10</v>
      </c>
      <c r="F14" s="291">
        <v>866.58</v>
      </c>
      <c r="G14" s="291">
        <f t="shared" si="0"/>
        <v>4332.9000000000005</v>
      </c>
      <c r="H14" s="291">
        <v>900</v>
      </c>
      <c r="I14" s="291">
        <f t="shared" si="1"/>
        <v>4500</v>
      </c>
      <c r="J14" s="291">
        <v>1000</v>
      </c>
      <c r="K14" s="291">
        <f t="shared" si="2"/>
        <v>5000</v>
      </c>
      <c r="L14" s="291">
        <v>900</v>
      </c>
      <c r="M14" s="298"/>
      <c r="N14" s="291">
        <f t="shared" si="3"/>
        <v>4500</v>
      </c>
      <c r="O14" s="291">
        <f t="shared" si="4"/>
        <v>3.8565395001038518</v>
      </c>
    </row>
    <row r="15" spans="1:15" ht="37.5">
      <c r="A15" s="248">
        <v>11</v>
      </c>
      <c r="B15" s="249" t="s">
        <v>59</v>
      </c>
      <c r="C15" s="250" t="s">
        <v>60</v>
      </c>
      <c r="D15" s="251">
        <v>3</v>
      </c>
      <c r="E15" s="252" t="s">
        <v>10</v>
      </c>
      <c r="F15" s="291">
        <v>3325</v>
      </c>
      <c r="G15" s="291">
        <f t="shared" si="0"/>
        <v>9975</v>
      </c>
      <c r="H15" s="291">
        <v>3300</v>
      </c>
      <c r="I15" s="291">
        <f t="shared" si="1"/>
        <v>9900</v>
      </c>
      <c r="J15" s="291">
        <v>4000</v>
      </c>
      <c r="K15" s="291">
        <f t="shared" si="2"/>
        <v>12000</v>
      </c>
      <c r="L15" s="291">
        <v>3300</v>
      </c>
      <c r="M15" s="298"/>
      <c r="N15" s="291">
        <f t="shared" si="3"/>
        <v>9900</v>
      </c>
      <c r="O15" s="291">
        <f t="shared" si="4"/>
        <v>-0.75187969924812026</v>
      </c>
    </row>
    <row r="16" spans="1:15" ht="112.5" customHeight="1">
      <c r="A16" s="248">
        <v>12</v>
      </c>
      <c r="B16" s="249" t="s">
        <v>177</v>
      </c>
      <c r="C16" s="250" t="s">
        <v>67</v>
      </c>
      <c r="D16" s="251">
        <v>54</v>
      </c>
      <c r="E16" s="249" t="s">
        <v>12</v>
      </c>
      <c r="F16" s="291">
        <v>64.5</v>
      </c>
      <c r="G16" s="291">
        <f t="shared" si="0"/>
        <v>3483</v>
      </c>
      <c r="H16" s="291">
        <v>60</v>
      </c>
      <c r="I16" s="291">
        <f t="shared" si="1"/>
        <v>3240</v>
      </c>
      <c r="J16" s="291">
        <v>60</v>
      </c>
      <c r="K16" s="291">
        <f t="shared" si="2"/>
        <v>3240</v>
      </c>
      <c r="L16" s="291">
        <v>60</v>
      </c>
      <c r="M16" s="298"/>
      <c r="N16" s="291">
        <f t="shared" si="3"/>
        <v>3240</v>
      </c>
      <c r="O16" s="291">
        <f t="shared" si="4"/>
        <v>-6.9767441860465116</v>
      </c>
    </row>
    <row r="17" spans="1:15" ht="37.5">
      <c r="A17" s="248">
        <v>13</v>
      </c>
      <c r="B17" s="249"/>
      <c r="C17" s="250" t="s">
        <v>68</v>
      </c>
      <c r="D17" s="251">
        <v>18</v>
      </c>
      <c r="E17" s="249" t="s">
        <v>12</v>
      </c>
      <c r="F17" s="291">
        <v>84.5</v>
      </c>
      <c r="G17" s="291">
        <f t="shared" si="0"/>
        <v>1521</v>
      </c>
      <c r="H17" s="291">
        <v>80</v>
      </c>
      <c r="I17" s="291">
        <f t="shared" si="1"/>
        <v>1440</v>
      </c>
      <c r="J17" s="291">
        <v>80</v>
      </c>
      <c r="K17" s="291">
        <f t="shared" si="2"/>
        <v>1440</v>
      </c>
      <c r="L17" s="291">
        <v>80</v>
      </c>
      <c r="M17" s="298"/>
      <c r="N17" s="291">
        <f t="shared" si="3"/>
        <v>1440</v>
      </c>
      <c r="O17" s="291">
        <f t="shared" si="4"/>
        <v>-5.3254437869822491</v>
      </c>
    </row>
    <row r="18" spans="1:15" ht="37.5">
      <c r="A18" s="248">
        <v>14</v>
      </c>
      <c r="B18" s="249"/>
      <c r="C18" s="250" t="s">
        <v>69</v>
      </c>
      <c r="D18" s="251">
        <v>54</v>
      </c>
      <c r="E18" s="249" t="s">
        <v>12</v>
      </c>
      <c r="F18" s="291">
        <v>46</v>
      </c>
      <c r="G18" s="291">
        <f t="shared" si="0"/>
        <v>2484</v>
      </c>
      <c r="H18" s="291">
        <v>50</v>
      </c>
      <c r="I18" s="291">
        <f t="shared" si="1"/>
        <v>2700</v>
      </c>
      <c r="J18" s="291">
        <v>50</v>
      </c>
      <c r="K18" s="291">
        <f t="shared" si="2"/>
        <v>2700</v>
      </c>
      <c r="L18" s="291">
        <v>50</v>
      </c>
      <c r="M18" s="298"/>
      <c r="N18" s="291">
        <f t="shared" si="3"/>
        <v>2700</v>
      </c>
      <c r="O18" s="291">
        <f t="shared" si="4"/>
        <v>8.695652173913043</v>
      </c>
    </row>
    <row r="19" spans="1:15" ht="37.5">
      <c r="A19" s="248">
        <v>15</v>
      </c>
      <c r="B19" s="249"/>
      <c r="C19" s="250" t="s">
        <v>66</v>
      </c>
      <c r="D19" s="251">
        <v>18</v>
      </c>
      <c r="E19" s="249" t="s">
        <v>12</v>
      </c>
      <c r="F19" s="291">
        <v>74</v>
      </c>
      <c r="G19" s="291">
        <f t="shared" si="0"/>
        <v>1332</v>
      </c>
      <c r="H19" s="291">
        <v>70</v>
      </c>
      <c r="I19" s="291">
        <f t="shared" si="1"/>
        <v>1260</v>
      </c>
      <c r="J19" s="291">
        <v>70</v>
      </c>
      <c r="K19" s="291">
        <f t="shared" si="2"/>
        <v>1260</v>
      </c>
      <c r="L19" s="291">
        <v>70</v>
      </c>
      <c r="M19" s="298"/>
      <c r="N19" s="291">
        <f t="shared" si="3"/>
        <v>1260</v>
      </c>
      <c r="O19" s="291">
        <f t="shared" si="4"/>
        <v>-5.4054054054054053</v>
      </c>
    </row>
    <row r="20" spans="1:15" ht="37.5">
      <c r="A20" s="248">
        <v>16</v>
      </c>
      <c r="B20" s="249"/>
      <c r="C20" s="250" t="s">
        <v>70</v>
      </c>
      <c r="D20" s="251">
        <v>9</v>
      </c>
      <c r="E20" s="249" t="s">
        <v>12</v>
      </c>
      <c r="F20" s="291">
        <v>235.5</v>
      </c>
      <c r="G20" s="291">
        <f t="shared" si="0"/>
        <v>2119.5</v>
      </c>
      <c r="H20" s="291">
        <v>240</v>
      </c>
      <c r="I20" s="291">
        <f t="shared" si="1"/>
        <v>2160</v>
      </c>
      <c r="J20" s="291">
        <v>300</v>
      </c>
      <c r="K20" s="291">
        <f t="shared" si="2"/>
        <v>2700</v>
      </c>
      <c r="L20" s="291">
        <v>240</v>
      </c>
      <c r="M20" s="298"/>
      <c r="N20" s="291">
        <f t="shared" si="3"/>
        <v>2160</v>
      </c>
      <c r="O20" s="291">
        <f t="shared" si="4"/>
        <v>1.910828025477707</v>
      </c>
    </row>
    <row r="21" spans="1:15" ht="93.75">
      <c r="A21" s="248">
        <v>17</v>
      </c>
      <c r="B21" s="249" t="s">
        <v>61</v>
      </c>
      <c r="C21" s="250" t="s">
        <v>62</v>
      </c>
      <c r="D21" s="251">
        <v>4.2</v>
      </c>
      <c r="E21" s="249" t="s">
        <v>10</v>
      </c>
      <c r="F21" s="291">
        <v>1403.2</v>
      </c>
      <c r="G21" s="291">
        <f t="shared" si="0"/>
        <v>5893.4400000000005</v>
      </c>
      <c r="H21" s="291">
        <v>1400</v>
      </c>
      <c r="I21" s="291">
        <f t="shared" si="1"/>
        <v>5880</v>
      </c>
      <c r="J21" s="291">
        <v>1300</v>
      </c>
      <c r="K21" s="291">
        <f t="shared" si="2"/>
        <v>5460</v>
      </c>
      <c r="L21" s="291">
        <v>1400</v>
      </c>
      <c r="M21" s="298"/>
      <c r="N21" s="291">
        <f t="shared" si="3"/>
        <v>5880</v>
      </c>
      <c r="O21" s="291">
        <f t="shared" si="4"/>
        <v>-0.2280501710376315</v>
      </c>
    </row>
    <row r="22" spans="1:15" ht="79.5" customHeight="1">
      <c r="A22" s="248">
        <v>18</v>
      </c>
      <c r="B22" s="249" t="s">
        <v>63</v>
      </c>
      <c r="C22" s="250" t="s">
        <v>64</v>
      </c>
      <c r="D22" s="251">
        <v>23</v>
      </c>
      <c r="E22" s="249" t="s">
        <v>10</v>
      </c>
      <c r="F22" s="291">
        <v>1699.98</v>
      </c>
      <c r="G22" s="291">
        <f t="shared" si="0"/>
        <v>39099.54</v>
      </c>
      <c r="H22" s="291">
        <v>1600</v>
      </c>
      <c r="I22" s="291">
        <f t="shared" si="1"/>
        <v>36800</v>
      </c>
      <c r="J22" s="291">
        <v>1800</v>
      </c>
      <c r="K22" s="291">
        <f t="shared" si="2"/>
        <v>41400</v>
      </c>
      <c r="L22" s="291">
        <v>1600</v>
      </c>
      <c r="M22" s="298"/>
      <c r="N22" s="291">
        <f t="shared" si="3"/>
        <v>36800</v>
      </c>
      <c r="O22" s="291">
        <f t="shared" si="4"/>
        <v>-5.8812456617136677</v>
      </c>
    </row>
    <row r="23" spans="1:15" ht="56.25">
      <c r="A23" s="248">
        <v>19</v>
      </c>
      <c r="B23" s="249" t="s">
        <v>15</v>
      </c>
      <c r="C23" s="250" t="s">
        <v>186</v>
      </c>
      <c r="D23" s="251">
        <v>8.5</v>
      </c>
      <c r="E23" s="252" t="s">
        <v>10</v>
      </c>
      <c r="F23" s="291">
        <v>261.5</v>
      </c>
      <c r="G23" s="291">
        <f t="shared" si="0"/>
        <v>2222.75</v>
      </c>
      <c r="H23" s="291">
        <v>260</v>
      </c>
      <c r="I23" s="291">
        <f t="shared" si="1"/>
        <v>2210</v>
      </c>
      <c r="J23" s="291">
        <v>260</v>
      </c>
      <c r="K23" s="291">
        <f t="shared" si="2"/>
        <v>2210</v>
      </c>
      <c r="L23" s="291">
        <v>260</v>
      </c>
      <c r="M23" s="298"/>
      <c r="N23" s="291">
        <f t="shared" si="3"/>
        <v>2210</v>
      </c>
      <c r="O23" s="291">
        <f t="shared" si="4"/>
        <v>-0.57361376673040154</v>
      </c>
    </row>
    <row r="24" spans="1:15" ht="75" customHeight="1">
      <c r="A24" s="248">
        <v>20</v>
      </c>
      <c r="B24" s="249" t="s">
        <v>17</v>
      </c>
      <c r="C24" s="250" t="s">
        <v>18</v>
      </c>
      <c r="D24" s="271">
        <v>0.52500000000000002</v>
      </c>
      <c r="E24" s="252" t="s">
        <v>19</v>
      </c>
      <c r="F24" s="291">
        <v>90322.8</v>
      </c>
      <c r="G24" s="291">
        <f t="shared" si="0"/>
        <v>47419.47</v>
      </c>
      <c r="H24" s="291">
        <v>90000</v>
      </c>
      <c r="I24" s="291">
        <f t="shared" si="1"/>
        <v>47250</v>
      </c>
      <c r="J24" s="291">
        <v>100000</v>
      </c>
      <c r="K24" s="291">
        <f t="shared" si="2"/>
        <v>52500</v>
      </c>
      <c r="L24" s="291">
        <v>87500</v>
      </c>
      <c r="M24" s="298" t="s">
        <v>207</v>
      </c>
      <c r="N24" s="291">
        <f t="shared" si="3"/>
        <v>45937.5</v>
      </c>
      <c r="O24" s="291">
        <f t="shared" si="4"/>
        <v>-3.1252352672857828</v>
      </c>
    </row>
    <row r="25" spans="1:15" ht="112.5">
      <c r="A25" s="248">
        <v>21</v>
      </c>
      <c r="B25" s="249" t="s">
        <v>21</v>
      </c>
      <c r="C25" s="250" t="s">
        <v>47</v>
      </c>
      <c r="D25" s="251">
        <v>12</v>
      </c>
      <c r="E25" s="252" t="s">
        <v>20</v>
      </c>
      <c r="F25" s="291">
        <v>238.64</v>
      </c>
      <c r="G25" s="291">
        <f t="shared" si="0"/>
        <v>2863.68</v>
      </c>
      <c r="H25" s="291">
        <v>235</v>
      </c>
      <c r="I25" s="291">
        <f t="shared" si="1"/>
        <v>2820</v>
      </c>
      <c r="J25" s="291">
        <v>240</v>
      </c>
      <c r="K25" s="291">
        <f t="shared" si="2"/>
        <v>2880</v>
      </c>
      <c r="L25" s="291">
        <v>235</v>
      </c>
      <c r="M25" s="298"/>
      <c r="N25" s="291">
        <f t="shared" si="3"/>
        <v>2820</v>
      </c>
      <c r="O25" s="291">
        <f t="shared" si="4"/>
        <v>-1.5253100905129009</v>
      </c>
    </row>
    <row r="26" spans="1:15" ht="37.5">
      <c r="A26" s="248">
        <v>22</v>
      </c>
      <c r="B26" s="249" t="s">
        <v>80</v>
      </c>
      <c r="C26" s="250" t="s">
        <v>81</v>
      </c>
      <c r="D26" s="251">
        <v>1</v>
      </c>
      <c r="E26" s="249" t="s">
        <v>12</v>
      </c>
      <c r="F26" s="291">
        <v>7651.85</v>
      </c>
      <c r="G26" s="291">
        <f t="shared" si="0"/>
        <v>7651.85</v>
      </c>
      <c r="H26" s="291">
        <v>7650</v>
      </c>
      <c r="I26" s="291">
        <f t="shared" si="1"/>
        <v>7650</v>
      </c>
      <c r="J26" s="291">
        <v>8000</v>
      </c>
      <c r="K26" s="291">
        <f t="shared" si="2"/>
        <v>8000</v>
      </c>
      <c r="L26" s="291">
        <v>7650</v>
      </c>
      <c r="M26" s="298"/>
      <c r="N26" s="291">
        <f t="shared" si="3"/>
        <v>7650</v>
      </c>
      <c r="O26" s="291">
        <f t="shared" si="4"/>
        <v>-2.4177159771824639E-2</v>
      </c>
    </row>
    <row r="27" spans="1:15" ht="75">
      <c r="A27" s="248">
        <v>23</v>
      </c>
      <c r="B27" s="249">
        <v>58.3</v>
      </c>
      <c r="C27" s="267" t="s">
        <v>22</v>
      </c>
      <c r="D27" s="251">
        <v>10</v>
      </c>
      <c r="E27" s="252" t="s">
        <v>20</v>
      </c>
      <c r="F27" s="291">
        <v>735.27</v>
      </c>
      <c r="G27" s="291">
        <f t="shared" si="0"/>
        <v>7352.7</v>
      </c>
      <c r="H27" s="291">
        <v>750</v>
      </c>
      <c r="I27" s="291">
        <f t="shared" si="1"/>
        <v>7500</v>
      </c>
      <c r="J27" s="291">
        <v>700</v>
      </c>
      <c r="K27" s="291">
        <f t="shared" si="2"/>
        <v>7000</v>
      </c>
      <c r="L27" s="291">
        <v>750</v>
      </c>
      <c r="M27" s="298"/>
      <c r="N27" s="291">
        <f t="shared" si="3"/>
        <v>7500</v>
      </c>
      <c r="O27" s="291">
        <f t="shared" si="4"/>
        <v>2.0033457097392819</v>
      </c>
    </row>
    <row r="28" spans="1:15" ht="18.75">
      <c r="A28" s="248">
        <v>24</v>
      </c>
      <c r="B28" s="249"/>
      <c r="C28" s="267" t="s">
        <v>23</v>
      </c>
      <c r="D28" s="251">
        <v>12</v>
      </c>
      <c r="E28" s="252" t="s">
        <v>20</v>
      </c>
      <c r="F28" s="291">
        <v>617.97</v>
      </c>
      <c r="G28" s="291">
        <f t="shared" si="0"/>
        <v>7415.64</v>
      </c>
      <c r="H28" s="291">
        <v>610</v>
      </c>
      <c r="I28" s="291">
        <f t="shared" si="1"/>
        <v>7320</v>
      </c>
      <c r="J28" s="291">
        <v>600</v>
      </c>
      <c r="K28" s="291">
        <f t="shared" si="2"/>
        <v>7200</v>
      </c>
      <c r="L28" s="291">
        <v>610</v>
      </c>
      <c r="M28" s="298"/>
      <c r="N28" s="291">
        <f t="shared" si="3"/>
        <v>7320</v>
      </c>
      <c r="O28" s="291">
        <f t="shared" si="4"/>
        <v>-1.2897066200624669</v>
      </c>
    </row>
    <row r="29" spans="1:15" ht="56.25">
      <c r="A29" s="248">
        <v>25</v>
      </c>
      <c r="B29" s="249">
        <v>60.1</v>
      </c>
      <c r="C29" s="267" t="s">
        <v>58</v>
      </c>
      <c r="D29" s="251">
        <v>5</v>
      </c>
      <c r="E29" s="249" t="s">
        <v>12</v>
      </c>
      <c r="F29" s="291">
        <v>160</v>
      </c>
      <c r="G29" s="291">
        <f t="shared" si="0"/>
        <v>800</v>
      </c>
      <c r="H29" s="291">
        <v>160</v>
      </c>
      <c r="I29" s="291">
        <f t="shared" si="1"/>
        <v>800</v>
      </c>
      <c r="J29" s="291">
        <v>160</v>
      </c>
      <c r="K29" s="291">
        <f t="shared" si="2"/>
        <v>800</v>
      </c>
      <c r="L29" s="291">
        <v>160</v>
      </c>
      <c r="M29" s="298"/>
      <c r="N29" s="291">
        <f t="shared" si="3"/>
        <v>800</v>
      </c>
      <c r="O29" s="291">
        <f t="shared" si="4"/>
        <v>0</v>
      </c>
    </row>
    <row r="30" spans="1:15" ht="93" customHeight="1">
      <c r="A30" s="248">
        <v>26</v>
      </c>
      <c r="B30" s="249">
        <v>61.3</v>
      </c>
      <c r="C30" s="267" t="s">
        <v>24</v>
      </c>
      <c r="D30" s="251">
        <v>18</v>
      </c>
      <c r="E30" s="252" t="s">
        <v>20</v>
      </c>
      <c r="F30" s="291">
        <v>815.71</v>
      </c>
      <c r="G30" s="291">
        <f t="shared" si="0"/>
        <v>14682.78</v>
      </c>
      <c r="H30" s="291">
        <v>1000</v>
      </c>
      <c r="I30" s="291">
        <f t="shared" si="1"/>
        <v>18000</v>
      </c>
      <c r="J30" s="291">
        <v>1000</v>
      </c>
      <c r="K30" s="291">
        <f t="shared" si="2"/>
        <v>18000</v>
      </c>
      <c r="L30" s="291">
        <v>1000</v>
      </c>
      <c r="M30" s="298"/>
      <c r="N30" s="291">
        <f t="shared" si="3"/>
        <v>18000</v>
      </c>
      <c r="O30" s="291">
        <f t="shared" si="4"/>
        <v>22.592588052126363</v>
      </c>
    </row>
    <row r="31" spans="1:15" ht="93.75">
      <c r="A31" s="248">
        <v>27</v>
      </c>
      <c r="B31" s="249" t="s">
        <v>49</v>
      </c>
      <c r="C31" s="250" t="s">
        <v>50</v>
      </c>
      <c r="D31" s="251">
        <v>21</v>
      </c>
      <c r="E31" s="249" t="s">
        <v>12</v>
      </c>
      <c r="F31" s="291">
        <v>895</v>
      </c>
      <c r="G31" s="291">
        <f t="shared" si="0"/>
        <v>18795</v>
      </c>
      <c r="H31" s="291">
        <v>900</v>
      </c>
      <c r="I31" s="291">
        <f t="shared" si="1"/>
        <v>18900</v>
      </c>
      <c r="J31" s="291">
        <v>1000</v>
      </c>
      <c r="K31" s="291">
        <f t="shared" si="2"/>
        <v>21000</v>
      </c>
      <c r="L31" s="291">
        <v>900</v>
      </c>
      <c r="M31" s="298"/>
      <c r="N31" s="291">
        <f t="shared" si="3"/>
        <v>18900</v>
      </c>
      <c r="O31" s="291">
        <f t="shared" si="4"/>
        <v>0.55865921787709494</v>
      </c>
    </row>
    <row r="32" spans="1:15" ht="114" customHeight="1">
      <c r="A32" s="248">
        <v>28</v>
      </c>
      <c r="B32" s="249">
        <v>67.099999999999994</v>
      </c>
      <c r="C32" s="250" t="s">
        <v>84</v>
      </c>
      <c r="D32" s="251">
        <v>7</v>
      </c>
      <c r="E32" s="249" t="s">
        <v>12</v>
      </c>
      <c r="F32" s="291">
        <v>830</v>
      </c>
      <c r="G32" s="291">
        <f t="shared" si="0"/>
        <v>5810</v>
      </c>
      <c r="H32" s="291">
        <v>830</v>
      </c>
      <c r="I32" s="291">
        <f t="shared" si="1"/>
        <v>5810</v>
      </c>
      <c r="J32" s="291">
        <v>830</v>
      </c>
      <c r="K32" s="291">
        <f t="shared" si="2"/>
        <v>5810</v>
      </c>
      <c r="L32" s="291">
        <v>830</v>
      </c>
      <c r="M32" s="298"/>
      <c r="N32" s="291">
        <f t="shared" si="3"/>
        <v>5810</v>
      </c>
      <c r="O32" s="291">
        <f t="shared" si="4"/>
        <v>0</v>
      </c>
    </row>
    <row r="33" spans="1:15" ht="90" customHeight="1">
      <c r="A33" s="248">
        <v>29</v>
      </c>
      <c r="B33" s="268" t="s">
        <v>82</v>
      </c>
      <c r="C33" s="250" t="s">
        <v>178</v>
      </c>
      <c r="D33" s="251">
        <v>14</v>
      </c>
      <c r="E33" s="249" t="s">
        <v>12</v>
      </c>
      <c r="F33" s="291">
        <v>677</v>
      </c>
      <c r="G33" s="291">
        <f>F33*D33</f>
        <v>9478</v>
      </c>
      <c r="H33" s="291">
        <v>700</v>
      </c>
      <c r="I33" s="291">
        <f t="shared" si="1"/>
        <v>9800</v>
      </c>
      <c r="J33" s="291">
        <v>675</v>
      </c>
      <c r="K33" s="291">
        <f t="shared" si="2"/>
        <v>9450</v>
      </c>
      <c r="L33" s="291">
        <v>700</v>
      </c>
      <c r="M33" s="298"/>
      <c r="N33" s="291">
        <f t="shared" si="3"/>
        <v>9800</v>
      </c>
      <c r="O33" s="291">
        <f t="shared" si="4"/>
        <v>3.3973412112259975</v>
      </c>
    </row>
    <row r="34" spans="1:15" ht="75.75" customHeight="1">
      <c r="A34" s="248">
        <v>30</v>
      </c>
      <c r="B34" s="249">
        <v>69.2</v>
      </c>
      <c r="C34" s="250" t="s">
        <v>83</v>
      </c>
      <c r="D34" s="251">
        <v>9</v>
      </c>
      <c r="E34" s="249" t="s">
        <v>12</v>
      </c>
      <c r="F34" s="291">
        <v>135</v>
      </c>
      <c r="G34" s="291">
        <f t="shared" si="0"/>
        <v>1215</v>
      </c>
      <c r="H34" s="291">
        <v>130</v>
      </c>
      <c r="I34" s="291">
        <f t="shared" si="1"/>
        <v>1170</v>
      </c>
      <c r="J34" s="291">
        <v>130</v>
      </c>
      <c r="K34" s="291">
        <f t="shared" si="2"/>
        <v>1170</v>
      </c>
      <c r="L34" s="291">
        <v>130</v>
      </c>
      <c r="M34" s="298"/>
      <c r="N34" s="291">
        <f t="shared" si="3"/>
        <v>1170</v>
      </c>
      <c r="O34" s="291">
        <f t="shared" si="4"/>
        <v>-3.7037037037037033</v>
      </c>
    </row>
    <row r="35" spans="1:15" ht="56.25">
      <c r="A35" s="248">
        <v>31</v>
      </c>
      <c r="B35" s="249" t="s">
        <v>25</v>
      </c>
      <c r="C35" s="250" t="s">
        <v>26</v>
      </c>
      <c r="D35" s="251">
        <v>15</v>
      </c>
      <c r="E35" s="252" t="s">
        <v>12</v>
      </c>
      <c r="F35" s="291">
        <v>690</v>
      </c>
      <c r="G35" s="291">
        <f t="shared" si="0"/>
        <v>10350</v>
      </c>
      <c r="H35" s="291">
        <v>690</v>
      </c>
      <c r="I35" s="291">
        <f t="shared" si="1"/>
        <v>10350</v>
      </c>
      <c r="J35" s="291">
        <v>690</v>
      </c>
      <c r="K35" s="291">
        <f t="shared" si="2"/>
        <v>10350</v>
      </c>
      <c r="L35" s="291">
        <v>690</v>
      </c>
      <c r="M35" s="298"/>
      <c r="N35" s="291">
        <f t="shared" si="3"/>
        <v>10350</v>
      </c>
      <c r="O35" s="291">
        <f t="shared" si="4"/>
        <v>0</v>
      </c>
    </row>
    <row r="36" spans="1:15" ht="73.5" customHeight="1">
      <c r="A36" s="248">
        <v>32</v>
      </c>
      <c r="B36" s="249" t="s">
        <v>98</v>
      </c>
      <c r="C36" s="250" t="s">
        <v>99</v>
      </c>
      <c r="D36" s="251">
        <v>1</v>
      </c>
      <c r="E36" s="252" t="s">
        <v>12</v>
      </c>
      <c r="F36" s="291">
        <v>1390</v>
      </c>
      <c r="G36" s="291">
        <f t="shared" si="0"/>
        <v>1390</v>
      </c>
      <c r="H36" s="291">
        <v>1390</v>
      </c>
      <c r="I36" s="291">
        <f t="shared" si="1"/>
        <v>1390</v>
      </c>
      <c r="J36" s="291">
        <v>1390</v>
      </c>
      <c r="K36" s="291">
        <f t="shared" si="2"/>
        <v>1390</v>
      </c>
      <c r="L36" s="291">
        <v>1390</v>
      </c>
      <c r="M36" s="298"/>
      <c r="N36" s="291">
        <f t="shared" si="3"/>
        <v>1390</v>
      </c>
      <c r="O36" s="291">
        <f t="shared" si="4"/>
        <v>0</v>
      </c>
    </row>
    <row r="37" spans="1:15" ht="56.25">
      <c r="A37" s="248">
        <v>33</v>
      </c>
      <c r="B37" s="249">
        <v>75.2</v>
      </c>
      <c r="C37" s="250" t="s">
        <v>27</v>
      </c>
      <c r="D37" s="251">
        <v>7</v>
      </c>
      <c r="E37" s="252" t="s">
        <v>12</v>
      </c>
      <c r="F37" s="291">
        <v>1553</v>
      </c>
      <c r="G37" s="291">
        <f t="shared" si="0"/>
        <v>10871</v>
      </c>
      <c r="H37" s="291">
        <v>1550</v>
      </c>
      <c r="I37" s="291">
        <f t="shared" si="1"/>
        <v>10850</v>
      </c>
      <c r="J37" s="291">
        <v>1550</v>
      </c>
      <c r="K37" s="291">
        <f t="shared" si="2"/>
        <v>10850</v>
      </c>
      <c r="L37" s="291">
        <v>1550</v>
      </c>
      <c r="M37" s="298"/>
      <c r="N37" s="291">
        <f t="shared" si="3"/>
        <v>10850</v>
      </c>
      <c r="O37" s="291">
        <f t="shared" si="4"/>
        <v>-0.19317450096587252</v>
      </c>
    </row>
    <row r="38" spans="1:15" ht="75">
      <c r="A38" s="248">
        <v>34</v>
      </c>
      <c r="B38" s="249" t="s">
        <v>51</v>
      </c>
      <c r="C38" s="250" t="s">
        <v>52</v>
      </c>
      <c r="D38" s="251">
        <v>80</v>
      </c>
      <c r="E38" s="252" t="s">
        <v>20</v>
      </c>
      <c r="F38" s="291">
        <v>146.6</v>
      </c>
      <c r="G38" s="291">
        <f t="shared" si="0"/>
        <v>11728</v>
      </c>
      <c r="H38" s="291">
        <v>150</v>
      </c>
      <c r="I38" s="291">
        <f t="shared" si="1"/>
        <v>12000</v>
      </c>
      <c r="J38" s="291">
        <v>150</v>
      </c>
      <c r="K38" s="291">
        <f t="shared" si="2"/>
        <v>12000</v>
      </c>
      <c r="L38" s="291">
        <v>150</v>
      </c>
      <c r="M38" s="298"/>
      <c r="N38" s="291">
        <f t="shared" si="3"/>
        <v>12000</v>
      </c>
      <c r="O38" s="291">
        <f t="shared" si="4"/>
        <v>2.3192360163710819</v>
      </c>
    </row>
    <row r="39" spans="1:15" ht="74.25" customHeight="1">
      <c r="A39" s="248">
        <v>35</v>
      </c>
      <c r="B39" s="249" t="s">
        <v>85</v>
      </c>
      <c r="C39" s="250" t="s">
        <v>86</v>
      </c>
      <c r="D39" s="251">
        <v>129</v>
      </c>
      <c r="E39" s="252" t="s">
        <v>20</v>
      </c>
      <c r="F39" s="291">
        <v>177</v>
      </c>
      <c r="G39" s="291">
        <f t="shared" si="0"/>
        <v>22833</v>
      </c>
      <c r="H39" s="291">
        <v>177</v>
      </c>
      <c r="I39" s="291">
        <f t="shared" si="1"/>
        <v>22833</v>
      </c>
      <c r="J39" s="291">
        <v>177</v>
      </c>
      <c r="K39" s="291">
        <f t="shared" si="2"/>
        <v>22833</v>
      </c>
      <c r="L39" s="291">
        <v>175</v>
      </c>
      <c r="M39" s="298" t="s">
        <v>207</v>
      </c>
      <c r="N39" s="291">
        <f t="shared" si="3"/>
        <v>22575</v>
      </c>
      <c r="O39" s="291">
        <f t="shared" si="4"/>
        <v>-1.1299435028248588</v>
      </c>
    </row>
    <row r="40" spans="1:15" ht="75">
      <c r="A40" s="248">
        <v>36</v>
      </c>
      <c r="B40" s="249" t="s">
        <v>87</v>
      </c>
      <c r="C40" s="250" t="s">
        <v>88</v>
      </c>
      <c r="D40" s="251">
        <v>1</v>
      </c>
      <c r="E40" s="252" t="s">
        <v>12</v>
      </c>
      <c r="F40" s="291">
        <v>3191</v>
      </c>
      <c r="G40" s="291">
        <f t="shared" si="0"/>
        <v>3191</v>
      </c>
      <c r="H40" s="291">
        <v>3190</v>
      </c>
      <c r="I40" s="291">
        <f t="shared" si="1"/>
        <v>3190</v>
      </c>
      <c r="J40" s="291">
        <v>3190</v>
      </c>
      <c r="K40" s="291">
        <f t="shared" si="2"/>
        <v>3190</v>
      </c>
      <c r="L40" s="291">
        <v>3190</v>
      </c>
      <c r="M40" s="298"/>
      <c r="N40" s="291">
        <f t="shared" si="3"/>
        <v>3190</v>
      </c>
      <c r="O40" s="291">
        <f t="shared" si="4"/>
        <v>-3.1338138514572234E-2</v>
      </c>
    </row>
    <row r="41" spans="1:15" ht="117.75" customHeight="1">
      <c r="A41" s="248">
        <v>37</v>
      </c>
      <c r="B41" s="249">
        <v>178</v>
      </c>
      <c r="C41" s="266" t="s">
        <v>97</v>
      </c>
      <c r="D41" s="251">
        <v>1</v>
      </c>
      <c r="E41" s="252" t="s">
        <v>12</v>
      </c>
      <c r="F41" s="291">
        <v>2703</v>
      </c>
      <c r="G41" s="291">
        <f t="shared" si="0"/>
        <v>2703</v>
      </c>
      <c r="H41" s="291">
        <v>2700</v>
      </c>
      <c r="I41" s="291">
        <f t="shared" si="1"/>
        <v>2700</v>
      </c>
      <c r="J41" s="291">
        <v>2700</v>
      </c>
      <c r="K41" s="291">
        <f t="shared" si="2"/>
        <v>2700</v>
      </c>
      <c r="L41" s="291">
        <v>2700</v>
      </c>
      <c r="M41" s="298"/>
      <c r="N41" s="291">
        <f t="shared" si="3"/>
        <v>2700</v>
      </c>
      <c r="O41" s="291">
        <f t="shared" si="4"/>
        <v>-0.11098779134295228</v>
      </c>
    </row>
    <row r="42" spans="1:15" ht="75">
      <c r="A42" s="248">
        <v>38</v>
      </c>
      <c r="B42" s="249" t="s">
        <v>73</v>
      </c>
      <c r="C42" s="250" t="s">
        <v>74</v>
      </c>
      <c r="D42" s="251">
        <v>463</v>
      </c>
      <c r="E42" s="249" t="s">
        <v>10</v>
      </c>
      <c r="F42" s="291">
        <v>167</v>
      </c>
      <c r="G42" s="291">
        <f t="shared" si="0"/>
        <v>77321</v>
      </c>
      <c r="H42" s="291">
        <v>165</v>
      </c>
      <c r="I42" s="291">
        <f t="shared" si="1"/>
        <v>76395</v>
      </c>
      <c r="J42" s="291">
        <v>165</v>
      </c>
      <c r="K42" s="291">
        <f t="shared" si="2"/>
        <v>76395</v>
      </c>
      <c r="L42" s="291">
        <v>165</v>
      </c>
      <c r="M42" s="298"/>
      <c r="N42" s="291">
        <f t="shared" si="3"/>
        <v>76395</v>
      </c>
      <c r="O42" s="291">
        <f t="shared" si="4"/>
        <v>-1.1976047904191618</v>
      </c>
    </row>
    <row r="43" spans="1:15" ht="82.5" customHeight="1">
      <c r="A43" s="248">
        <v>39</v>
      </c>
      <c r="B43" s="249" t="s">
        <v>75</v>
      </c>
      <c r="C43" s="250" t="s">
        <v>76</v>
      </c>
      <c r="D43" s="251">
        <v>463</v>
      </c>
      <c r="E43" s="249" t="s">
        <v>10</v>
      </c>
      <c r="F43" s="291">
        <v>75</v>
      </c>
      <c r="G43" s="291">
        <f t="shared" si="0"/>
        <v>34725</v>
      </c>
      <c r="H43" s="291">
        <v>80</v>
      </c>
      <c r="I43" s="291">
        <f t="shared" si="1"/>
        <v>37040</v>
      </c>
      <c r="J43" s="291">
        <v>82</v>
      </c>
      <c r="K43" s="291">
        <f t="shared" si="2"/>
        <v>37966</v>
      </c>
      <c r="L43" s="291">
        <v>74</v>
      </c>
      <c r="M43" s="298" t="s">
        <v>207</v>
      </c>
      <c r="N43" s="291">
        <f t="shared" si="3"/>
        <v>34262</v>
      </c>
      <c r="O43" s="291">
        <f t="shared" si="4"/>
        <v>-1.3333333333333335</v>
      </c>
    </row>
    <row r="44" spans="1:15" ht="61.5" customHeight="1">
      <c r="A44" s="248">
        <v>40</v>
      </c>
      <c r="B44" s="249">
        <v>207.4</v>
      </c>
      <c r="C44" s="250" t="s">
        <v>187</v>
      </c>
      <c r="D44" s="251">
        <v>104.1</v>
      </c>
      <c r="E44" s="249" t="s">
        <v>10</v>
      </c>
      <c r="F44" s="291">
        <v>164</v>
      </c>
      <c r="G44" s="291">
        <f t="shared" si="0"/>
        <v>17072.399999999998</v>
      </c>
      <c r="H44" s="291">
        <v>165</v>
      </c>
      <c r="I44" s="291">
        <f t="shared" si="1"/>
        <v>17176.5</v>
      </c>
      <c r="J44" s="291">
        <v>165</v>
      </c>
      <c r="K44" s="291">
        <f t="shared" si="2"/>
        <v>17176.5</v>
      </c>
      <c r="L44" s="291">
        <v>165</v>
      </c>
      <c r="M44" s="298"/>
      <c r="N44" s="291">
        <f t="shared" si="3"/>
        <v>17176.5</v>
      </c>
      <c r="O44" s="291">
        <f t="shared" si="4"/>
        <v>0.6097560975609756</v>
      </c>
    </row>
    <row r="45" spans="1:15" ht="56.25">
      <c r="A45" s="248">
        <v>41</v>
      </c>
      <c r="B45" s="249">
        <v>209.7</v>
      </c>
      <c r="C45" s="250" t="s">
        <v>94</v>
      </c>
      <c r="D45" s="251">
        <v>128</v>
      </c>
      <c r="E45" s="249" t="s">
        <v>10</v>
      </c>
      <c r="F45" s="291">
        <v>660</v>
      </c>
      <c r="G45" s="291">
        <f t="shared" si="0"/>
        <v>84480</v>
      </c>
      <c r="H45" s="291">
        <v>660</v>
      </c>
      <c r="I45" s="291">
        <f t="shared" si="1"/>
        <v>84480</v>
      </c>
      <c r="J45" s="291">
        <v>660</v>
      </c>
      <c r="K45" s="291">
        <f t="shared" si="2"/>
        <v>84480</v>
      </c>
      <c r="L45" s="291">
        <v>640</v>
      </c>
      <c r="M45" s="298" t="s">
        <v>207</v>
      </c>
      <c r="N45" s="291">
        <f t="shared" si="3"/>
        <v>81920</v>
      </c>
      <c r="O45" s="291">
        <f t="shared" si="4"/>
        <v>-3.0303030303030303</v>
      </c>
    </row>
    <row r="46" spans="1:15" ht="60.75" customHeight="1">
      <c r="A46" s="248">
        <v>42</v>
      </c>
      <c r="B46" s="249" t="s">
        <v>79</v>
      </c>
      <c r="C46" s="250" t="s">
        <v>180</v>
      </c>
      <c r="D46" s="251">
        <v>24</v>
      </c>
      <c r="E46" s="252" t="s">
        <v>10</v>
      </c>
      <c r="F46" s="291">
        <v>383.9</v>
      </c>
      <c r="G46" s="291">
        <f t="shared" si="0"/>
        <v>9213.5999999999985</v>
      </c>
      <c r="H46" s="291">
        <v>380</v>
      </c>
      <c r="I46" s="291">
        <f t="shared" si="1"/>
        <v>9120</v>
      </c>
      <c r="J46" s="291">
        <v>380</v>
      </c>
      <c r="K46" s="291">
        <f t="shared" si="2"/>
        <v>9120</v>
      </c>
      <c r="L46" s="291">
        <v>380</v>
      </c>
      <c r="M46" s="298"/>
      <c r="N46" s="291">
        <f t="shared" si="3"/>
        <v>9120</v>
      </c>
      <c r="O46" s="291">
        <f t="shared" si="4"/>
        <v>-1.015889554571497</v>
      </c>
    </row>
    <row r="47" spans="1:15" ht="60" customHeight="1">
      <c r="A47" s="248">
        <v>43</v>
      </c>
      <c r="B47" s="249" t="s">
        <v>179</v>
      </c>
      <c r="C47" s="250" t="s">
        <v>182</v>
      </c>
      <c r="D47" s="251">
        <v>16.2</v>
      </c>
      <c r="E47" s="252" t="s">
        <v>10</v>
      </c>
      <c r="F47" s="291">
        <v>444.51</v>
      </c>
      <c r="G47" s="291">
        <f t="shared" si="0"/>
        <v>7201.0619999999999</v>
      </c>
      <c r="H47" s="291">
        <v>440</v>
      </c>
      <c r="I47" s="291">
        <f t="shared" si="1"/>
        <v>7128</v>
      </c>
      <c r="J47" s="291">
        <v>440</v>
      </c>
      <c r="K47" s="291">
        <f t="shared" si="2"/>
        <v>7128</v>
      </c>
      <c r="L47" s="291">
        <v>440</v>
      </c>
      <c r="M47" s="298"/>
      <c r="N47" s="291">
        <f t="shared" si="3"/>
        <v>7128</v>
      </c>
      <c r="O47" s="291">
        <f t="shared" si="4"/>
        <v>-1.0146003464488966</v>
      </c>
    </row>
    <row r="48" spans="1:15" ht="75">
      <c r="A48" s="248">
        <v>44</v>
      </c>
      <c r="B48" s="249" t="s">
        <v>71</v>
      </c>
      <c r="C48" s="250" t="s">
        <v>72</v>
      </c>
      <c r="D48" s="251">
        <v>115.5</v>
      </c>
      <c r="E48" s="252" t="s">
        <v>10</v>
      </c>
      <c r="F48" s="291">
        <v>1522.99</v>
      </c>
      <c r="G48" s="291">
        <f t="shared" si="0"/>
        <v>175905.345</v>
      </c>
      <c r="H48" s="291">
        <v>1520</v>
      </c>
      <c r="I48" s="291">
        <f t="shared" si="1"/>
        <v>175560</v>
      </c>
      <c r="J48" s="291">
        <v>1520</v>
      </c>
      <c r="K48" s="291">
        <f t="shared" si="2"/>
        <v>175560</v>
      </c>
      <c r="L48" s="291">
        <v>1470</v>
      </c>
      <c r="M48" s="298" t="s">
        <v>207</v>
      </c>
      <c r="N48" s="291">
        <f t="shared" si="3"/>
        <v>169785</v>
      </c>
      <c r="O48" s="291">
        <f t="shared" si="4"/>
        <v>-3.4793399825343574</v>
      </c>
    </row>
    <row r="49" spans="1:15" ht="93.75">
      <c r="A49" s="248">
        <v>45</v>
      </c>
      <c r="B49" s="249" t="s">
        <v>91</v>
      </c>
      <c r="C49" s="250" t="s">
        <v>92</v>
      </c>
      <c r="D49" s="251">
        <v>1.4</v>
      </c>
      <c r="E49" s="252" t="s">
        <v>10</v>
      </c>
      <c r="F49" s="291">
        <v>1969.38</v>
      </c>
      <c r="G49" s="291">
        <f t="shared" si="0"/>
        <v>2757.1320000000001</v>
      </c>
      <c r="H49" s="291">
        <v>1960</v>
      </c>
      <c r="I49" s="291">
        <f t="shared" si="1"/>
        <v>2744</v>
      </c>
      <c r="J49" s="291">
        <v>1960</v>
      </c>
      <c r="K49" s="291">
        <f t="shared" si="2"/>
        <v>2744</v>
      </c>
      <c r="L49" s="291">
        <v>1960</v>
      </c>
      <c r="M49" s="298"/>
      <c r="N49" s="291">
        <f t="shared" si="3"/>
        <v>2744</v>
      </c>
      <c r="O49" s="291">
        <f t="shared" si="4"/>
        <v>-0.47629203099453171</v>
      </c>
    </row>
    <row r="50" spans="1:15" ht="93.75">
      <c r="A50" s="248">
        <v>46</v>
      </c>
      <c r="B50" s="249" t="s">
        <v>90</v>
      </c>
      <c r="C50" s="250" t="s">
        <v>160</v>
      </c>
      <c r="D50" s="251">
        <v>1</v>
      </c>
      <c r="E50" s="252" t="s">
        <v>12</v>
      </c>
      <c r="F50" s="291">
        <v>7140</v>
      </c>
      <c r="G50" s="291">
        <f t="shared" si="0"/>
        <v>7140</v>
      </c>
      <c r="H50" s="291">
        <v>7140</v>
      </c>
      <c r="I50" s="291">
        <f t="shared" si="1"/>
        <v>7140</v>
      </c>
      <c r="J50" s="291">
        <v>7140</v>
      </c>
      <c r="K50" s="291">
        <f t="shared" si="2"/>
        <v>7140</v>
      </c>
      <c r="L50" s="291">
        <v>7140</v>
      </c>
      <c r="M50" s="298"/>
      <c r="N50" s="291">
        <f t="shared" si="3"/>
        <v>7140</v>
      </c>
      <c r="O50" s="291">
        <f t="shared" si="4"/>
        <v>0</v>
      </c>
    </row>
    <row r="51" spans="1:15" ht="75">
      <c r="A51" s="248">
        <v>47</v>
      </c>
      <c r="B51" s="249" t="s">
        <v>28</v>
      </c>
      <c r="C51" s="250" t="s">
        <v>162</v>
      </c>
      <c r="D51" s="251">
        <v>2</v>
      </c>
      <c r="E51" s="252" t="s">
        <v>12</v>
      </c>
      <c r="F51" s="291">
        <v>1002</v>
      </c>
      <c r="G51" s="291">
        <f t="shared" si="0"/>
        <v>2004</v>
      </c>
      <c r="H51" s="291">
        <v>1000</v>
      </c>
      <c r="I51" s="291">
        <f t="shared" si="1"/>
        <v>2000</v>
      </c>
      <c r="J51" s="291">
        <v>1000</v>
      </c>
      <c r="K51" s="291">
        <f t="shared" si="2"/>
        <v>2000</v>
      </c>
      <c r="L51" s="291">
        <v>1000</v>
      </c>
      <c r="M51" s="298"/>
      <c r="N51" s="291">
        <f t="shared" si="3"/>
        <v>2000</v>
      </c>
      <c r="O51" s="291">
        <f t="shared" si="4"/>
        <v>-0.19960079840319359</v>
      </c>
    </row>
    <row r="52" spans="1:15" ht="37.5">
      <c r="A52" s="248">
        <v>48</v>
      </c>
      <c r="B52" s="249"/>
      <c r="C52" s="250" t="s">
        <v>53</v>
      </c>
      <c r="D52" s="251">
        <v>1</v>
      </c>
      <c r="E52" s="252" t="s">
        <v>12</v>
      </c>
      <c r="F52" s="291">
        <v>1375</v>
      </c>
      <c r="G52" s="291">
        <f t="shared" si="0"/>
        <v>1375</v>
      </c>
      <c r="H52" s="291">
        <v>1375</v>
      </c>
      <c r="I52" s="291">
        <f t="shared" si="1"/>
        <v>1375</v>
      </c>
      <c r="J52" s="291">
        <v>1375</v>
      </c>
      <c r="K52" s="291">
        <f t="shared" si="2"/>
        <v>1375</v>
      </c>
      <c r="L52" s="291">
        <v>1375</v>
      </c>
      <c r="M52" s="298"/>
      <c r="N52" s="291">
        <f t="shared" si="3"/>
        <v>1375</v>
      </c>
      <c r="O52" s="291">
        <f t="shared" si="4"/>
        <v>0</v>
      </c>
    </row>
    <row r="53" spans="1:15" ht="37.5">
      <c r="A53" s="248">
        <v>49</v>
      </c>
      <c r="B53" s="249"/>
      <c r="C53" s="250" t="s">
        <v>54</v>
      </c>
      <c r="D53" s="251">
        <v>2</v>
      </c>
      <c r="E53" s="252" t="s">
        <v>12</v>
      </c>
      <c r="F53" s="291">
        <v>1771</v>
      </c>
      <c r="G53" s="291">
        <f t="shared" si="0"/>
        <v>3542</v>
      </c>
      <c r="H53" s="291">
        <v>1770</v>
      </c>
      <c r="I53" s="291">
        <f t="shared" si="1"/>
        <v>3540</v>
      </c>
      <c r="J53" s="291">
        <v>1770</v>
      </c>
      <c r="K53" s="291">
        <f t="shared" si="2"/>
        <v>3540</v>
      </c>
      <c r="L53" s="291">
        <v>1770</v>
      </c>
      <c r="M53" s="298"/>
      <c r="N53" s="291">
        <f t="shared" si="3"/>
        <v>3540</v>
      </c>
      <c r="O53" s="291">
        <f t="shared" si="4"/>
        <v>-5.6465273856578201E-2</v>
      </c>
    </row>
    <row r="54" spans="1:15" ht="94.5" customHeight="1">
      <c r="A54" s="248">
        <v>50</v>
      </c>
      <c r="B54" s="249" t="s">
        <v>29</v>
      </c>
      <c r="C54" s="250" t="s">
        <v>30</v>
      </c>
      <c r="D54" s="251">
        <v>2</v>
      </c>
      <c r="E54" s="252" t="s">
        <v>12</v>
      </c>
      <c r="F54" s="291">
        <v>1839</v>
      </c>
      <c r="G54" s="291">
        <f t="shared" si="0"/>
        <v>3678</v>
      </c>
      <c r="H54" s="291">
        <v>1840</v>
      </c>
      <c r="I54" s="291">
        <f t="shared" si="1"/>
        <v>3680</v>
      </c>
      <c r="J54" s="291">
        <v>1840</v>
      </c>
      <c r="K54" s="291">
        <f t="shared" si="2"/>
        <v>3680</v>
      </c>
      <c r="L54" s="291">
        <v>1840</v>
      </c>
      <c r="M54" s="298"/>
      <c r="N54" s="291">
        <f t="shared" si="3"/>
        <v>3680</v>
      </c>
      <c r="O54" s="291">
        <f t="shared" si="4"/>
        <v>5.4377379010331697E-2</v>
      </c>
    </row>
    <row r="55" spans="1:15" ht="115.5" customHeight="1">
      <c r="A55" s="248">
        <v>51</v>
      </c>
      <c r="B55" s="249">
        <v>753</v>
      </c>
      <c r="C55" s="267" t="s">
        <v>55</v>
      </c>
      <c r="D55" s="251">
        <v>2</v>
      </c>
      <c r="E55" s="252" t="s">
        <v>12</v>
      </c>
      <c r="F55" s="293">
        <v>6248.08</v>
      </c>
      <c r="G55" s="291">
        <f t="shared" si="0"/>
        <v>12496.16</v>
      </c>
      <c r="H55" s="291">
        <v>6250</v>
      </c>
      <c r="I55" s="291">
        <f t="shared" si="1"/>
        <v>12500</v>
      </c>
      <c r="J55" s="291">
        <v>6250</v>
      </c>
      <c r="K55" s="291">
        <f t="shared" si="2"/>
        <v>12500</v>
      </c>
      <c r="L55" s="291">
        <v>6250</v>
      </c>
      <c r="M55" s="298"/>
      <c r="N55" s="291">
        <f t="shared" si="3"/>
        <v>12500</v>
      </c>
      <c r="O55" s="291">
        <f t="shared" si="4"/>
        <v>3.0729440083994967E-2</v>
      </c>
    </row>
    <row r="56" spans="1:15" ht="56.25">
      <c r="A56" s="248">
        <v>52</v>
      </c>
      <c r="B56" s="249" t="s">
        <v>56</v>
      </c>
      <c r="C56" s="250" t="s">
        <v>57</v>
      </c>
      <c r="D56" s="251">
        <v>1.1000000000000001</v>
      </c>
      <c r="E56" s="252" t="s">
        <v>10</v>
      </c>
      <c r="F56" s="291">
        <v>8106</v>
      </c>
      <c r="G56" s="291">
        <f t="shared" si="0"/>
        <v>8916.6</v>
      </c>
      <c r="H56" s="291">
        <v>8100</v>
      </c>
      <c r="I56" s="291">
        <f t="shared" si="1"/>
        <v>8910</v>
      </c>
      <c r="J56" s="291">
        <v>8100</v>
      </c>
      <c r="K56" s="291">
        <f t="shared" si="2"/>
        <v>8910</v>
      </c>
      <c r="L56" s="291">
        <v>8100</v>
      </c>
      <c r="M56" s="298"/>
      <c r="N56" s="291">
        <f t="shared" si="3"/>
        <v>8910</v>
      </c>
      <c r="O56" s="291">
        <f t="shared" si="4"/>
        <v>-7.4019245003700954E-2</v>
      </c>
    </row>
    <row r="57" spans="1:15" ht="93" customHeight="1">
      <c r="A57" s="248">
        <v>53</v>
      </c>
      <c r="B57" s="249">
        <v>983</v>
      </c>
      <c r="C57" s="250" t="s">
        <v>95</v>
      </c>
      <c r="D57" s="251">
        <v>10.5</v>
      </c>
      <c r="E57" s="252" t="s">
        <v>9</v>
      </c>
      <c r="F57" s="291">
        <v>2080</v>
      </c>
      <c r="G57" s="291">
        <f t="shared" si="0"/>
        <v>21840</v>
      </c>
      <c r="H57" s="291">
        <v>2000</v>
      </c>
      <c r="I57" s="291">
        <f t="shared" si="1"/>
        <v>21000</v>
      </c>
      <c r="J57" s="291">
        <v>2000</v>
      </c>
      <c r="K57" s="291">
        <f t="shared" si="2"/>
        <v>21000</v>
      </c>
      <c r="L57" s="291">
        <v>2000</v>
      </c>
      <c r="M57" s="298"/>
      <c r="N57" s="291">
        <f t="shared" si="3"/>
        <v>21000</v>
      </c>
      <c r="O57" s="291">
        <f t="shared" si="4"/>
        <v>-3.8461538461538463</v>
      </c>
    </row>
    <row r="58" spans="1:15" ht="99.75" customHeight="1">
      <c r="A58" s="248">
        <v>54</v>
      </c>
      <c r="B58" s="249">
        <v>983.1</v>
      </c>
      <c r="C58" s="250" t="s">
        <v>96</v>
      </c>
      <c r="D58" s="251">
        <v>41</v>
      </c>
      <c r="E58" s="252" t="s">
        <v>10</v>
      </c>
      <c r="F58" s="291">
        <v>1170</v>
      </c>
      <c r="G58" s="291">
        <f t="shared" si="0"/>
        <v>47970</v>
      </c>
      <c r="H58" s="291">
        <v>1170</v>
      </c>
      <c r="I58" s="291">
        <f t="shared" si="1"/>
        <v>47970</v>
      </c>
      <c r="J58" s="291">
        <v>1170</v>
      </c>
      <c r="K58" s="291">
        <f t="shared" si="2"/>
        <v>47970</v>
      </c>
      <c r="L58" s="291">
        <v>1150</v>
      </c>
      <c r="M58" s="298" t="s">
        <v>207</v>
      </c>
      <c r="N58" s="291">
        <f t="shared" si="3"/>
        <v>47150</v>
      </c>
      <c r="O58" s="291">
        <f t="shared" si="4"/>
        <v>-1.7094017094017095</v>
      </c>
    </row>
    <row r="59" spans="1:15" ht="30" customHeight="1">
      <c r="A59" s="255"/>
      <c r="B59" s="255"/>
      <c r="C59" s="288" t="s">
        <v>174</v>
      </c>
      <c r="D59" s="256"/>
      <c r="E59" s="257"/>
      <c r="F59" s="289"/>
      <c r="G59" s="294">
        <f>SUM(G5:G58)</f>
        <v>942060.22649999999</v>
      </c>
      <c r="H59" s="294"/>
      <c r="I59" s="294">
        <f>SUM(I5:I58)</f>
        <v>941857.5</v>
      </c>
      <c r="J59" s="294"/>
      <c r="K59" s="294">
        <f>SUM(K5:K58)</f>
        <v>959700</v>
      </c>
      <c r="L59" s="294"/>
      <c r="M59" s="294"/>
      <c r="N59" s="294">
        <f>SUM(N5:N58)</f>
        <v>923104</v>
      </c>
      <c r="O59" s="290"/>
    </row>
    <row r="60" spans="1:15" s="273" customFormat="1" ht="30" customHeight="1">
      <c r="A60" s="277"/>
      <c r="B60" s="278"/>
      <c r="C60" s="275" t="s">
        <v>201</v>
      </c>
      <c r="D60" s="279"/>
      <c r="E60" s="280"/>
      <c r="F60" s="281"/>
      <c r="G60" s="295">
        <f>G59*18%</f>
        <v>169570.84076999998</v>
      </c>
      <c r="H60" s="295"/>
      <c r="I60" s="295">
        <f>I59*18%</f>
        <v>169534.35</v>
      </c>
      <c r="J60" s="281"/>
      <c r="K60" s="295">
        <f>K59*18%</f>
        <v>172746</v>
      </c>
      <c r="L60" s="295"/>
      <c r="M60" s="295"/>
      <c r="N60" s="295">
        <f>N59*18%</f>
        <v>166158.72</v>
      </c>
      <c r="O60" s="281"/>
    </row>
    <row r="61" spans="1:15" s="273" customFormat="1" ht="30" customHeight="1">
      <c r="A61" s="277"/>
      <c r="B61" s="278"/>
      <c r="C61" s="275" t="s">
        <v>198</v>
      </c>
      <c r="D61" s="279"/>
      <c r="E61" s="280"/>
      <c r="F61" s="281"/>
      <c r="G61" s="296">
        <f>SUM(G59:G60)</f>
        <v>1111631.06727</v>
      </c>
      <c r="H61" s="297"/>
      <c r="I61" s="297">
        <f>SUM(I59:I60)</f>
        <v>1111391.8500000001</v>
      </c>
      <c r="J61" s="281"/>
      <c r="K61" s="297">
        <f>SUM(K59:K60)</f>
        <v>1132446</v>
      </c>
      <c r="L61" s="297"/>
      <c r="M61" s="297"/>
      <c r="N61" s="297">
        <f>SUM(N59:N60)</f>
        <v>1089262.72</v>
      </c>
      <c r="O61" s="281"/>
    </row>
    <row r="62" spans="1:15" s="273" customFormat="1" ht="30" customHeight="1">
      <c r="A62" s="277"/>
      <c r="B62" s="278"/>
      <c r="C62" s="275" t="s">
        <v>199</v>
      </c>
      <c r="D62" s="279"/>
      <c r="E62" s="280"/>
      <c r="F62" s="281"/>
      <c r="G62" s="281"/>
      <c r="H62" s="281"/>
      <c r="I62" s="297">
        <f>I61-G61</f>
        <v>-239.21726999990642</v>
      </c>
      <c r="J62" s="281"/>
      <c r="K62" s="297">
        <f>K61-G61</f>
        <v>20814.93273</v>
      </c>
      <c r="L62" s="297"/>
      <c r="M62" s="297"/>
      <c r="N62" s="297">
        <f>N61-G61</f>
        <v>-22368.347270000027</v>
      </c>
      <c r="O62" s="281"/>
    </row>
    <row r="63" spans="1:15" s="273" customFormat="1" ht="30" customHeight="1">
      <c r="A63" s="282"/>
      <c r="B63" s="283"/>
      <c r="C63" s="284" t="s">
        <v>200</v>
      </c>
      <c r="D63" s="285"/>
      <c r="E63" s="286"/>
      <c r="F63" s="287"/>
      <c r="G63" s="281"/>
      <c r="H63" s="281"/>
      <c r="I63" s="297">
        <f>I62/G61*100</f>
        <v>-2.1519484030559557E-2</v>
      </c>
      <c r="J63" s="281"/>
      <c r="K63" s="297">
        <f>K62/G61*100</f>
        <v>1.8724677046961604</v>
      </c>
      <c r="L63" s="297"/>
      <c r="M63" s="297"/>
      <c r="N63" s="297">
        <f>N62/G61*100</f>
        <v>-2.0122096195937877</v>
      </c>
      <c r="O63" s="281"/>
    </row>
    <row r="64" spans="1:15" ht="67.5" customHeight="1">
      <c r="A64" s="335" t="s">
        <v>209</v>
      </c>
      <c r="B64" s="335"/>
      <c r="C64" s="335"/>
      <c r="D64" s="335"/>
      <c r="E64" s="335"/>
      <c r="F64" s="335"/>
      <c r="G64" s="335"/>
      <c r="H64" s="335"/>
      <c r="I64" s="335"/>
      <c r="J64" s="335"/>
      <c r="K64" s="335"/>
      <c r="L64" s="335"/>
      <c r="M64" s="335"/>
      <c r="N64" s="335"/>
      <c r="O64" s="335"/>
    </row>
    <row r="65" spans="1:15" ht="45" customHeight="1">
      <c r="A65" s="301"/>
      <c r="B65" s="301"/>
      <c r="C65" s="301"/>
      <c r="D65" s="301"/>
      <c r="E65" s="301"/>
      <c r="F65" s="301"/>
      <c r="G65" s="302"/>
      <c r="H65" s="303"/>
      <c r="I65" s="303"/>
      <c r="J65" s="303"/>
      <c r="K65" s="303"/>
      <c r="L65" s="336" t="s">
        <v>208</v>
      </c>
      <c r="M65" s="336"/>
      <c r="N65" s="336"/>
      <c r="O65" s="336"/>
    </row>
  </sheetData>
  <mergeCells count="14">
    <mergeCell ref="A1:O1"/>
    <mergeCell ref="A2:O2"/>
    <mergeCell ref="A3:A4"/>
    <mergeCell ref="B3:B4"/>
    <mergeCell ref="C3:C4"/>
    <mergeCell ref="D3:D4"/>
    <mergeCell ref="E3:E4"/>
    <mergeCell ref="L3:N3"/>
    <mergeCell ref="A64:O64"/>
    <mergeCell ref="L65:O65"/>
    <mergeCell ref="F3:G3"/>
    <mergeCell ref="H3:I3"/>
    <mergeCell ref="J3:K3"/>
    <mergeCell ref="O3:O4"/>
  </mergeCells>
  <printOptions horizontalCentered="1"/>
  <pageMargins left="0.70866141732283472" right="0.62992125984251968" top="0.47244094488188981" bottom="0.47244094488188981" header="0.31496062992125984" footer="0.35433070866141736"/>
  <pageSetup paperSize="8" scale="80" orientation="landscape" verticalDpi="0" r:id="rId1"/>
  <headerFooter>
    <oddHeader>&amp;LFlat No.8B of CID Police qtrs at Mandhaveli&amp;RPage &amp;P</oddHeader>
  </headerFooter>
</worksheet>
</file>

<file path=xl/worksheets/sheet4.xml><?xml version="1.0" encoding="utf-8"?>
<worksheet xmlns="http://schemas.openxmlformats.org/spreadsheetml/2006/main" xmlns:r="http://schemas.openxmlformats.org/officeDocument/2006/relationships">
  <sheetPr>
    <tabColor rgb="FF00FF00"/>
  </sheetPr>
  <dimension ref="A1:IV60"/>
  <sheetViews>
    <sheetView view="pageBreakPreview" topLeftCell="A26" zoomScale="80" zoomScaleSheetLayoutView="80" workbookViewId="0">
      <selection activeCell="G26" sqref="G26"/>
    </sheetView>
  </sheetViews>
  <sheetFormatPr defaultRowHeight="18.75"/>
  <cols>
    <col min="1" max="1" width="5" style="129" bestFit="1" customWidth="1"/>
    <col min="2" max="2" width="10.85546875" style="130" customWidth="1"/>
    <col min="3" max="3" width="6.42578125" style="70" customWidth="1"/>
    <col min="4" max="4" width="46.28515625" style="70" customWidth="1"/>
    <col min="5" max="5" width="8" style="70" customWidth="1"/>
    <col min="6" max="6" width="10.7109375" style="70" customWidth="1"/>
    <col min="7" max="7" width="11.140625" style="70" customWidth="1"/>
    <col min="8" max="8" width="12.85546875" style="70" customWidth="1"/>
    <col min="9" max="11" width="9.140625" style="70"/>
    <col min="12" max="12" width="68.42578125" style="70" customWidth="1"/>
    <col min="13" max="16" width="9.140625" style="70"/>
    <col min="17" max="17" width="11.28515625" style="70" bestFit="1" customWidth="1"/>
    <col min="18" max="257" width="9.140625" style="70"/>
    <col min="258" max="258" width="14.42578125" style="70" customWidth="1"/>
    <col min="259" max="259" width="9.140625" style="70"/>
    <col min="260" max="260" width="68.85546875" style="70" customWidth="1"/>
    <col min="261" max="261" width="9.140625" style="70"/>
    <col min="262" max="262" width="20.42578125" style="70" customWidth="1"/>
    <col min="263" max="263" width="33.42578125" style="70" customWidth="1"/>
    <col min="264" max="264" width="20.42578125" style="70" customWidth="1"/>
    <col min="265" max="513" width="9.140625" style="70"/>
    <col min="514" max="514" width="14.42578125" style="70" customWidth="1"/>
    <col min="515" max="515" width="9.140625" style="70"/>
    <col min="516" max="516" width="68.85546875" style="70" customWidth="1"/>
    <col min="517" max="517" width="9.140625" style="70"/>
    <col min="518" max="518" width="20.42578125" style="70" customWidth="1"/>
    <col min="519" max="519" width="33.42578125" style="70" customWidth="1"/>
    <col min="520" max="520" width="20.42578125" style="70" customWidth="1"/>
    <col min="521" max="769" width="9.140625" style="70"/>
    <col min="770" max="770" width="14.42578125" style="70" customWidth="1"/>
    <col min="771" max="771" width="9.140625" style="70"/>
    <col min="772" max="772" width="68.85546875" style="70" customWidth="1"/>
    <col min="773" max="773" width="9.140625" style="70"/>
    <col min="774" max="774" width="20.42578125" style="70" customWidth="1"/>
    <col min="775" max="775" width="33.42578125" style="70" customWidth="1"/>
    <col min="776" max="776" width="20.42578125" style="70" customWidth="1"/>
    <col min="777" max="1025" width="9.140625" style="70"/>
    <col min="1026" max="1026" width="14.42578125" style="70" customWidth="1"/>
    <col min="1027" max="1027" width="9.140625" style="70"/>
    <col min="1028" max="1028" width="68.85546875" style="70" customWidth="1"/>
    <col min="1029" max="1029" width="9.140625" style="70"/>
    <col min="1030" max="1030" width="20.42578125" style="70" customWidth="1"/>
    <col min="1031" max="1031" width="33.42578125" style="70" customWidth="1"/>
    <col min="1032" max="1032" width="20.42578125" style="70" customWidth="1"/>
    <col min="1033" max="1281" width="9.140625" style="70"/>
    <col min="1282" max="1282" width="14.42578125" style="70" customWidth="1"/>
    <col min="1283" max="1283" width="9.140625" style="70"/>
    <col min="1284" max="1284" width="68.85546875" style="70" customWidth="1"/>
    <col min="1285" max="1285" width="9.140625" style="70"/>
    <col min="1286" max="1286" width="20.42578125" style="70" customWidth="1"/>
    <col min="1287" max="1287" width="33.42578125" style="70" customWidth="1"/>
    <col min="1288" max="1288" width="20.42578125" style="70" customWidth="1"/>
    <col min="1289" max="1537" width="9.140625" style="70"/>
    <col min="1538" max="1538" width="14.42578125" style="70" customWidth="1"/>
    <col min="1539" max="1539" width="9.140625" style="70"/>
    <col min="1540" max="1540" width="68.85546875" style="70" customWidth="1"/>
    <col min="1541" max="1541" width="9.140625" style="70"/>
    <col min="1542" max="1542" width="20.42578125" style="70" customWidth="1"/>
    <col min="1543" max="1543" width="33.42578125" style="70" customWidth="1"/>
    <col min="1544" max="1544" width="20.42578125" style="70" customWidth="1"/>
    <col min="1545" max="1793" width="9.140625" style="70"/>
    <col min="1794" max="1794" width="14.42578125" style="70" customWidth="1"/>
    <col min="1795" max="1795" width="9.140625" style="70"/>
    <col min="1796" max="1796" width="68.85546875" style="70" customWidth="1"/>
    <col min="1797" max="1797" width="9.140625" style="70"/>
    <col min="1798" max="1798" width="20.42578125" style="70" customWidth="1"/>
    <col min="1799" max="1799" width="33.42578125" style="70" customWidth="1"/>
    <col min="1800" max="1800" width="20.42578125" style="70" customWidth="1"/>
    <col min="1801" max="2049" width="9.140625" style="70"/>
    <col min="2050" max="2050" width="14.42578125" style="70" customWidth="1"/>
    <col min="2051" max="2051" width="9.140625" style="70"/>
    <col min="2052" max="2052" width="68.85546875" style="70" customWidth="1"/>
    <col min="2053" max="2053" width="9.140625" style="70"/>
    <col min="2054" max="2054" width="20.42578125" style="70" customWidth="1"/>
    <col min="2055" max="2055" width="33.42578125" style="70" customWidth="1"/>
    <col min="2056" max="2056" width="20.42578125" style="70" customWidth="1"/>
    <col min="2057" max="2305" width="9.140625" style="70"/>
    <col min="2306" max="2306" width="14.42578125" style="70" customWidth="1"/>
    <col min="2307" max="2307" width="9.140625" style="70"/>
    <col min="2308" max="2308" width="68.85546875" style="70" customWidth="1"/>
    <col min="2309" max="2309" width="9.140625" style="70"/>
    <col min="2310" max="2310" width="20.42578125" style="70" customWidth="1"/>
    <col min="2311" max="2311" width="33.42578125" style="70" customWidth="1"/>
    <col min="2312" max="2312" width="20.42578125" style="70" customWidth="1"/>
    <col min="2313" max="2561" width="9.140625" style="70"/>
    <col min="2562" max="2562" width="14.42578125" style="70" customWidth="1"/>
    <col min="2563" max="2563" width="9.140625" style="70"/>
    <col min="2564" max="2564" width="68.85546875" style="70" customWidth="1"/>
    <col min="2565" max="2565" width="9.140625" style="70"/>
    <col min="2566" max="2566" width="20.42578125" style="70" customWidth="1"/>
    <col min="2567" max="2567" width="33.42578125" style="70" customWidth="1"/>
    <col min="2568" max="2568" width="20.42578125" style="70" customWidth="1"/>
    <col min="2569" max="2817" width="9.140625" style="70"/>
    <col min="2818" max="2818" width="14.42578125" style="70" customWidth="1"/>
    <col min="2819" max="2819" width="9.140625" style="70"/>
    <col min="2820" max="2820" width="68.85546875" style="70" customWidth="1"/>
    <col min="2821" max="2821" width="9.140625" style="70"/>
    <col min="2822" max="2822" width="20.42578125" style="70" customWidth="1"/>
    <col min="2823" max="2823" width="33.42578125" style="70" customWidth="1"/>
    <col min="2824" max="2824" width="20.42578125" style="70" customWidth="1"/>
    <col min="2825" max="3073" width="9.140625" style="70"/>
    <col min="3074" max="3074" width="14.42578125" style="70" customWidth="1"/>
    <col min="3075" max="3075" width="9.140625" style="70"/>
    <col min="3076" max="3076" width="68.85546875" style="70" customWidth="1"/>
    <col min="3077" max="3077" width="9.140625" style="70"/>
    <col min="3078" max="3078" width="20.42578125" style="70" customWidth="1"/>
    <col min="3079" max="3079" width="33.42578125" style="70" customWidth="1"/>
    <col min="3080" max="3080" width="20.42578125" style="70" customWidth="1"/>
    <col min="3081" max="3329" width="9.140625" style="70"/>
    <col min="3330" max="3330" width="14.42578125" style="70" customWidth="1"/>
    <col min="3331" max="3331" width="9.140625" style="70"/>
    <col min="3332" max="3332" width="68.85546875" style="70" customWidth="1"/>
    <col min="3333" max="3333" width="9.140625" style="70"/>
    <col min="3334" max="3334" width="20.42578125" style="70" customWidth="1"/>
    <col min="3335" max="3335" width="33.42578125" style="70" customWidth="1"/>
    <col min="3336" max="3336" width="20.42578125" style="70" customWidth="1"/>
    <col min="3337" max="3585" width="9.140625" style="70"/>
    <col min="3586" max="3586" width="14.42578125" style="70" customWidth="1"/>
    <col min="3587" max="3587" width="9.140625" style="70"/>
    <col min="3588" max="3588" width="68.85546875" style="70" customWidth="1"/>
    <col min="3589" max="3589" width="9.140625" style="70"/>
    <col min="3590" max="3590" width="20.42578125" style="70" customWidth="1"/>
    <col min="3591" max="3591" width="33.42578125" style="70" customWidth="1"/>
    <col min="3592" max="3592" width="20.42578125" style="70" customWidth="1"/>
    <col min="3593" max="3841" width="9.140625" style="70"/>
    <col min="3842" max="3842" width="14.42578125" style="70" customWidth="1"/>
    <col min="3843" max="3843" width="9.140625" style="70"/>
    <col min="3844" max="3844" width="68.85546875" style="70" customWidth="1"/>
    <col min="3845" max="3845" width="9.140625" style="70"/>
    <col min="3846" max="3846" width="20.42578125" style="70" customWidth="1"/>
    <col min="3847" max="3847" width="33.42578125" style="70" customWidth="1"/>
    <col min="3848" max="3848" width="20.42578125" style="70" customWidth="1"/>
    <col min="3849" max="4097" width="9.140625" style="70"/>
    <col min="4098" max="4098" width="14.42578125" style="70" customWidth="1"/>
    <col min="4099" max="4099" width="9.140625" style="70"/>
    <col min="4100" max="4100" width="68.85546875" style="70" customWidth="1"/>
    <col min="4101" max="4101" width="9.140625" style="70"/>
    <col min="4102" max="4102" width="20.42578125" style="70" customWidth="1"/>
    <col min="4103" max="4103" width="33.42578125" style="70" customWidth="1"/>
    <col min="4104" max="4104" width="20.42578125" style="70" customWidth="1"/>
    <col min="4105" max="4353" width="9.140625" style="70"/>
    <col min="4354" max="4354" width="14.42578125" style="70" customWidth="1"/>
    <col min="4355" max="4355" width="9.140625" style="70"/>
    <col min="4356" max="4356" width="68.85546875" style="70" customWidth="1"/>
    <col min="4357" max="4357" width="9.140625" style="70"/>
    <col min="4358" max="4358" width="20.42578125" style="70" customWidth="1"/>
    <col min="4359" max="4359" width="33.42578125" style="70" customWidth="1"/>
    <col min="4360" max="4360" width="20.42578125" style="70" customWidth="1"/>
    <col min="4361" max="4609" width="9.140625" style="70"/>
    <col min="4610" max="4610" width="14.42578125" style="70" customWidth="1"/>
    <col min="4611" max="4611" width="9.140625" style="70"/>
    <col min="4612" max="4612" width="68.85546875" style="70" customWidth="1"/>
    <col min="4613" max="4613" width="9.140625" style="70"/>
    <col min="4614" max="4614" width="20.42578125" style="70" customWidth="1"/>
    <col min="4615" max="4615" width="33.42578125" style="70" customWidth="1"/>
    <col min="4616" max="4616" width="20.42578125" style="70" customWidth="1"/>
    <col min="4617" max="4865" width="9.140625" style="70"/>
    <col min="4866" max="4866" width="14.42578125" style="70" customWidth="1"/>
    <col min="4867" max="4867" width="9.140625" style="70"/>
    <col min="4868" max="4868" width="68.85546875" style="70" customWidth="1"/>
    <col min="4869" max="4869" width="9.140625" style="70"/>
    <col min="4870" max="4870" width="20.42578125" style="70" customWidth="1"/>
    <col min="4871" max="4871" width="33.42578125" style="70" customWidth="1"/>
    <col min="4872" max="4872" width="20.42578125" style="70" customWidth="1"/>
    <col min="4873" max="5121" width="9.140625" style="70"/>
    <col min="5122" max="5122" width="14.42578125" style="70" customWidth="1"/>
    <col min="5123" max="5123" width="9.140625" style="70"/>
    <col min="5124" max="5124" width="68.85546875" style="70" customWidth="1"/>
    <col min="5125" max="5125" width="9.140625" style="70"/>
    <col min="5126" max="5126" width="20.42578125" style="70" customWidth="1"/>
    <col min="5127" max="5127" width="33.42578125" style="70" customWidth="1"/>
    <col min="5128" max="5128" width="20.42578125" style="70" customWidth="1"/>
    <col min="5129" max="5377" width="9.140625" style="70"/>
    <col min="5378" max="5378" width="14.42578125" style="70" customWidth="1"/>
    <col min="5379" max="5379" width="9.140625" style="70"/>
    <col min="5380" max="5380" width="68.85546875" style="70" customWidth="1"/>
    <col min="5381" max="5381" width="9.140625" style="70"/>
    <col min="5382" max="5382" width="20.42578125" style="70" customWidth="1"/>
    <col min="5383" max="5383" width="33.42578125" style="70" customWidth="1"/>
    <col min="5384" max="5384" width="20.42578125" style="70" customWidth="1"/>
    <col min="5385" max="5633" width="9.140625" style="70"/>
    <col min="5634" max="5634" width="14.42578125" style="70" customWidth="1"/>
    <col min="5635" max="5635" width="9.140625" style="70"/>
    <col min="5636" max="5636" width="68.85546875" style="70" customWidth="1"/>
    <col min="5637" max="5637" width="9.140625" style="70"/>
    <col min="5638" max="5638" width="20.42578125" style="70" customWidth="1"/>
    <col min="5639" max="5639" width="33.42578125" style="70" customWidth="1"/>
    <col min="5640" max="5640" width="20.42578125" style="70" customWidth="1"/>
    <col min="5641" max="5889" width="9.140625" style="70"/>
    <col min="5890" max="5890" width="14.42578125" style="70" customWidth="1"/>
    <col min="5891" max="5891" width="9.140625" style="70"/>
    <col min="5892" max="5892" width="68.85546875" style="70" customWidth="1"/>
    <col min="5893" max="5893" width="9.140625" style="70"/>
    <col min="5894" max="5894" width="20.42578125" style="70" customWidth="1"/>
    <col min="5895" max="5895" width="33.42578125" style="70" customWidth="1"/>
    <col min="5896" max="5896" width="20.42578125" style="70" customWidth="1"/>
    <col min="5897" max="6145" width="9.140625" style="70"/>
    <col min="6146" max="6146" width="14.42578125" style="70" customWidth="1"/>
    <col min="6147" max="6147" width="9.140625" style="70"/>
    <col min="6148" max="6148" width="68.85546875" style="70" customWidth="1"/>
    <col min="6149" max="6149" width="9.140625" style="70"/>
    <col min="6150" max="6150" width="20.42578125" style="70" customWidth="1"/>
    <col min="6151" max="6151" width="33.42578125" style="70" customWidth="1"/>
    <col min="6152" max="6152" width="20.42578125" style="70" customWidth="1"/>
    <col min="6153" max="6401" width="9.140625" style="70"/>
    <col min="6402" max="6402" width="14.42578125" style="70" customWidth="1"/>
    <col min="6403" max="6403" width="9.140625" style="70"/>
    <col min="6404" max="6404" width="68.85546875" style="70" customWidth="1"/>
    <col min="6405" max="6405" width="9.140625" style="70"/>
    <col min="6406" max="6406" width="20.42578125" style="70" customWidth="1"/>
    <col min="6407" max="6407" width="33.42578125" style="70" customWidth="1"/>
    <col min="6408" max="6408" width="20.42578125" style="70" customWidth="1"/>
    <col min="6409" max="6657" width="9.140625" style="70"/>
    <col min="6658" max="6658" width="14.42578125" style="70" customWidth="1"/>
    <col min="6659" max="6659" width="9.140625" style="70"/>
    <col min="6660" max="6660" width="68.85546875" style="70" customWidth="1"/>
    <col min="6661" max="6661" width="9.140625" style="70"/>
    <col min="6662" max="6662" width="20.42578125" style="70" customWidth="1"/>
    <col min="6663" max="6663" width="33.42578125" style="70" customWidth="1"/>
    <col min="6664" max="6664" width="20.42578125" style="70" customWidth="1"/>
    <col min="6665" max="6913" width="9.140625" style="70"/>
    <col min="6914" max="6914" width="14.42578125" style="70" customWidth="1"/>
    <col min="6915" max="6915" width="9.140625" style="70"/>
    <col min="6916" max="6916" width="68.85546875" style="70" customWidth="1"/>
    <col min="6917" max="6917" width="9.140625" style="70"/>
    <col min="6918" max="6918" width="20.42578125" style="70" customWidth="1"/>
    <col min="6919" max="6919" width="33.42578125" style="70" customWidth="1"/>
    <col min="6920" max="6920" width="20.42578125" style="70" customWidth="1"/>
    <col min="6921" max="7169" width="9.140625" style="70"/>
    <col min="7170" max="7170" width="14.42578125" style="70" customWidth="1"/>
    <col min="7171" max="7171" width="9.140625" style="70"/>
    <col min="7172" max="7172" width="68.85546875" style="70" customWidth="1"/>
    <col min="7173" max="7173" width="9.140625" style="70"/>
    <col min="7174" max="7174" width="20.42578125" style="70" customWidth="1"/>
    <col min="7175" max="7175" width="33.42578125" style="70" customWidth="1"/>
    <col min="7176" max="7176" width="20.42578125" style="70" customWidth="1"/>
    <col min="7177" max="7425" width="9.140625" style="70"/>
    <col min="7426" max="7426" width="14.42578125" style="70" customWidth="1"/>
    <col min="7427" max="7427" width="9.140625" style="70"/>
    <col min="7428" max="7428" width="68.85546875" style="70" customWidth="1"/>
    <col min="7429" max="7429" width="9.140625" style="70"/>
    <col min="7430" max="7430" width="20.42578125" style="70" customWidth="1"/>
    <col min="7431" max="7431" width="33.42578125" style="70" customWidth="1"/>
    <col min="7432" max="7432" width="20.42578125" style="70" customWidth="1"/>
    <col min="7433" max="7681" width="9.140625" style="70"/>
    <col min="7682" max="7682" width="14.42578125" style="70" customWidth="1"/>
    <col min="7683" max="7683" width="9.140625" style="70"/>
    <col min="7684" max="7684" width="68.85546875" style="70" customWidth="1"/>
    <col min="7685" max="7685" width="9.140625" style="70"/>
    <col min="7686" max="7686" width="20.42578125" style="70" customWidth="1"/>
    <col min="7687" max="7687" width="33.42578125" style="70" customWidth="1"/>
    <col min="7688" max="7688" width="20.42578125" style="70" customWidth="1"/>
    <col min="7689" max="7937" width="9.140625" style="70"/>
    <col min="7938" max="7938" width="14.42578125" style="70" customWidth="1"/>
    <col min="7939" max="7939" width="9.140625" style="70"/>
    <col min="7940" max="7940" width="68.85546875" style="70" customWidth="1"/>
    <col min="7941" max="7941" width="9.140625" style="70"/>
    <col min="7942" max="7942" width="20.42578125" style="70" customWidth="1"/>
    <col min="7943" max="7943" width="33.42578125" style="70" customWidth="1"/>
    <col min="7944" max="7944" width="20.42578125" style="70" customWidth="1"/>
    <col min="7945" max="8193" width="9.140625" style="70"/>
    <col min="8194" max="8194" width="14.42578125" style="70" customWidth="1"/>
    <col min="8195" max="8195" width="9.140625" style="70"/>
    <col min="8196" max="8196" width="68.85546875" style="70" customWidth="1"/>
    <col min="8197" max="8197" width="9.140625" style="70"/>
    <col min="8198" max="8198" width="20.42578125" style="70" customWidth="1"/>
    <col min="8199" max="8199" width="33.42578125" style="70" customWidth="1"/>
    <col min="8200" max="8200" width="20.42578125" style="70" customWidth="1"/>
    <col min="8201" max="8449" width="9.140625" style="70"/>
    <col min="8450" max="8450" width="14.42578125" style="70" customWidth="1"/>
    <col min="8451" max="8451" width="9.140625" style="70"/>
    <col min="8452" max="8452" width="68.85546875" style="70" customWidth="1"/>
    <col min="8453" max="8453" width="9.140625" style="70"/>
    <col min="8454" max="8454" width="20.42578125" style="70" customWidth="1"/>
    <col min="8455" max="8455" width="33.42578125" style="70" customWidth="1"/>
    <col min="8456" max="8456" width="20.42578125" style="70" customWidth="1"/>
    <col min="8457" max="8705" width="9.140625" style="70"/>
    <col min="8706" max="8706" width="14.42578125" style="70" customWidth="1"/>
    <col min="8707" max="8707" width="9.140625" style="70"/>
    <col min="8708" max="8708" width="68.85546875" style="70" customWidth="1"/>
    <col min="8709" max="8709" width="9.140625" style="70"/>
    <col min="8710" max="8710" width="20.42578125" style="70" customWidth="1"/>
    <col min="8711" max="8711" width="33.42578125" style="70" customWidth="1"/>
    <col min="8712" max="8712" width="20.42578125" style="70" customWidth="1"/>
    <col min="8713" max="8961" width="9.140625" style="70"/>
    <col min="8962" max="8962" width="14.42578125" style="70" customWidth="1"/>
    <col min="8963" max="8963" width="9.140625" style="70"/>
    <col min="8964" max="8964" width="68.85546875" style="70" customWidth="1"/>
    <col min="8965" max="8965" width="9.140625" style="70"/>
    <col min="8966" max="8966" width="20.42578125" style="70" customWidth="1"/>
    <col min="8967" max="8967" width="33.42578125" style="70" customWidth="1"/>
    <col min="8968" max="8968" width="20.42578125" style="70" customWidth="1"/>
    <col min="8969" max="9217" width="9.140625" style="70"/>
    <col min="9218" max="9218" width="14.42578125" style="70" customWidth="1"/>
    <col min="9219" max="9219" width="9.140625" style="70"/>
    <col min="9220" max="9220" width="68.85546875" style="70" customWidth="1"/>
    <col min="9221" max="9221" width="9.140625" style="70"/>
    <col min="9222" max="9222" width="20.42578125" style="70" customWidth="1"/>
    <col min="9223" max="9223" width="33.42578125" style="70" customWidth="1"/>
    <col min="9224" max="9224" width="20.42578125" style="70" customWidth="1"/>
    <col min="9225" max="9473" width="9.140625" style="70"/>
    <col min="9474" max="9474" width="14.42578125" style="70" customWidth="1"/>
    <col min="9475" max="9475" width="9.140625" style="70"/>
    <col min="9476" max="9476" width="68.85546875" style="70" customWidth="1"/>
    <col min="9477" max="9477" width="9.140625" style="70"/>
    <col min="9478" max="9478" width="20.42578125" style="70" customWidth="1"/>
    <col min="9479" max="9479" width="33.42578125" style="70" customWidth="1"/>
    <col min="9480" max="9480" width="20.42578125" style="70" customWidth="1"/>
    <col min="9481" max="9729" width="9.140625" style="70"/>
    <col min="9730" max="9730" width="14.42578125" style="70" customWidth="1"/>
    <col min="9731" max="9731" width="9.140625" style="70"/>
    <col min="9732" max="9732" width="68.85546875" style="70" customWidth="1"/>
    <col min="9733" max="9733" width="9.140625" style="70"/>
    <col min="9734" max="9734" width="20.42578125" style="70" customWidth="1"/>
    <col min="9735" max="9735" width="33.42578125" style="70" customWidth="1"/>
    <col min="9736" max="9736" width="20.42578125" style="70" customWidth="1"/>
    <col min="9737" max="9985" width="9.140625" style="70"/>
    <col min="9986" max="9986" width="14.42578125" style="70" customWidth="1"/>
    <col min="9987" max="9987" width="9.140625" style="70"/>
    <col min="9988" max="9988" width="68.85546875" style="70" customWidth="1"/>
    <col min="9989" max="9989" width="9.140625" style="70"/>
    <col min="9990" max="9990" width="20.42578125" style="70" customWidth="1"/>
    <col min="9991" max="9991" width="33.42578125" style="70" customWidth="1"/>
    <col min="9992" max="9992" width="20.42578125" style="70" customWidth="1"/>
    <col min="9993" max="10241" width="9.140625" style="70"/>
    <col min="10242" max="10242" width="14.42578125" style="70" customWidth="1"/>
    <col min="10243" max="10243" width="9.140625" style="70"/>
    <col min="10244" max="10244" width="68.85546875" style="70" customWidth="1"/>
    <col min="10245" max="10245" width="9.140625" style="70"/>
    <col min="10246" max="10246" width="20.42578125" style="70" customWidth="1"/>
    <col min="10247" max="10247" width="33.42578125" style="70" customWidth="1"/>
    <col min="10248" max="10248" width="20.42578125" style="70" customWidth="1"/>
    <col min="10249" max="10497" width="9.140625" style="70"/>
    <col min="10498" max="10498" width="14.42578125" style="70" customWidth="1"/>
    <col min="10499" max="10499" width="9.140625" style="70"/>
    <col min="10500" max="10500" width="68.85546875" style="70" customWidth="1"/>
    <col min="10501" max="10501" width="9.140625" style="70"/>
    <col min="10502" max="10502" width="20.42578125" style="70" customWidth="1"/>
    <col min="10503" max="10503" width="33.42578125" style="70" customWidth="1"/>
    <col min="10504" max="10504" width="20.42578125" style="70" customWidth="1"/>
    <col min="10505" max="10753" width="9.140625" style="70"/>
    <col min="10754" max="10754" width="14.42578125" style="70" customWidth="1"/>
    <col min="10755" max="10755" width="9.140625" style="70"/>
    <col min="10756" max="10756" width="68.85546875" style="70" customWidth="1"/>
    <col min="10757" max="10757" width="9.140625" style="70"/>
    <col min="10758" max="10758" width="20.42578125" style="70" customWidth="1"/>
    <col min="10759" max="10759" width="33.42578125" style="70" customWidth="1"/>
    <col min="10760" max="10760" width="20.42578125" style="70" customWidth="1"/>
    <col min="10761" max="11009" width="9.140625" style="70"/>
    <col min="11010" max="11010" width="14.42578125" style="70" customWidth="1"/>
    <col min="11011" max="11011" width="9.140625" style="70"/>
    <col min="11012" max="11012" width="68.85546875" style="70" customWidth="1"/>
    <col min="11013" max="11013" width="9.140625" style="70"/>
    <col min="11014" max="11014" width="20.42578125" style="70" customWidth="1"/>
    <col min="11015" max="11015" width="33.42578125" style="70" customWidth="1"/>
    <col min="11016" max="11016" width="20.42578125" style="70" customWidth="1"/>
    <col min="11017" max="11265" width="9.140625" style="70"/>
    <col min="11266" max="11266" width="14.42578125" style="70" customWidth="1"/>
    <col min="11267" max="11267" width="9.140625" style="70"/>
    <col min="11268" max="11268" width="68.85546875" style="70" customWidth="1"/>
    <col min="11269" max="11269" width="9.140625" style="70"/>
    <col min="11270" max="11270" width="20.42578125" style="70" customWidth="1"/>
    <col min="11271" max="11271" width="33.42578125" style="70" customWidth="1"/>
    <col min="11272" max="11272" width="20.42578125" style="70" customWidth="1"/>
    <col min="11273" max="11521" width="9.140625" style="70"/>
    <col min="11522" max="11522" width="14.42578125" style="70" customWidth="1"/>
    <col min="11523" max="11523" width="9.140625" style="70"/>
    <col min="11524" max="11524" width="68.85546875" style="70" customWidth="1"/>
    <col min="11525" max="11525" width="9.140625" style="70"/>
    <col min="11526" max="11526" width="20.42578125" style="70" customWidth="1"/>
    <col min="11527" max="11527" width="33.42578125" style="70" customWidth="1"/>
    <col min="11528" max="11528" width="20.42578125" style="70" customWidth="1"/>
    <col min="11529" max="11777" width="9.140625" style="70"/>
    <col min="11778" max="11778" width="14.42578125" style="70" customWidth="1"/>
    <col min="11779" max="11779" width="9.140625" style="70"/>
    <col min="11780" max="11780" width="68.85546875" style="70" customWidth="1"/>
    <col min="11781" max="11781" width="9.140625" style="70"/>
    <col min="11782" max="11782" width="20.42578125" style="70" customWidth="1"/>
    <col min="11783" max="11783" width="33.42578125" style="70" customWidth="1"/>
    <col min="11784" max="11784" width="20.42578125" style="70" customWidth="1"/>
    <col min="11785" max="12033" width="9.140625" style="70"/>
    <col min="12034" max="12034" width="14.42578125" style="70" customWidth="1"/>
    <col min="12035" max="12035" width="9.140625" style="70"/>
    <col min="12036" max="12036" width="68.85546875" style="70" customWidth="1"/>
    <col min="12037" max="12037" width="9.140625" style="70"/>
    <col min="12038" max="12038" width="20.42578125" style="70" customWidth="1"/>
    <col min="12039" max="12039" width="33.42578125" style="70" customWidth="1"/>
    <col min="12040" max="12040" width="20.42578125" style="70" customWidth="1"/>
    <col min="12041" max="12289" width="9.140625" style="70"/>
    <col min="12290" max="12290" width="14.42578125" style="70" customWidth="1"/>
    <col min="12291" max="12291" width="9.140625" style="70"/>
    <col min="12292" max="12292" width="68.85546875" style="70" customWidth="1"/>
    <col min="12293" max="12293" width="9.140625" style="70"/>
    <col min="12294" max="12294" width="20.42578125" style="70" customWidth="1"/>
    <col min="12295" max="12295" width="33.42578125" style="70" customWidth="1"/>
    <col min="12296" max="12296" width="20.42578125" style="70" customWidth="1"/>
    <col min="12297" max="12545" width="9.140625" style="70"/>
    <col min="12546" max="12546" width="14.42578125" style="70" customWidth="1"/>
    <col min="12547" max="12547" width="9.140625" style="70"/>
    <col min="12548" max="12548" width="68.85546875" style="70" customWidth="1"/>
    <col min="12549" max="12549" width="9.140625" style="70"/>
    <col min="12550" max="12550" width="20.42578125" style="70" customWidth="1"/>
    <col min="12551" max="12551" width="33.42578125" style="70" customWidth="1"/>
    <col min="12552" max="12552" width="20.42578125" style="70" customWidth="1"/>
    <col min="12553" max="12801" width="9.140625" style="70"/>
    <col min="12802" max="12802" width="14.42578125" style="70" customWidth="1"/>
    <col min="12803" max="12803" width="9.140625" style="70"/>
    <col min="12804" max="12804" width="68.85546875" style="70" customWidth="1"/>
    <col min="12805" max="12805" width="9.140625" style="70"/>
    <col min="12806" max="12806" width="20.42578125" style="70" customWidth="1"/>
    <col min="12807" max="12807" width="33.42578125" style="70" customWidth="1"/>
    <col min="12808" max="12808" width="20.42578125" style="70" customWidth="1"/>
    <col min="12809" max="13057" width="9.140625" style="70"/>
    <col min="13058" max="13058" width="14.42578125" style="70" customWidth="1"/>
    <col min="13059" max="13059" width="9.140625" style="70"/>
    <col min="13060" max="13060" width="68.85546875" style="70" customWidth="1"/>
    <col min="13061" max="13061" width="9.140625" style="70"/>
    <col min="13062" max="13062" width="20.42578125" style="70" customWidth="1"/>
    <col min="13063" max="13063" width="33.42578125" style="70" customWidth="1"/>
    <col min="13064" max="13064" width="20.42578125" style="70" customWidth="1"/>
    <col min="13065" max="13313" width="9.140625" style="70"/>
    <col min="13314" max="13314" width="14.42578125" style="70" customWidth="1"/>
    <col min="13315" max="13315" width="9.140625" style="70"/>
    <col min="13316" max="13316" width="68.85546875" style="70" customWidth="1"/>
    <col min="13317" max="13317" width="9.140625" style="70"/>
    <col min="13318" max="13318" width="20.42578125" style="70" customWidth="1"/>
    <col min="13319" max="13319" width="33.42578125" style="70" customWidth="1"/>
    <col min="13320" max="13320" width="20.42578125" style="70" customWidth="1"/>
    <col min="13321" max="13569" width="9.140625" style="70"/>
    <col min="13570" max="13570" width="14.42578125" style="70" customWidth="1"/>
    <col min="13571" max="13571" width="9.140625" style="70"/>
    <col min="13572" max="13572" width="68.85546875" style="70" customWidth="1"/>
    <col min="13573" max="13573" width="9.140625" style="70"/>
    <col min="13574" max="13574" width="20.42578125" style="70" customWidth="1"/>
    <col min="13575" max="13575" width="33.42578125" style="70" customWidth="1"/>
    <col min="13576" max="13576" width="20.42578125" style="70" customWidth="1"/>
    <col min="13577" max="13825" width="9.140625" style="70"/>
    <col min="13826" max="13826" width="14.42578125" style="70" customWidth="1"/>
    <col min="13827" max="13827" width="9.140625" style="70"/>
    <col min="13828" max="13828" width="68.85546875" style="70" customWidth="1"/>
    <col min="13829" max="13829" width="9.140625" style="70"/>
    <col min="13830" max="13830" width="20.42578125" style="70" customWidth="1"/>
    <col min="13831" max="13831" width="33.42578125" style="70" customWidth="1"/>
    <col min="13832" max="13832" width="20.42578125" style="70" customWidth="1"/>
    <col min="13833" max="14081" width="9.140625" style="70"/>
    <col min="14082" max="14082" width="14.42578125" style="70" customWidth="1"/>
    <col min="14083" max="14083" width="9.140625" style="70"/>
    <col min="14084" max="14084" width="68.85546875" style="70" customWidth="1"/>
    <col min="14085" max="14085" width="9.140625" style="70"/>
    <col min="14086" max="14086" width="20.42578125" style="70" customWidth="1"/>
    <col min="14087" max="14087" width="33.42578125" style="70" customWidth="1"/>
    <col min="14088" max="14088" width="20.42578125" style="70" customWidth="1"/>
    <col min="14089" max="14337" width="9.140625" style="70"/>
    <col min="14338" max="14338" width="14.42578125" style="70" customWidth="1"/>
    <col min="14339" max="14339" width="9.140625" style="70"/>
    <col min="14340" max="14340" width="68.85546875" style="70" customWidth="1"/>
    <col min="14341" max="14341" width="9.140625" style="70"/>
    <col min="14342" max="14342" width="20.42578125" style="70" customWidth="1"/>
    <col min="14343" max="14343" width="33.42578125" style="70" customWidth="1"/>
    <col min="14344" max="14344" width="20.42578125" style="70" customWidth="1"/>
    <col min="14345" max="14593" width="9.140625" style="70"/>
    <col min="14594" max="14594" width="14.42578125" style="70" customWidth="1"/>
    <col min="14595" max="14595" width="9.140625" style="70"/>
    <col min="14596" max="14596" width="68.85546875" style="70" customWidth="1"/>
    <col min="14597" max="14597" width="9.140625" style="70"/>
    <col min="14598" max="14598" width="20.42578125" style="70" customWidth="1"/>
    <col min="14599" max="14599" width="33.42578125" style="70" customWidth="1"/>
    <col min="14600" max="14600" width="20.42578125" style="70" customWidth="1"/>
    <col min="14601" max="14849" width="9.140625" style="70"/>
    <col min="14850" max="14850" width="14.42578125" style="70" customWidth="1"/>
    <col min="14851" max="14851" width="9.140625" style="70"/>
    <col min="14852" max="14852" width="68.85546875" style="70" customWidth="1"/>
    <col min="14853" max="14853" width="9.140625" style="70"/>
    <col min="14854" max="14854" width="20.42578125" style="70" customWidth="1"/>
    <col min="14855" max="14855" width="33.42578125" style="70" customWidth="1"/>
    <col min="14856" max="14856" width="20.42578125" style="70" customWidth="1"/>
    <col min="14857" max="15105" width="9.140625" style="70"/>
    <col min="15106" max="15106" width="14.42578125" style="70" customWidth="1"/>
    <col min="15107" max="15107" width="9.140625" style="70"/>
    <col min="15108" max="15108" width="68.85546875" style="70" customWidth="1"/>
    <col min="15109" max="15109" width="9.140625" style="70"/>
    <col min="15110" max="15110" width="20.42578125" style="70" customWidth="1"/>
    <col min="15111" max="15111" width="33.42578125" style="70" customWidth="1"/>
    <col min="15112" max="15112" width="20.42578125" style="70" customWidth="1"/>
    <col min="15113" max="15361" width="9.140625" style="70"/>
    <col min="15362" max="15362" width="14.42578125" style="70" customWidth="1"/>
    <col min="15363" max="15363" width="9.140625" style="70"/>
    <col min="15364" max="15364" width="68.85546875" style="70" customWidth="1"/>
    <col min="15365" max="15365" width="9.140625" style="70"/>
    <col min="15366" max="15366" width="20.42578125" style="70" customWidth="1"/>
    <col min="15367" max="15367" width="33.42578125" style="70" customWidth="1"/>
    <col min="15368" max="15368" width="20.42578125" style="70" customWidth="1"/>
    <col min="15369" max="15617" width="9.140625" style="70"/>
    <col min="15618" max="15618" width="14.42578125" style="70" customWidth="1"/>
    <col min="15619" max="15619" width="9.140625" style="70"/>
    <col min="15620" max="15620" width="68.85546875" style="70" customWidth="1"/>
    <col min="15621" max="15621" width="9.140625" style="70"/>
    <col min="15622" max="15622" width="20.42578125" style="70" customWidth="1"/>
    <col min="15623" max="15623" width="33.42578125" style="70" customWidth="1"/>
    <col min="15624" max="15624" width="20.42578125" style="70" customWidth="1"/>
    <col min="15625" max="15873" width="9.140625" style="70"/>
    <col min="15874" max="15874" width="14.42578125" style="70" customWidth="1"/>
    <col min="15875" max="15875" width="9.140625" style="70"/>
    <col min="15876" max="15876" width="68.85546875" style="70" customWidth="1"/>
    <col min="15877" max="15877" width="9.140625" style="70"/>
    <col min="15878" max="15878" width="20.42578125" style="70" customWidth="1"/>
    <col min="15879" max="15879" width="33.42578125" style="70" customWidth="1"/>
    <col min="15880" max="15880" width="20.42578125" style="70" customWidth="1"/>
    <col min="15881" max="16129" width="9.140625" style="70"/>
    <col min="16130" max="16130" width="14.42578125" style="70" customWidth="1"/>
    <col min="16131" max="16131" width="9.140625" style="70"/>
    <col min="16132" max="16132" width="68.85546875" style="70" customWidth="1"/>
    <col min="16133" max="16133" width="9.140625" style="70"/>
    <col min="16134" max="16134" width="20.42578125" style="70" customWidth="1"/>
    <col min="16135" max="16135" width="33.42578125" style="70" customWidth="1"/>
    <col min="16136" max="16136" width="20.42578125" style="70" customWidth="1"/>
    <col min="16137" max="16384" width="9.140625" style="70"/>
  </cols>
  <sheetData>
    <row r="1" spans="1:8" ht="39.75" customHeight="1">
      <c r="A1" s="312" t="str">
        <f>'New Abstract'!A1:G1</f>
        <v>Name of work :- Special repair works to Flat No.8B of CID Police quarters at Mandhaveli in Chennai City</v>
      </c>
      <c r="B1" s="312"/>
      <c r="C1" s="312"/>
      <c r="D1" s="312"/>
      <c r="E1" s="312"/>
      <c r="F1" s="312"/>
      <c r="G1" s="312"/>
      <c r="H1" s="312"/>
    </row>
    <row r="2" spans="1:8" ht="21" customHeight="1">
      <c r="A2" s="313" t="s">
        <v>101</v>
      </c>
      <c r="B2" s="313"/>
      <c r="C2" s="313"/>
      <c r="D2" s="313"/>
      <c r="E2" s="313"/>
      <c r="F2" s="313"/>
      <c r="G2" s="313"/>
      <c r="H2" s="313"/>
    </row>
    <row r="3" spans="1:8" ht="72" customHeight="1">
      <c r="A3" s="71" t="s">
        <v>1</v>
      </c>
      <c r="B3" s="71" t="s">
        <v>102</v>
      </c>
      <c r="C3" s="71" t="s">
        <v>103</v>
      </c>
      <c r="D3" s="71" t="s">
        <v>104</v>
      </c>
      <c r="E3" s="72" t="s">
        <v>105</v>
      </c>
      <c r="F3" s="72" t="s">
        <v>106</v>
      </c>
      <c r="G3" s="72" t="s">
        <v>107</v>
      </c>
      <c r="H3" s="72" t="s">
        <v>108</v>
      </c>
    </row>
    <row r="4" spans="1:8" s="74" customFormat="1" ht="18.75" customHeight="1">
      <c r="A4" s="243">
        <v>1</v>
      </c>
      <c r="B4" s="243">
        <v>2</v>
      </c>
      <c r="C4" s="243">
        <v>3</v>
      </c>
      <c r="D4" s="244">
        <v>4</v>
      </c>
      <c r="E4" s="244">
        <v>5</v>
      </c>
      <c r="F4" s="244">
        <v>6</v>
      </c>
      <c r="G4" s="244">
        <v>7</v>
      </c>
      <c r="H4" s="244">
        <v>8</v>
      </c>
    </row>
    <row r="5" spans="1:8" s="81" customFormat="1" ht="276.75" customHeight="1">
      <c r="A5" s="75">
        <v>1</v>
      </c>
      <c r="B5" s="76">
        <v>1.1000000000000001</v>
      </c>
      <c r="C5" s="77"/>
      <c r="D5" s="78" t="s">
        <v>109</v>
      </c>
      <c r="E5" s="79" t="s">
        <v>110</v>
      </c>
      <c r="F5" s="77"/>
      <c r="G5" s="80" t="s">
        <v>111</v>
      </c>
      <c r="H5" s="77"/>
    </row>
    <row r="6" spans="1:8" s="137" customFormat="1" ht="257.25" customHeight="1">
      <c r="A6" s="112">
        <v>2</v>
      </c>
      <c r="B6" s="131">
        <v>15.1</v>
      </c>
      <c r="C6" s="132"/>
      <c r="D6" s="133" t="s">
        <v>132</v>
      </c>
      <c r="E6" s="134"/>
      <c r="F6" s="132"/>
      <c r="G6" s="135" t="s">
        <v>112</v>
      </c>
      <c r="H6" s="136"/>
    </row>
    <row r="7" spans="1:8" s="81" customFormat="1" ht="93" customHeight="1">
      <c r="A7" s="75">
        <v>3</v>
      </c>
      <c r="B7" s="83">
        <v>74</v>
      </c>
      <c r="C7" s="77"/>
      <c r="D7" s="78" t="s">
        <v>113</v>
      </c>
      <c r="E7" s="79"/>
      <c r="F7" s="77"/>
      <c r="G7" s="80" t="s">
        <v>114</v>
      </c>
      <c r="H7" s="77"/>
    </row>
    <row r="8" spans="1:8" s="81" customFormat="1" ht="93" customHeight="1">
      <c r="A8" s="75">
        <v>4</v>
      </c>
      <c r="B8" s="138">
        <v>76</v>
      </c>
      <c r="C8" s="139"/>
      <c r="D8" s="140" t="s">
        <v>133</v>
      </c>
      <c r="E8" s="138"/>
      <c r="F8" s="139"/>
      <c r="G8" s="141" t="s">
        <v>120</v>
      </c>
      <c r="H8" s="77"/>
    </row>
    <row r="9" spans="1:8" s="81" customFormat="1" ht="108.75" customHeight="1">
      <c r="A9" s="75">
        <v>5</v>
      </c>
      <c r="B9" s="76">
        <v>77.400000000000006</v>
      </c>
      <c r="C9" s="77"/>
      <c r="D9" s="78" t="s">
        <v>134</v>
      </c>
      <c r="E9" s="79"/>
      <c r="F9" s="77"/>
      <c r="G9" s="142" t="s">
        <v>120</v>
      </c>
      <c r="H9" s="77"/>
    </row>
    <row r="10" spans="1:8" s="60" customFormat="1" ht="164.25" customHeight="1">
      <c r="A10" s="47">
        <v>6</v>
      </c>
      <c r="B10" s="143">
        <v>112</v>
      </c>
      <c r="C10" s="30"/>
      <c r="D10" s="38" t="s">
        <v>135</v>
      </c>
      <c r="E10" s="82"/>
      <c r="F10" s="30"/>
      <c r="G10" s="144" t="s">
        <v>114</v>
      </c>
      <c r="H10" s="30"/>
    </row>
    <row r="11" spans="1:8" s="81" customFormat="1" ht="216.75" customHeight="1">
      <c r="A11" s="75">
        <v>7</v>
      </c>
      <c r="B11" s="145">
        <v>238</v>
      </c>
      <c r="C11" s="77"/>
      <c r="D11" s="78" t="s">
        <v>136</v>
      </c>
      <c r="E11" s="79"/>
      <c r="F11" s="77"/>
      <c r="G11" s="146" t="s">
        <v>137</v>
      </c>
      <c r="H11" s="77"/>
    </row>
    <row r="12" spans="1:8" s="88" customFormat="1" ht="181.5" customHeight="1">
      <c r="A12" s="75">
        <v>8</v>
      </c>
      <c r="B12" s="76" t="s">
        <v>13</v>
      </c>
      <c r="C12" s="84"/>
      <c r="D12" s="85" t="s">
        <v>115</v>
      </c>
      <c r="E12" s="86"/>
      <c r="F12" s="86"/>
      <c r="G12" s="80" t="s">
        <v>116</v>
      </c>
      <c r="H12" s="87"/>
    </row>
    <row r="13" spans="1:8" ht="327" customHeight="1">
      <c r="A13" s="147">
        <v>9</v>
      </c>
      <c r="B13" s="148" t="s">
        <v>45</v>
      </c>
      <c r="C13" s="149"/>
      <c r="D13" s="314" t="s">
        <v>138</v>
      </c>
      <c r="E13" s="150"/>
      <c r="F13" s="151"/>
      <c r="G13" s="152" t="s">
        <v>111</v>
      </c>
      <c r="H13" s="152"/>
    </row>
    <row r="14" spans="1:8" ht="264" customHeight="1">
      <c r="A14" s="153"/>
      <c r="B14" s="154"/>
      <c r="C14" s="155"/>
      <c r="D14" s="314"/>
      <c r="E14" s="156"/>
      <c r="F14" s="157"/>
      <c r="G14" s="158"/>
      <c r="H14" s="159"/>
    </row>
    <row r="15" spans="1:8" ht="205.5" customHeight="1">
      <c r="A15" s="160">
        <v>10</v>
      </c>
      <c r="B15" s="161" t="s">
        <v>42</v>
      </c>
      <c r="C15" s="91"/>
      <c r="D15" s="162" t="s">
        <v>139</v>
      </c>
      <c r="E15" s="92"/>
      <c r="F15" s="93"/>
      <c r="G15" s="109" t="s">
        <v>117</v>
      </c>
      <c r="H15" s="93"/>
    </row>
    <row r="16" spans="1:8" s="272" customFormat="1" ht="396" customHeight="1">
      <c r="A16" s="315">
        <v>11</v>
      </c>
      <c r="B16" s="317" t="s">
        <v>59</v>
      </c>
      <c r="C16" s="319"/>
      <c r="D16" s="314" t="s">
        <v>194</v>
      </c>
      <c r="E16" s="321"/>
      <c r="F16" s="306"/>
      <c r="G16" s="308" t="s">
        <v>117</v>
      </c>
      <c r="H16" s="310"/>
    </row>
    <row r="17" spans="1:8" s="272" customFormat="1" ht="408.75" customHeight="1">
      <c r="A17" s="316"/>
      <c r="B17" s="318"/>
      <c r="C17" s="320"/>
      <c r="D17" s="314"/>
      <c r="E17" s="322"/>
      <c r="F17" s="307"/>
      <c r="G17" s="309"/>
      <c r="H17" s="311"/>
    </row>
    <row r="18" spans="1:8" s="120" customFormat="1" ht="173.25" customHeight="1">
      <c r="A18" s="112">
        <v>12</v>
      </c>
      <c r="B18" s="163" t="s">
        <v>65</v>
      </c>
      <c r="C18" s="164"/>
      <c r="D18" s="165" t="s">
        <v>140</v>
      </c>
      <c r="E18" s="166"/>
      <c r="F18" s="167"/>
      <c r="G18" s="168" t="s">
        <v>114</v>
      </c>
      <c r="H18" s="118"/>
    </row>
    <row r="19" spans="1:8" s="120" customFormat="1" ht="58.5" customHeight="1">
      <c r="A19" s="112">
        <v>13</v>
      </c>
      <c r="B19" s="163"/>
      <c r="C19" s="164"/>
      <c r="D19" s="165" t="s">
        <v>68</v>
      </c>
      <c r="E19" s="166"/>
      <c r="F19" s="167"/>
      <c r="G19" s="168" t="s">
        <v>114</v>
      </c>
      <c r="H19" s="118"/>
    </row>
    <row r="20" spans="1:8" s="120" customFormat="1" ht="54.75" customHeight="1">
      <c r="A20" s="112">
        <v>14</v>
      </c>
      <c r="B20" s="163"/>
      <c r="C20" s="164"/>
      <c r="D20" s="165" t="s">
        <v>69</v>
      </c>
      <c r="E20" s="166"/>
      <c r="F20" s="167"/>
      <c r="G20" s="168" t="s">
        <v>114</v>
      </c>
      <c r="H20" s="118"/>
    </row>
    <row r="21" spans="1:8" s="120" customFormat="1" ht="65.25" customHeight="1">
      <c r="A21" s="112">
        <v>15</v>
      </c>
      <c r="B21" s="163"/>
      <c r="C21" s="164"/>
      <c r="D21" s="165" t="s">
        <v>66</v>
      </c>
      <c r="E21" s="166"/>
      <c r="F21" s="167"/>
      <c r="G21" s="168" t="s">
        <v>114</v>
      </c>
      <c r="H21" s="118"/>
    </row>
    <row r="22" spans="1:8" s="120" customFormat="1" ht="64.5" customHeight="1">
      <c r="A22" s="112">
        <v>16</v>
      </c>
      <c r="B22" s="163"/>
      <c r="C22" s="164"/>
      <c r="D22" s="165" t="s">
        <v>70</v>
      </c>
      <c r="E22" s="166"/>
      <c r="F22" s="167"/>
      <c r="G22" s="168" t="s">
        <v>114</v>
      </c>
      <c r="H22" s="118"/>
    </row>
    <row r="23" spans="1:8" s="120" customFormat="1" ht="276" customHeight="1">
      <c r="A23" s="169">
        <v>17</v>
      </c>
      <c r="B23" s="170" t="s">
        <v>61</v>
      </c>
      <c r="C23" s="118"/>
      <c r="D23" s="171" t="s">
        <v>141</v>
      </c>
      <c r="E23" s="119"/>
      <c r="F23" s="118"/>
      <c r="G23" s="172" t="s">
        <v>117</v>
      </c>
      <c r="H23" s="118"/>
    </row>
    <row r="24" spans="1:8" ht="270.75" customHeight="1">
      <c r="A24" s="173">
        <v>18</v>
      </c>
      <c r="B24" s="174" t="s">
        <v>63</v>
      </c>
      <c r="C24" s="98"/>
      <c r="D24" s="175" t="s">
        <v>142</v>
      </c>
      <c r="E24" s="92"/>
      <c r="F24" s="97"/>
      <c r="G24" s="172" t="s">
        <v>117</v>
      </c>
      <c r="H24" s="97"/>
    </row>
    <row r="25" spans="1:8" ht="132.75" customHeight="1">
      <c r="A25" s="75">
        <v>19</v>
      </c>
      <c r="B25" s="76" t="s">
        <v>15</v>
      </c>
      <c r="C25" s="90"/>
      <c r="D25" s="96" t="s">
        <v>147</v>
      </c>
      <c r="E25" s="92"/>
      <c r="F25" s="73"/>
      <c r="G25" s="80" t="s">
        <v>117</v>
      </c>
      <c r="H25" s="73"/>
    </row>
    <row r="26" spans="1:8" ht="132.75" customHeight="1">
      <c r="A26" s="75">
        <v>20</v>
      </c>
      <c r="B26" s="76" t="s">
        <v>17</v>
      </c>
      <c r="C26" s="98"/>
      <c r="D26" s="99" t="s">
        <v>118</v>
      </c>
      <c r="E26" s="92"/>
      <c r="F26" s="97"/>
      <c r="G26" s="80" t="s">
        <v>119</v>
      </c>
      <c r="H26" s="97"/>
    </row>
    <row r="27" spans="1:8" s="104" customFormat="1" ht="362.25" customHeight="1">
      <c r="A27" s="75">
        <v>21</v>
      </c>
      <c r="B27" s="76" t="s">
        <v>21</v>
      </c>
      <c r="C27" s="100"/>
      <c r="D27" s="101" t="s">
        <v>143</v>
      </c>
      <c r="E27" s="102"/>
      <c r="F27" s="102"/>
      <c r="G27" s="80" t="s">
        <v>120</v>
      </c>
      <c r="H27" s="103"/>
    </row>
    <row r="28" spans="1:8" s="181" customFormat="1" ht="246.75" customHeight="1">
      <c r="A28" s="160">
        <v>22</v>
      </c>
      <c r="B28" s="176" t="s">
        <v>80</v>
      </c>
      <c r="C28" s="177"/>
      <c r="D28" s="178" t="s">
        <v>144</v>
      </c>
      <c r="E28" s="177"/>
      <c r="F28" s="177"/>
      <c r="G28" s="179" t="s">
        <v>114</v>
      </c>
      <c r="H28" s="180"/>
    </row>
    <row r="29" spans="1:8" ht="276.75" customHeight="1">
      <c r="A29" s="75">
        <v>23</v>
      </c>
      <c r="B29" s="76">
        <v>58.3</v>
      </c>
      <c r="C29" s="95"/>
      <c r="D29" s="96" t="s">
        <v>123</v>
      </c>
      <c r="E29" s="95"/>
      <c r="F29" s="95"/>
      <c r="G29" s="80" t="s">
        <v>120</v>
      </c>
      <c r="H29" s="97"/>
    </row>
    <row r="30" spans="1:8" ht="75.75" customHeight="1">
      <c r="A30" s="75">
        <v>24</v>
      </c>
      <c r="B30" s="76"/>
      <c r="C30" s="95"/>
      <c r="D30" s="96" t="s">
        <v>124</v>
      </c>
      <c r="E30" s="95"/>
      <c r="F30" s="95"/>
      <c r="G30" s="80" t="s">
        <v>120</v>
      </c>
      <c r="H30" s="97"/>
    </row>
    <row r="31" spans="1:8" s="60" customFormat="1" ht="213.75" customHeight="1">
      <c r="A31" s="47">
        <v>25</v>
      </c>
      <c r="B31" s="182">
        <v>60.1</v>
      </c>
      <c r="C31" s="30"/>
      <c r="D31" s="38" t="s">
        <v>145</v>
      </c>
      <c r="E31" s="82">
        <v>102</v>
      </c>
      <c r="F31" s="30"/>
      <c r="G31" s="168" t="s">
        <v>114</v>
      </c>
      <c r="H31" s="30"/>
    </row>
    <row r="32" spans="1:8" ht="237.75" customHeight="1">
      <c r="A32" s="75">
        <v>26</v>
      </c>
      <c r="B32" s="76">
        <v>61.3</v>
      </c>
      <c r="C32" s="95"/>
      <c r="D32" s="96" t="s">
        <v>125</v>
      </c>
      <c r="E32" s="95"/>
      <c r="F32" s="95"/>
      <c r="G32" s="80" t="s">
        <v>120</v>
      </c>
      <c r="H32" s="97"/>
    </row>
    <row r="33" spans="1:256" s="189" customFormat="1" ht="310.5" customHeight="1">
      <c r="A33" s="183">
        <v>27</v>
      </c>
      <c r="B33" s="184" t="s">
        <v>49</v>
      </c>
      <c r="C33" s="185"/>
      <c r="D33" s="186" t="s">
        <v>146</v>
      </c>
      <c r="E33" s="185"/>
      <c r="F33" s="185"/>
      <c r="G33" s="187" t="s">
        <v>128</v>
      </c>
      <c r="H33" s="188"/>
    </row>
    <row r="34" spans="1:256" s="104" customFormat="1" ht="295.5" customHeight="1">
      <c r="A34" s="160">
        <v>28</v>
      </c>
      <c r="B34" s="190">
        <v>67.099999999999994</v>
      </c>
      <c r="C34" s="102"/>
      <c r="D34" s="191" t="s">
        <v>148</v>
      </c>
      <c r="E34" s="102"/>
      <c r="F34" s="102"/>
      <c r="G34" s="142" t="s">
        <v>114</v>
      </c>
      <c r="H34" s="103"/>
    </row>
    <row r="35" spans="1:256" s="122" customFormat="1" ht="312.75" customHeight="1">
      <c r="A35" s="183">
        <v>29</v>
      </c>
      <c r="B35" s="192" t="s">
        <v>82</v>
      </c>
      <c r="C35" s="193"/>
      <c r="D35" s="194" t="s">
        <v>149</v>
      </c>
      <c r="E35" s="193"/>
      <c r="F35" s="193"/>
      <c r="G35" s="172" t="s">
        <v>114</v>
      </c>
      <c r="H35" s="121"/>
    </row>
    <row r="36" spans="1:256" s="104" customFormat="1" ht="112.5" customHeight="1">
      <c r="A36" s="160">
        <v>30</v>
      </c>
      <c r="B36" s="190">
        <v>69.2</v>
      </c>
      <c r="C36" s="102"/>
      <c r="D36" s="99" t="s">
        <v>150</v>
      </c>
      <c r="E36" s="102"/>
      <c r="F36" s="102"/>
      <c r="G36" s="142" t="s">
        <v>121</v>
      </c>
      <c r="H36" s="103"/>
    </row>
    <row r="37" spans="1:256" s="104" customFormat="1" ht="147" customHeight="1">
      <c r="A37" s="75">
        <v>31</v>
      </c>
      <c r="B37" s="76" t="s">
        <v>25</v>
      </c>
      <c r="C37" s="102"/>
      <c r="D37" s="108" t="s">
        <v>126</v>
      </c>
      <c r="E37" s="102"/>
      <c r="F37" s="102"/>
      <c r="G37" s="80" t="s">
        <v>121</v>
      </c>
      <c r="H37" s="103"/>
    </row>
    <row r="38" spans="1:256" s="104" customFormat="1" ht="131.25" customHeight="1">
      <c r="A38" s="75">
        <v>32</v>
      </c>
      <c r="B38" s="76" t="s">
        <v>98</v>
      </c>
      <c r="C38" s="102"/>
      <c r="D38" s="108" t="s">
        <v>158</v>
      </c>
      <c r="E38" s="102"/>
      <c r="F38" s="102"/>
      <c r="G38" s="80" t="s">
        <v>121</v>
      </c>
      <c r="H38" s="103"/>
    </row>
    <row r="39" spans="1:256" ht="219" customHeight="1">
      <c r="A39" s="75">
        <v>33</v>
      </c>
      <c r="B39" s="76">
        <v>75.2</v>
      </c>
      <c r="C39" s="94"/>
      <c r="D39" s="53" t="s">
        <v>127</v>
      </c>
      <c r="E39" s="109"/>
      <c r="F39" s="110"/>
      <c r="G39" s="80" t="s">
        <v>121</v>
      </c>
      <c r="H39" s="95"/>
    </row>
    <row r="40" spans="1:256" s="107" customFormat="1" ht="239.25" customHeight="1">
      <c r="A40" s="200">
        <v>34</v>
      </c>
      <c r="B40" s="201" t="s">
        <v>51</v>
      </c>
      <c r="C40" s="106"/>
      <c r="D40" s="202" t="s">
        <v>153</v>
      </c>
      <c r="E40" s="106"/>
      <c r="F40" s="106"/>
      <c r="G40" s="187" t="s">
        <v>120</v>
      </c>
      <c r="H40" s="105"/>
    </row>
    <row r="41" spans="1:256" s="189" customFormat="1" ht="236.25" customHeight="1">
      <c r="A41" s="183">
        <v>35</v>
      </c>
      <c r="B41" s="195" t="s">
        <v>85</v>
      </c>
      <c r="C41" s="196"/>
      <c r="D41" s="186" t="s">
        <v>151</v>
      </c>
      <c r="E41" s="197"/>
      <c r="F41" s="198"/>
      <c r="G41" s="199" t="s">
        <v>152</v>
      </c>
      <c r="H41" s="185"/>
    </row>
    <row r="42" spans="1:256" s="60" customFormat="1" ht="246" customHeight="1">
      <c r="A42" s="6">
        <v>36</v>
      </c>
      <c r="B42" s="6" t="s">
        <v>87</v>
      </c>
      <c r="C42" s="7"/>
      <c r="D42" s="38" t="s">
        <v>189</v>
      </c>
      <c r="E42" s="6"/>
      <c r="F42" s="6"/>
      <c r="G42" s="89" t="s">
        <v>122</v>
      </c>
      <c r="H42" s="6"/>
    </row>
    <row r="43" spans="1:256" s="81" customFormat="1" ht="254.25" customHeight="1">
      <c r="A43" s="75">
        <v>37</v>
      </c>
      <c r="B43" s="83">
        <v>178</v>
      </c>
      <c r="C43" s="77"/>
      <c r="D43" s="140" t="s">
        <v>154</v>
      </c>
      <c r="E43" s="79"/>
      <c r="F43" s="77"/>
      <c r="G43" s="203" t="s">
        <v>114</v>
      </c>
      <c r="H43" s="77"/>
    </row>
    <row r="44" spans="1:256" s="114" customFormat="1" ht="192.75" customHeight="1">
      <c r="A44" s="204">
        <v>38</v>
      </c>
      <c r="B44" s="205" t="s">
        <v>73</v>
      </c>
      <c r="C44" s="111"/>
      <c r="D44" s="206" t="s">
        <v>155</v>
      </c>
      <c r="E44" s="112"/>
      <c r="F44" s="113"/>
      <c r="G44" s="135" t="s">
        <v>112</v>
      </c>
      <c r="H44" s="95"/>
      <c r="I44" s="70"/>
      <c r="J44" s="70"/>
      <c r="K44" s="70"/>
      <c r="L44" s="70"/>
      <c r="M44" s="70"/>
      <c r="N44" s="70"/>
      <c r="O44" s="70"/>
      <c r="P44" s="70"/>
      <c r="Q44" s="70"/>
      <c r="R44" s="70"/>
      <c r="S44" s="70"/>
      <c r="T44" s="70"/>
      <c r="U44" s="70"/>
      <c r="V44" s="70"/>
      <c r="W44" s="70"/>
      <c r="X44" s="70"/>
      <c r="Y44" s="70"/>
      <c r="Z44" s="70"/>
      <c r="AA44" s="70"/>
      <c r="AB44" s="70"/>
      <c r="AC44" s="70"/>
      <c r="AD44" s="70"/>
      <c r="AE44" s="70"/>
      <c r="AF44" s="70"/>
      <c r="AG44" s="70"/>
      <c r="AH44" s="70"/>
      <c r="AI44" s="70"/>
      <c r="AJ44" s="70"/>
      <c r="AK44" s="70"/>
      <c r="AL44" s="70"/>
      <c r="AM44" s="70"/>
      <c r="AN44" s="70"/>
      <c r="AO44" s="70"/>
      <c r="AP44" s="70"/>
      <c r="AQ44" s="70"/>
      <c r="AR44" s="70"/>
      <c r="AS44" s="70"/>
      <c r="AT44" s="70"/>
      <c r="AU44" s="70"/>
      <c r="AV44" s="70"/>
      <c r="AW44" s="70"/>
      <c r="AX44" s="70"/>
      <c r="AY44" s="70"/>
      <c r="AZ44" s="70"/>
      <c r="BA44" s="70"/>
      <c r="BB44" s="70"/>
      <c r="BC44" s="70"/>
      <c r="BD44" s="70"/>
      <c r="BE44" s="70"/>
      <c r="BF44" s="70"/>
      <c r="BG44" s="70"/>
      <c r="BH44" s="70"/>
      <c r="BI44" s="70"/>
      <c r="BJ44" s="70"/>
      <c r="BK44" s="70"/>
      <c r="BL44" s="70"/>
      <c r="BM44" s="70"/>
      <c r="BN44" s="70"/>
      <c r="BO44" s="70"/>
      <c r="BP44" s="70"/>
      <c r="BQ44" s="70"/>
      <c r="BR44" s="70"/>
      <c r="BS44" s="70"/>
      <c r="BT44" s="70"/>
      <c r="BU44" s="70"/>
      <c r="BV44" s="70"/>
      <c r="BW44" s="70"/>
      <c r="BX44" s="70"/>
      <c r="BY44" s="70"/>
      <c r="BZ44" s="70"/>
      <c r="CA44" s="70"/>
      <c r="CB44" s="70"/>
      <c r="CC44" s="70"/>
      <c r="CD44" s="70"/>
      <c r="CE44" s="70"/>
      <c r="CF44" s="70"/>
      <c r="CG44" s="70"/>
      <c r="CH44" s="70"/>
      <c r="CI44" s="70"/>
      <c r="CJ44" s="70"/>
      <c r="CK44" s="70"/>
      <c r="CL44" s="70"/>
      <c r="CM44" s="70"/>
      <c r="CN44" s="70"/>
      <c r="CO44" s="70"/>
      <c r="CP44" s="70"/>
      <c r="CQ44" s="70"/>
      <c r="CR44" s="70"/>
      <c r="CS44" s="70"/>
      <c r="CT44" s="70"/>
      <c r="CU44" s="70"/>
      <c r="CV44" s="70"/>
      <c r="CW44" s="70"/>
      <c r="CX44" s="70"/>
      <c r="CY44" s="70"/>
      <c r="CZ44" s="70"/>
      <c r="DA44" s="70"/>
      <c r="DB44" s="70"/>
      <c r="DC44" s="70"/>
      <c r="DD44" s="70"/>
      <c r="DE44" s="70"/>
      <c r="DF44" s="70"/>
      <c r="DG44" s="70"/>
      <c r="DH44" s="70"/>
      <c r="DI44" s="70"/>
      <c r="DJ44" s="70"/>
      <c r="DK44" s="70"/>
      <c r="DL44" s="70"/>
      <c r="DM44" s="70"/>
      <c r="DN44" s="70"/>
      <c r="DO44" s="70"/>
      <c r="DP44" s="70"/>
      <c r="DQ44" s="70"/>
      <c r="DR44" s="70"/>
      <c r="DS44" s="70"/>
      <c r="DT44" s="70"/>
      <c r="DU44" s="70"/>
      <c r="DV44" s="70"/>
      <c r="DW44" s="70"/>
      <c r="DX44" s="70"/>
      <c r="DY44" s="70"/>
      <c r="DZ44" s="70"/>
      <c r="EA44" s="70"/>
      <c r="EB44" s="70"/>
      <c r="EC44" s="70"/>
      <c r="ED44" s="70"/>
      <c r="EE44" s="70"/>
      <c r="EF44" s="70"/>
      <c r="EG44" s="70"/>
      <c r="EH44" s="70"/>
      <c r="EI44" s="70"/>
      <c r="EJ44" s="70"/>
      <c r="EK44" s="70"/>
      <c r="EL44" s="70"/>
      <c r="EM44" s="70"/>
      <c r="EN44" s="70"/>
      <c r="EO44" s="70"/>
      <c r="EP44" s="70"/>
      <c r="EQ44" s="70"/>
      <c r="ER44" s="70"/>
      <c r="ES44" s="70"/>
      <c r="ET44" s="70"/>
      <c r="EU44" s="70"/>
      <c r="EV44" s="70"/>
      <c r="EW44" s="70"/>
      <c r="EX44" s="70"/>
      <c r="EY44" s="70"/>
      <c r="EZ44" s="70"/>
      <c r="FA44" s="70"/>
      <c r="FB44" s="70"/>
      <c r="FC44" s="70"/>
      <c r="FD44" s="70"/>
      <c r="FE44" s="70"/>
      <c r="FF44" s="70"/>
      <c r="FG44" s="70"/>
      <c r="FH44" s="70"/>
      <c r="FI44" s="70"/>
      <c r="FJ44" s="70"/>
      <c r="FK44" s="70"/>
      <c r="FL44" s="70"/>
      <c r="FM44" s="70"/>
      <c r="FN44" s="70"/>
      <c r="FO44" s="70"/>
      <c r="FP44" s="70"/>
      <c r="FQ44" s="70"/>
      <c r="FR44" s="70"/>
      <c r="FS44" s="70"/>
      <c r="FT44" s="70"/>
      <c r="FU44" s="70"/>
      <c r="FV44" s="70"/>
      <c r="FW44" s="70"/>
      <c r="FX44" s="70"/>
      <c r="FY44" s="70"/>
      <c r="FZ44" s="70"/>
      <c r="GA44" s="70"/>
      <c r="GB44" s="70"/>
      <c r="GC44" s="70"/>
      <c r="GD44" s="70"/>
      <c r="GE44" s="70"/>
      <c r="GF44" s="70"/>
      <c r="GG44" s="70"/>
      <c r="GH44" s="70"/>
      <c r="GI44" s="70"/>
      <c r="GJ44" s="70"/>
      <c r="GK44" s="70"/>
      <c r="GL44" s="70"/>
      <c r="GM44" s="70"/>
      <c r="GN44" s="70"/>
      <c r="GO44" s="70"/>
      <c r="GP44" s="70"/>
      <c r="GQ44" s="70"/>
      <c r="GR44" s="70"/>
      <c r="GS44" s="70"/>
      <c r="GT44" s="70"/>
      <c r="GU44" s="70"/>
      <c r="GV44" s="70"/>
      <c r="GW44" s="70"/>
      <c r="GX44" s="70"/>
      <c r="GY44" s="70"/>
      <c r="GZ44" s="70"/>
      <c r="HA44" s="70"/>
      <c r="HB44" s="70"/>
      <c r="HC44" s="70"/>
      <c r="HD44" s="70"/>
      <c r="HE44" s="70"/>
      <c r="HF44" s="70"/>
      <c r="HG44" s="70"/>
      <c r="HH44" s="70"/>
      <c r="HI44" s="70"/>
      <c r="HJ44" s="70"/>
      <c r="HK44" s="70"/>
      <c r="HL44" s="70"/>
      <c r="HM44" s="70"/>
      <c r="HN44" s="70"/>
      <c r="HO44" s="70"/>
      <c r="HP44" s="70"/>
      <c r="HQ44" s="70"/>
      <c r="HR44" s="70"/>
      <c r="HS44" s="70"/>
      <c r="HT44" s="70"/>
      <c r="HU44" s="70"/>
      <c r="HV44" s="70"/>
      <c r="HW44" s="70"/>
      <c r="HX44" s="70"/>
      <c r="HY44" s="70"/>
      <c r="HZ44" s="70"/>
      <c r="IA44" s="70"/>
      <c r="IB44" s="70"/>
      <c r="IC44" s="70"/>
      <c r="ID44" s="70"/>
      <c r="IE44" s="70"/>
      <c r="IF44" s="70"/>
      <c r="IG44" s="70"/>
      <c r="IH44" s="70"/>
      <c r="II44" s="70"/>
      <c r="IJ44" s="70"/>
      <c r="IK44" s="70"/>
      <c r="IL44" s="70"/>
      <c r="IM44" s="70"/>
      <c r="IN44" s="70"/>
      <c r="IO44" s="70"/>
      <c r="IP44" s="70"/>
      <c r="IQ44" s="70"/>
      <c r="IR44" s="70"/>
      <c r="IS44" s="70"/>
      <c r="IT44" s="70"/>
      <c r="IU44" s="70"/>
      <c r="IV44" s="70"/>
    </row>
    <row r="45" spans="1:256" s="120" customFormat="1" ht="182.25" customHeight="1">
      <c r="A45" s="207">
        <v>39</v>
      </c>
      <c r="B45" s="6" t="s">
        <v>75</v>
      </c>
      <c r="C45" s="118"/>
      <c r="D45" s="208" t="s">
        <v>156</v>
      </c>
      <c r="E45" s="119"/>
      <c r="F45" s="118"/>
      <c r="G45" s="209" t="s">
        <v>129</v>
      </c>
      <c r="H45" s="118"/>
    </row>
    <row r="46" spans="1:256" s="60" customFormat="1" ht="183" customHeight="1">
      <c r="A46" s="47">
        <v>40</v>
      </c>
      <c r="B46" s="182">
        <v>207.4</v>
      </c>
      <c r="C46" s="30"/>
      <c r="D46" s="38" t="s">
        <v>157</v>
      </c>
      <c r="E46" s="89"/>
      <c r="F46" s="210"/>
      <c r="G46" s="211" t="s">
        <v>112</v>
      </c>
      <c r="H46" s="30"/>
    </row>
    <row r="47" spans="1:256" s="60" customFormat="1" ht="208.5" customHeight="1">
      <c r="A47" s="47">
        <v>41</v>
      </c>
      <c r="B47" s="182">
        <v>209.7</v>
      </c>
      <c r="C47" s="30"/>
      <c r="D47" s="58" t="s">
        <v>190</v>
      </c>
      <c r="E47" s="89"/>
      <c r="F47" s="210"/>
      <c r="G47" s="211" t="s">
        <v>112</v>
      </c>
      <c r="H47" s="30"/>
    </row>
    <row r="48" spans="1:256" s="215" customFormat="1" ht="204.75" customHeight="1">
      <c r="A48" s="242">
        <v>42</v>
      </c>
      <c r="B48" s="131" t="s">
        <v>79</v>
      </c>
      <c r="C48" s="212"/>
      <c r="D48" s="38" t="s">
        <v>191</v>
      </c>
      <c r="E48" s="213"/>
      <c r="F48" s="213"/>
      <c r="G48" s="214" t="s">
        <v>131</v>
      </c>
      <c r="H48" s="213"/>
    </row>
    <row r="49" spans="1:255" s="215" customFormat="1" ht="207" customHeight="1">
      <c r="A49" s="242">
        <v>43</v>
      </c>
      <c r="B49" s="131" t="s">
        <v>179</v>
      </c>
      <c r="C49" s="212"/>
      <c r="D49" s="38" t="s">
        <v>192</v>
      </c>
      <c r="E49" s="213"/>
      <c r="F49" s="213"/>
      <c r="G49" s="214" t="s">
        <v>131</v>
      </c>
      <c r="H49" s="213"/>
    </row>
    <row r="50" spans="1:255" s="222" customFormat="1" ht="221.25" customHeight="1">
      <c r="A50" s="160">
        <v>44</v>
      </c>
      <c r="B50" s="216" t="s">
        <v>71</v>
      </c>
      <c r="C50" s="217"/>
      <c r="D50" s="218" t="s">
        <v>159</v>
      </c>
      <c r="E50" s="219"/>
      <c r="F50" s="217"/>
      <c r="G50" s="220" t="s">
        <v>129</v>
      </c>
      <c r="H50" s="221"/>
    </row>
    <row r="51" spans="1:255" s="229" customFormat="1" ht="255" customHeight="1">
      <c r="A51" s="223">
        <v>45</v>
      </c>
      <c r="B51" s="224" t="s">
        <v>91</v>
      </c>
      <c r="C51" s="225"/>
      <c r="D51" s="226" t="s">
        <v>167</v>
      </c>
      <c r="E51" s="227"/>
      <c r="F51" s="228"/>
      <c r="G51" s="209" t="s">
        <v>129</v>
      </c>
      <c r="H51" s="225"/>
    </row>
    <row r="52" spans="1:255" s="237" customFormat="1" ht="185.25" customHeight="1">
      <c r="A52" s="230">
        <v>46</v>
      </c>
      <c r="B52" s="231" t="s">
        <v>90</v>
      </c>
      <c r="C52" s="232"/>
      <c r="D52" s="38" t="s">
        <v>161</v>
      </c>
      <c r="E52" s="233"/>
      <c r="F52" s="234"/>
      <c r="G52" s="235" t="s">
        <v>128</v>
      </c>
      <c r="H52" s="236"/>
      <c r="K52" s="238"/>
    </row>
    <row r="53" spans="1:255" s="117" customFormat="1" ht="151.5" customHeight="1">
      <c r="A53" s="75">
        <v>47</v>
      </c>
      <c r="B53" s="76" t="s">
        <v>28</v>
      </c>
      <c r="C53" s="115"/>
      <c r="D53" s="123" t="s">
        <v>163</v>
      </c>
      <c r="E53" s="116"/>
      <c r="F53" s="115"/>
      <c r="G53" s="80" t="s">
        <v>128</v>
      </c>
      <c r="H53" s="115"/>
    </row>
    <row r="54" spans="1:255" s="117" customFormat="1" ht="56.25">
      <c r="A54" s="75">
        <v>48</v>
      </c>
      <c r="B54" s="76"/>
      <c r="C54" s="115"/>
      <c r="D54" s="8" t="s">
        <v>53</v>
      </c>
      <c r="E54" s="116"/>
      <c r="F54" s="115"/>
      <c r="G54" s="80" t="s">
        <v>128</v>
      </c>
      <c r="H54" s="115"/>
    </row>
    <row r="55" spans="1:255" s="117" customFormat="1" ht="56.25">
      <c r="A55" s="75">
        <v>49</v>
      </c>
      <c r="B55" s="76"/>
      <c r="C55" s="115"/>
      <c r="D55" s="8" t="s">
        <v>54</v>
      </c>
      <c r="E55" s="116"/>
      <c r="F55" s="115"/>
      <c r="G55" s="80" t="s">
        <v>128</v>
      </c>
      <c r="H55" s="115"/>
    </row>
    <row r="56" spans="1:255" s="124" customFormat="1" ht="163.5" customHeight="1">
      <c r="A56" s="75">
        <v>50</v>
      </c>
      <c r="B56" s="76" t="s">
        <v>29</v>
      </c>
      <c r="C56" s="126"/>
      <c r="D56" s="125" t="s">
        <v>130</v>
      </c>
      <c r="E56" s="127"/>
      <c r="F56" s="127"/>
      <c r="G56" s="80" t="s">
        <v>121</v>
      </c>
      <c r="H56" s="127"/>
      <c r="I56" s="128"/>
      <c r="J56" s="128"/>
      <c r="K56" s="128"/>
      <c r="L56" s="128"/>
      <c r="M56" s="128"/>
      <c r="N56" s="128"/>
      <c r="O56" s="128"/>
      <c r="P56" s="128"/>
      <c r="Q56" s="128"/>
      <c r="R56" s="128"/>
      <c r="S56" s="128"/>
      <c r="T56" s="128"/>
      <c r="U56" s="128"/>
      <c r="V56" s="128"/>
      <c r="W56" s="128"/>
      <c r="X56" s="128"/>
      <c r="Y56" s="128"/>
      <c r="Z56" s="128"/>
      <c r="AA56" s="128"/>
      <c r="AB56" s="128"/>
      <c r="AC56" s="128"/>
      <c r="AD56" s="128"/>
      <c r="AE56" s="128"/>
      <c r="AF56" s="128"/>
      <c r="AG56" s="128"/>
      <c r="AH56" s="128"/>
      <c r="AI56" s="128"/>
      <c r="AJ56" s="128"/>
      <c r="AK56" s="128"/>
      <c r="AL56" s="128"/>
      <c r="AM56" s="128"/>
      <c r="AN56" s="128"/>
      <c r="AO56" s="128"/>
      <c r="AP56" s="128"/>
      <c r="AQ56" s="128"/>
      <c r="AR56" s="128"/>
      <c r="AS56" s="128"/>
      <c r="AT56" s="128"/>
      <c r="AU56" s="128"/>
      <c r="AV56" s="128"/>
      <c r="AW56" s="128"/>
      <c r="AX56" s="128"/>
      <c r="AY56" s="128"/>
      <c r="AZ56" s="128"/>
      <c r="BA56" s="128"/>
      <c r="BB56" s="128"/>
      <c r="BC56" s="128"/>
      <c r="BD56" s="128"/>
      <c r="BE56" s="128"/>
      <c r="BF56" s="128"/>
      <c r="BG56" s="128"/>
      <c r="BH56" s="128"/>
      <c r="BI56" s="128"/>
      <c r="BJ56" s="128"/>
      <c r="BK56" s="128"/>
      <c r="BL56" s="128"/>
      <c r="BM56" s="128"/>
      <c r="BN56" s="128"/>
      <c r="BO56" s="128"/>
      <c r="BP56" s="128"/>
      <c r="BQ56" s="128"/>
      <c r="BR56" s="128"/>
      <c r="BS56" s="128"/>
      <c r="BT56" s="128"/>
      <c r="BU56" s="128"/>
      <c r="BV56" s="128"/>
      <c r="BW56" s="128"/>
      <c r="BX56" s="128"/>
      <c r="BY56" s="128"/>
      <c r="BZ56" s="128"/>
      <c r="CA56" s="128"/>
      <c r="CB56" s="128"/>
      <c r="CC56" s="128"/>
      <c r="CD56" s="128"/>
      <c r="CE56" s="128"/>
      <c r="CF56" s="128"/>
      <c r="CG56" s="128"/>
      <c r="CH56" s="128"/>
      <c r="CI56" s="128"/>
      <c r="CJ56" s="128"/>
      <c r="CK56" s="128"/>
      <c r="CL56" s="128"/>
      <c r="CM56" s="128"/>
      <c r="CN56" s="128"/>
      <c r="CO56" s="128"/>
      <c r="CP56" s="128"/>
      <c r="CQ56" s="128"/>
      <c r="CR56" s="128"/>
      <c r="CS56" s="128"/>
      <c r="CT56" s="128"/>
      <c r="CU56" s="128"/>
      <c r="CV56" s="128"/>
      <c r="CW56" s="128"/>
      <c r="CX56" s="128"/>
      <c r="CY56" s="128"/>
      <c r="CZ56" s="128"/>
      <c r="DA56" s="128"/>
      <c r="DB56" s="128"/>
      <c r="DC56" s="128"/>
      <c r="DD56" s="128"/>
      <c r="DE56" s="128"/>
      <c r="DF56" s="128"/>
      <c r="DG56" s="128"/>
      <c r="DH56" s="128"/>
      <c r="DI56" s="128"/>
      <c r="DJ56" s="128"/>
      <c r="DK56" s="128"/>
      <c r="DL56" s="128"/>
      <c r="DM56" s="128"/>
      <c r="DN56" s="128"/>
      <c r="DO56" s="128"/>
      <c r="DP56" s="128"/>
      <c r="DQ56" s="128"/>
      <c r="DR56" s="128"/>
      <c r="DS56" s="128"/>
      <c r="DT56" s="128"/>
      <c r="DU56" s="128"/>
      <c r="DV56" s="128"/>
      <c r="DW56" s="128"/>
      <c r="DX56" s="128"/>
      <c r="DY56" s="128"/>
      <c r="DZ56" s="128"/>
      <c r="EA56" s="128"/>
      <c r="EB56" s="128"/>
      <c r="EC56" s="128"/>
      <c r="ED56" s="128"/>
      <c r="EE56" s="128"/>
      <c r="EF56" s="128"/>
      <c r="EG56" s="128"/>
      <c r="EH56" s="128"/>
      <c r="EI56" s="128"/>
      <c r="EJ56" s="128"/>
      <c r="EK56" s="128"/>
      <c r="EL56" s="128"/>
      <c r="EM56" s="128"/>
      <c r="EN56" s="128"/>
      <c r="EO56" s="128"/>
      <c r="EP56" s="128"/>
      <c r="EQ56" s="128"/>
      <c r="ER56" s="128"/>
      <c r="ES56" s="128"/>
      <c r="ET56" s="128"/>
      <c r="EU56" s="128"/>
      <c r="EV56" s="128"/>
      <c r="EW56" s="128"/>
      <c r="EX56" s="128"/>
      <c r="EY56" s="128"/>
      <c r="EZ56" s="128"/>
      <c r="FA56" s="128"/>
      <c r="FB56" s="128"/>
      <c r="FC56" s="128"/>
      <c r="FD56" s="128"/>
      <c r="FE56" s="128"/>
      <c r="FF56" s="128"/>
      <c r="FG56" s="128"/>
      <c r="FH56" s="128"/>
      <c r="FI56" s="128"/>
      <c r="FJ56" s="128"/>
      <c r="FK56" s="128"/>
      <c r="FL56" s="128"/>
      <c r="FM56" s="128"/>
      <c r="FN56" s="128"/>
      <c r="FO56" s="128"/>
      <c r="FP56" s="128"/>
      <c r="FQ56" s="128"/>
      <c r="FR56" s="128"/>
      <c r="FS56" s="128"/>
      <c r="FT56" s="128"/>
      <c r="FU56" s="128"/>
      <c r="FV56" s="128"/>
      <c r="FW56" s="128"/>
      <c r="FX56" s="128"/>
      <c r="FY56" s="128"/>
      <c r="FZ56" s="128"/>
      <c r="GA56" s="128"/>
      <c r="GB56" s="128"/>
      <c r="GC56" s="128"/>
      <c r="GD56" s="128"/>
      <c r="GE56" s="128"/>
      <c r="GF56" s="128"/>
      <c r="GG56" s="128"/>
      <c r="GH56" s="128"/>
      <c r="GI56" s="128"/>
      <c r="GJ56" s="128"/>
      <c r="GK56" s="128"/>
      <c r="GL56" s="128"/>
      <c r="GM56" s="128"/>
      <c r="GN56" s="128"/>
      <c r="GO56" s="128"/>
      <c r="GP56" s="128"/>
      <c r="GQ56" s="128"/>
      <c r="GR56" s="128"/>
      <c r="GS56" s="128"/>
      <c r="GT56" s="128"/>
      <c r="GU56" s="128"/>
      <c r="GV56" s="128"/>
      <c r="GW56" s="128"/>
      <c r="GX56" s="128"/>
      <c r="GY56" s="128"/>
      <c r="GZ56" s="128"/>
      <c r="HA56" s="128"/>
      <c r="HB56" s="128"/>
      <c r="HC56" s="128"/>
      <c r="HD56" s="128"/>
      <c r="HE56" s="128"/>
      <c r="HF56" s="128"/>
      <c r="HG56" s="128"/>
      <c r="HH56" s="128"/>
      <c r="HI56" s="128"/>
      <c r="HJ56" s="128"/>
      <c r="HK56" s="128"/>
      <c r="HL56" s="128"/>
      <c r="HM56" s="128"/>
      <c r="HN56" s="128"/>
      <c r="HO56" s="128"/>
      <c r="HP56" s="128"/>
      <c r="HQ56" s="128"/>
      <c r="HR56" s="128"/>
      <c r="HS56" s="128"/>
      <c r="HT56" s="128"/>
      <c r="HU56" s="128"/>
      <c r="HV56" s="128"/>
      <c r="HW56" s="128"/>
      <c r="HX56" s="128"/>
      <c r="HY56" s="128"/>
      <c r="HZ56" s="128"/>
      <c r="IA56" s="128"/>
      <c r="IB56" s="128"/>
      <c r="IC56" s="128"/>
      <c r="ID56" s="128"/>
      <c r="IE56" s="128"/>
      <c r="IF56" s="128"/>
      <c r="IG56" s="128"/>
      <c r="IH56" s="128"/>
      <c r="II56" s="128"/>
      <c r="IJ56" s="128"/>
      <c r="IK56" s="128"/>
      <c r="IL56" s="128"/>
      <c r="IM56" s="128"/>
      <c r="IN56" s="128"/>
      <c r="IO56" s="128"/>
      <c r="IP56" s="128"/>
      <c r="IQ56" s="128"/>
      <c r="IR56" s="128"/>
      <c r="IS56" s="128"/>
      <c r="IT56" s="128"/>
      <c r="IU56" s="128"/>
    </row>
    <row r="57" spans="1:255" s="124" customFormat="1" ht="273" customHeight="1">
      <c r="A57" s="75">
        <v>51</v>
      </c>
      <c r="B57" s="83">
        <v>753</v>
      </c>
      <c r="C57" s="126"/>
      <c r="D57" s="125" t="s">
        <v>164</v>
      </c>
      <c r="E57" s="127"/>
      <c r="F57" s="127"/>
      <c r="G57" s="80" t="s">
        <v>121</v>
      </c>
      <c r="H57" s="127"/>
      <c r="I57" s="128"/>
      <c r="J57" s="128"/>
      <c r="K57" s="128"/>
      <c r="L57" s="128"/>
      <c r="M57" s="128"/>
      <c r="N57" s="128"/>
      <c r="O57" s="128"/>
      <c r="P57" s="128"/>
      <c r="Q57" s="128"/>
      <c r="R57" s="128"/>
      <c r="S57" s="128"/>
      <c r="T57" s="128"/>
      <c r="U57" s="128"/>
      <c r="V57" s="128"/>
      <c r="W57" s="128"/>
      <c r="X57" s="128"/>
      <c r="Y57" s="128"/>
      <c r="Z57" s="128"/>
      <c r="AA57" s="128"/>
      <c r="AB57" s="128"/>
      <c r="AC57" s="128"/>
      <c r="AD57" s="128"/>
      <c r="AE57" s="128"/>
      <c r="AF57" s="128"/>
      <c r="AG57" s="128"/>
      <c r="AH57" s="128"/>
      <c r="AI57" s="128"/>
      <c r="AJ57" s="128"/>
      <c r="AK57" s="128"/>
      <c r="AL57" s="128"/>
      <c r="AM57" s="128"/>
      <c r="AN57" s="128"/>
      <c r="AO57" s="128"/>
      <c r="AP57" s="128"/>
      <c r="AQ57" s="128"/>
      <c r="AR57" s="128"/>
      <c r="AS57" s="128"/>
      <c r="AT57" s="128"/>
      <c r="AU57" s="128"/>
      <c r="AV57" s="128"/>
      <c r="AW57" s="128"/>
      <c r="AX57" s="128"/>
      <c r="AY57" s="128"/>
      <c r="AZ57" s="128"/>
      <c r="BA57" s="128"/>
      <c r="BB57" s="128"/>
      <c r="BC57" s="128"/>
      <c r="BD57" s="128"/>
      <c r="BE57" s="128"/>
      <c r="BF57" s="128"/>
      <c r="BG57" s="128"/>
      <c r="BH57" s="128"/>
      <c r="BI57" s="128"/>
      <c r="BJ57" s="128"/>
      <c r="BK57" s="128"/>
      <c r="BL57" s="128"/>
      <c r="BM57" s="128"/>
      <c r="BN57" s="128"/>
      <c r="BO57" s="128"/>
      <c r="BP57" s="128"/>
      <c r="BQ57" s="128"/>
      <c r="BR57" s="128"/>
      <c r="BS57" s="128"/>
      <c r="BT57" s="128"/>
      <c r="BU57" s="128"/>
      <c r="BV57" s="128"/>
      <c r="BW57" s="128"/>
      <c r="BX57" s="128"/>
      <c r="BY57" s="128"/>
      <c r="BZ57" s="128"/>
      <c r="CA57" s="128"/>
      <c r="CB57" s="128"/>
      <c r="CC57" s="128"/>
      <c r="CD57" s="128"/>
      <c r="CE57" s="128"/>
      <c r="CF57" s="128"/>
      <c r="CG57" s="128"/>
      <c r="CH57" s="128"/>
      <c r="CI57" s="128"/>
      <c r="CJ57" s="128"/>
      <c r="CK57" s="128"/>
      <c r="CL57" s="128"/>
      <c r="CM57" s="128"/>
      <c r="CN57" s="128"/>
      <c r="CO57" s="128"/>
      <c r="CP57" s="128"/>
      <c r="CQ57" s="128"/>
      <c r="CR57" s="128"/>
      <c r="CS57" s="128"/>
      <c r="CT57" s="128"/>
      <c r="CU57" s="128"/>
      <c r="CV57" s="128"/>
      <c r="CW57" s="128"/>
      <c r="CX57" s="128"/>
      <c r="CY57" s="128"/>
      <c r="CZ57" s="128"/>
      <c r="DA57" s="128"/>
      <c r="DB57" s="128"/>
      <c r="DC57" s="128"/>
      <c r="DD57" s="128"/>
      <c r="DE57" s="128"/>
      <c r="DF57" s="128"/>
      <c r="DG57" s="128"/>
      <c r="DH57" s="128"/>
      <c r="DI57" s="128"/>
      <c r="DJ57" s="128"/>
      <c r="DK57" s="128"/>
      <c r="DL57" s="128"/>
      <c r="DM57" s="128"/>
      <c r="DN57" s="128"/>
      <c r="DO57" s="128"/>
      <c r="DP57" s="128"/>
      <c r="DQ57" s="128"/>
      <c r="DR57" s="128"/>
      <c r="DS57" s="128"/>
      <c r="DT57" s="128"/>
      <c r="DU57" s="128"/>
      <c r="DV57" s="128"/>
      <c r="DW57" s="128"/>
      <c r="DX57" s="128"/>
      <c r="DY57" s="128"/>
      <c r="DZ57" s="128"/>
      <c r="EA57" s="128"/>
      <c r="EB57" s="128"/>
      <c r="EC57" s="128"/>
      <c r="ED57" s="128"/>
      <c r="EE57" s="128"/>
      <c r="EF57" s="128"/>
      <c r="EG57" s="128"/>
      <c r="EH57" s="128"/>
      <c r="EI57" s="128"/>
      <c r="EJ57" s="128"/>
      <c r="EK57" s="128"/>
      <c r="EL57" s="128"/>
      <c r="EM57" s="128"/>
      <c r="EN57" s="128"/>
      <c r="EO57" s="128"/>
      <c r="EP57" s="128"/>
      <c r="EQ57" s="128"/>
      <c r="ER57" s="128"/>
      <c r="ES57" s="128"/>
      <c r="ET57" s="128"/>
      <c r="EU57" s="128"/>
      <c r="EV57" s="128"/>
      <c r="EW57" s="128"/>
      <c r="EX57" s="128"/>
      <c r="EY57" s="128"/>
      <c r="EZ57" s="128"/>
      <c r="FA57" s="128"/>
      <c r="FB57" s="128"/>
      <c r="FC57" s="128"/>
      <c r="FD57" s="128"/>
      <c r="FE57" s="128"/>
      <c r="FF57" s="128"/>
      <c r="FG57" s="128"/>
      <c r="FH57" s="128"/>
      <c r="FI57" s="128"/>
      <c r="FJ57" s="128"/>
      <c r="FK57" s="128"/>
      <c r="FL57" s="128"/>
      <c r="FM57" s="128"/>
      <c r="FN57" s="128"/>
      <c r="FO57" s="128"/>
      <c r="FP57" s="128"/>
      <c r="FQ57" s="128"/>
      <c r="FR57" s="128"/>
      <c r="FS57" s="128"/>
      <c r="FT57" s="128"/>
      <c r="FU57" s="128"/>
      <c r="FV57" s="128"/>
      <c r="FW57" s="128"/>
      <c r="FX57" s="128"/>
      <c r="FY57" s="128"/>
      <c r="FZ57" s="128"/>
      <c r="GA57" s="128"/>
      <c r="GB57" s="128"/>
      <c r="GC57" s="128"/>
      <c r="GD57" s="128"/>
      <c r="GE57" s="128"/>
      <c r="GF57" s="128"/>
      <c r="GG57" s="128"/>
      <c r="GH57" s="128"/>
      <c r="GI57" s="128"/>
      <c r="GJ57" s="128"/>
      <c r="GK57" s="128"/>
      <c r="GL57" s="128"/>
      <c r="GM57" s="128"/>
      <c r="GN57" s="128"/>
      <c r="GO57" s="128"/>
      <c r="GP57" s="128"/>
      <c r="GQ57" s="128"/>
      <c r="GR57" s="128"/>
      <c r="GS57" s="128"/>
      <c r="GT57" s="128"/>
      <c r="GU57" s="128"/>
      <c r="GV57" s="128"/>
      <c r="GW57" s="128"/>
      <c r="GX57" s="128"/>
      <c r="GY57" s="128"/>
      <c r="GZ57" s="128"/>
      <c r="HA57" s="128"/>
      <c r="HB57" s="128"/>
      <c r="HC57" s="128"/>
      <c r="HD57" s="128"/>
      <c r="HE57" s="128"/>
      <c r="HF57" s="128"/>
      <c r="HG57" s="128"/>
      <c r="HH57" s="128"/>
      <c r="HI57" s="128"/>
      <c r="HJ57" s="128"/>
      <c r="HK57" s="128"/>
      <c r="HL57" s="128"/>
      <c r="HM57" s="128"/>
      <c r="HN57" s="128"/>
      <c r="HO57" s="128"/>
      <c r="HP57" s="128"/>
      <c r="HQ57" s="128"/>
      <c r="HR57" s="128"/>
      <c r="HS57" s="128"/>
      <c r="HT57" s="128"/>
      <c r="HU57" s="128"/>
      <c r="HV57" s="128"/>
      <c r="HW57" s="128"/>
      <c r="HX57" s="128"/>
      <c r="HY57" s="128"/>
      <c r="HZ57" s="128"/>
      <c r="IA57" s="128"/>
      <c r="IB57" s="128"/>
      <c r="IC57" s="128"/>
      <c r="ID57" s="128"/>
      <c r="IE57" s="128"/>
      <c r="IF57" s="128"/>
      <c r="IG57" s="128"/>
      <c r="IH57" s="128"/>
      <c r="II57" s="128"/>
      <c r="IJ57" s="128"/>
      <c r="IK57" s="128"/>
      <c r="IL57" s="128"/>
      <c r="IM57" s="128"/>
      <c r="IN57" s="128"/>
      <c r="IO57" s="128"/>
      <c r="IP57" s="128"/>
      <c r="IQ57" s="128"/>
      <c r="IR57" s="128"/>
      <c r="IS57" s="128"/>
      <c r="IT57" s="128"/>
      <c r="IU57" s="128"/>
    </row>
    <row r="58" spans="1:255" s="104" customFormat="1" ht="380.25" customHeight="1">
      <c r="A58" s="160">
        <v>52</v>
      </c>
      <c r="B58" s="161" t="s">
        <v>56</v>
      </c>
      <c r="C58" s="239"/>
      <c r="D58" s="53" t="s">
        <v>165</v>
      </c>
      <c r="E58" s="240"/>
      <c r="F58" s="239"/>
      <c r="G58" s="241" t="s">
        <v>129</v>
      </c>
      <c r="H58" s="103"/>
    </row>
    <row r="59" spans="1:255" ht="147" customHeight="1">
      <c r="A59" s="160">
        <v>53</v>
      </c>
      <c r="B59" s="16">
        <v>983</v>
      </c>
      <c r="C59" s="239"/>
      <c r="D59" s="8" t="s">
        <v>166</v>
      </c>
      <c r="E59" s="240"/>
      <c r="F59" s="239"/>
      <c r="G59" s="80" t="s">
        <v>111</v>
      </c>
      <c r="H59" s="103"/>
    </row>
    <row r="60" spans="1:255" ht="209.25" customHeight="1">
      <c r="A60" s="160">
        <v>54</v>
      </c>
      <c r="B60" s="16">
        <v>983.1</v>
      </c>
      <c r="C60" s="239"/>
      <c r="D60" s="8" t="s">
        <v>193</v>
      </c>
      <c r="E60" s="240"/>
      <c r="F60" s="239"/>
      <c r="G60" s="241" t="s">
        <v>129</v>
      </c>
      <c r="H60" s="103"/>
    </row>
  </sheetData>
  <mergeCells count="11">
    <mergeCell ref="F16:F17"/>
    <mergeCell ref="G16:G17"/>
    <mergeCell ref="H16:H17"/>
    <mergeCell ref="A1:H1"/>
    <mergeCell ref="A2:H2"/>
    <mergeCell ref="D13:D14"/>
    <mergeCell ref="A16:A17"/>
    <mergeCell ref="B16:B17"/>
    <mergeCell ref="C16:C17"/>
    <mergeCell ref="D16:D17"/>
    <mergeCell ref="E16:E17"/>
  </mergeCells>
  <printOptions horizontalCentered="1"/>
  <pageMargins left="0.5" right="0.5" top="0.47" bottom="0.61" header="0.3" footer="0.38"/>
  <pageSetup paperSize="9" scale="80" orientation="portrait" r:id="rId1"/>
  <headerFooter>
    <oddHeader>&amp;L&amp;F&amp;RPage &amp;P</oddHeader>
    <oddFooter>&amp;L&amp;"Times New Roman,Regular"&amp;14Contractor&amp;C&amp;"Times New Roman,Regular"&amp;14No of Corrections&amp;R&amp;"Times New Roman,Regular"&amp;14Superintending Engineer / CC</oddFooter>
  </headerFooter>
</worksheet>
</file>

<file path=xl/worksheets/sheet5.xml><?xml version="1.0" encoding="utf-8"?>
<worksheet xmlns="http://schemas.openxmlformats.org/spreadsheetml/2006/main" xmlns:r="http://schemas.openxmlformats.org/officeDocument/2006/relationships">
  <dimension ref="A1:N60"/>
  <sheetViews>
    <sheetView tabSelected="1" view="pageBreakPreview" zoomScale="80" zoomScaleSheetLayoutView="80" workbookViewId="0">
      <selection sqref="A1:H60"/>
    </sheetView>
  </sheetViews>
  <sheetFormatPr defaultRowHeight="15"/>
  <cols>
    <col min="1" max="1" width="8.28515625" style="245" customWidth="1"/>
    <col min="2" max="2" width="11.28515625" style="245" customWidth="1"/>
    <col min="3" max="3" width="9.7109375" style="245" bestFit="1" customWidth="1"/>
    <col min="4" max="4" width="45.5703125" style="245" customWidth="1"/>
    <col min="5" max="6" width="14.85546875" style="245" customWidth="1"/>
    <col min="7" max="7" width="11.42578125" style="265" customWidth="1"/>
    <col min="8" max="8" width="14.85546875" style="245" customWidth="1"/>
    <col min="9" max="9" width="15.42578125" style="245" customWidth="1"/>
    <col min="10" max="10" width="17.5703125" style="245" customWidth="1"/>
    <col min="11" max="11" width="16" style="245" customWidth="1"/>
    <col min="12" max="12" width="16" style="245" bestFit="1" customWidth="1"/>
    <col min="13" max="13" width="14.140625" style="245" customWidth="1"/>
    <col min="14" max="14" width="15.28515625" style="245" customWidth="1"/>
    <col min="15" max="15" width="16.140625" style="245" customWidth="1"/>
    <col min="16" max="16384" width="9.140625" style="245"/>
  </cols>
  <sheetData>
    <row r="1" spans="1:14" s="273" customFormat="1" ht="84.75" customHeight="1">
      <c r="A1" s="344" t="s">
        <v>195</v>
      </c>
      <c r="B1" s="344" t="s">
        <v>196</v>
      </c>
      <c r="C1" s="344" t="s">
        <v>103</v>
      </c>
      <c r="D1" s="344" t="s">
        <v>171</v>
      </c>
      <c r="E1" s="344" t="s">
        <v>210</v>
      </c>
      <c r="F1" s="345" t="s">
        <v>5</v>
      </c>
      <c r="G1" s="344" t="s">
        <v>172</v>
      </c>
      <c r="H1" s="346" t="s">
        <v>7</v>
      </c>
      <c r="I1" s="299"/>
      <c r="J1" s="292"/>
      <c r="K1" s="299"/>
      <c r="L1" s="292"/>
      <c r="M1" s="299"/>
      <c r="N1" s="292"/>
    </row>
    <row r="2" spans="1:14" ht="79.5" customHeight="1">
      <c r="A2" s="347">
        <v>1</v>
      </c>
      <c r="B2" s="348">
        <v>1.1000000000000001</v>
      </c>
      <c r="C2" s="349">
        <v>24.5</v>
      </c>
      <c r="D2" s="350" t="s">
        <v>109</v>
      </c>
      <c r="E2" s="351" t="s">
        <v>110</v>
      </c>
      <c r="F2" s="352">
        <v>250</v>
      </c>
      <c r="G2" s="353" t="s">
        <v>213</v>
      </c>
      <c r="H2" s="352">
        <f>F2*C2</f>
        <v>6125</v>
      </c>
      <c r="I2" s="291">
        <v>247.31</v>
      </c>
      <c r="J2" s="291">
        <f>I2*C2</f>
        <v>6059.0950000000003</v>
      </c>
      <c r="K2" s="291">
        <v>250</v>
      </c>
      <c r="L2" s="291">
        <f>K2*C2</f>
        <v>6125</v>
      </c>
      <c r="M2" s="291">
        <v>300</v>
      </c>
      <c r="N2" s="291">
        <f>M2*C2</f>
        <v>7350</v>
      </c>
    </row>
    <row r="3" spans="1:14" ht="120.75" customHeight="1">
      <c r="A3" s="347">
        <v>2</v>
      </c>
      <c r="B3" s="348">
        <v>15.1</v>
      </c>
      <c r="C3" s="349">
        <v>4.5999999999999996</v>
      </c>
      <c r="D3" s="354" t="s">
        <v>214</v>
      </c>
      <c r="E3" s="355"/>
      <c r="F3" s="352">
        <v>560</v>
      </c>
      <c r="G3" s="356" t="s">
        <v>215</v>
      </c>
      <c r="H3" s="352">
        <f>F3*C3</f>
        <v>2576</v>
      </c>
      <c r="I3" s="291">
        <v>563.35</v>
      </c>
      <c r="J3" s="291">
        <f>I3*C3</f>
        <v>2591.41</v>
      </c>
      <c r="K3" s="291">
        <v>560</v>
      </c>
      <c r="L3" s="291">
        <f>K3*C3</f>
        <v>2576</v>
      </c>
      <c r="M3" s="291">
        <v>750</v>
      </c>
      <c r="N3" s="291">
        <f>M3*C3</f>
        <v>3449.9999999999995</v>
      </c>
    </row>
    <row r="4" spans="1:14" ht="43.5" customHeight="1">
      <c r="A4" s="347"/>
      <c r="B4" s="348"/>
      <c r="C4" s="349"/>
      <c r="D4" s="357" t="s">
        <v>211</v>
      </c>
      <c r="E4" s="355"/>
      <c r="F4" s="352"/>
      <c r="G4" s="358"/>
      <c r="H4" s="352"/>
      <c r="I4" s="291"/>
      <c r="J4" s="291"/>
      <c r="K4" s="291"/>
      <c r="L4" s="291"/>
      <c r="M4" s="291"/>
      <c r="N4" s="291"/>
    </row>
    <row r="5" spans="1:14" ht="60">
      <c r="A5" s="347">
        <v>3</v>
      </c>
      <c r="B5" s="348">
        <v>74</v>
      </c>
      <c r="C5" s="349">
        <v>7</v>
      </c>
      <c r="D5" s="350" t="s">
        <v>113</v>
      </c>
      <c r="E5" s="355"/>
      <c r="F5" s="352">
        <v>450</v>
      </c>
      <c r="G5" s="353" t="s">
        <v>121</v>
      </c>
      <c r="H5" s="352">
        <f>F5*C5</f>
        <v>3150</v>
      </c>
      <c r="I5" s="291">
        <v>571</v>
      </c>
      <c r="J5" s="291">
        <f>I5*C5</f>
        <v>3997</v>
      </c>
      <c r="K5" s="291">
        <v>450</v>
      </c>
      <c r="L5" s="291">
        <f>K5*C5</f>
        <v>3150</v>
      </c>
      <c r="M5" s="291">
        <v>450</v>
      </c>
      <c r="N5" s="291">
        <f>M5*C5</f>
        <v>3150</v>
      </c>
    </row>
    <row r="6" spans="1:14" ht="60">
      <c r="A6" s="347">
        <v>4</v>
      </c>
      <c r="B6" s="348">
        <v>76</v>
      </c>
      <c r="C6" s="349">
        <v>14</v>
      </c>
      <c r="D6" s="359" t="s">
        <v>216</v>
      </c>
      <c r="E6" s="360"/>
      <c r="F6" s="352">
        <v>25</v>
      </c>
      <c r="G6" s="361" t="s">
        <v>152</v>
      </c>
      <c r="H6" s="352">
        <f>F6*C6</f>
        <v>350</v>
      </c>
      <c r="I6" s="291">
        <v>26</v>
      </c>
      <c r="J6" s="291">
        <f>I6*C6</f>
        <v>364</v>
      </c>
      <c r="K6" s="291">
        <v>25</v>
      </c>
      <c r="L6" s="291">
        <f>K6*C6</f>
        <v>350</v>
      </c>
      <c r="M6" s="291">
        <v>30</v>
      </c>
      <c r="N6" s="291">
        <f>M6*C6</f>
        <v>420</v>
      </c>
    </row>
    <row r="7" spans="1:14" ht="90">
      <c r="A7" s="347">
        <v>5</v>
      </c>
      <c r="B7" s="348">
        <v>77.400000000000006</v>
      </c>
      <c r="C7" s="349">
        <v>25</v>
      </c>
      <c r="D7" s="350" t="s">
        <v>217</v>
      </c>
      <c r="E7" s="355"/>
      <c r="F7" s="352">
        <v>100</v>
      </c>
      <c r="G7" s="361" t="s">
        <v>152</v>
      </c>
      <c r="H7" s="352">
        <f>F7*C7</f>
        <v>2500</v>
      </c>
      <c r="I7" s="291">
        <v>87.66</v>
      </c>
      <c r="J7" s="291">
        <f>I7*C7</f>
        <v>2191.5</v>
      </c>
      <c r="K7" s="291">
        <v>100</v>
      </c>
      <c r="L7" s="291">
        <f>K7*C7</f>
        <v>2500</v>
      </c>
      <c r="M7" s="291">
        <v>120</v>
      </c>
      <c r="N7" s="291">
        <f>M7*C7</f>
        <v>3000</v>
      </c>
    </row>
    <row r="8" spans="1:14" ht="46.5" customHeight="1">
      <c r="A8" s="347">
        <v>6</v>
      </c>
      <c r="B8" s="348">
        <v>112</v>
      </c>
      <c r="C8" s="349">
        <v>2</v>
      </c>
      <c r="D8" s="362" t="s">
        <v>135</v>
      </c>
      <c r="E8" s="355"/>
      <c r="F8" s="352">
        <v>2300</v>
      </c>
      <c r="G8" s="353" t="s">
        <v>121</v>
      </c>
      <c r="H8" s="352">
        <f>F8*C8</f>
        <v>4600</v>
      </c>
      <c r="I8" s="291">
        <v>2336</v>
      </c>
      <c r="J8" s="291">
        <f>I8*C8</f>
        <v>4672</v>
      </c>
      <c r="K8" s="291">
        <v>2300</v>
      </c>
      <c r="L8" s="291">
        <f>K8*C8</f>
        <v>4600</v>
      </c>
      <c r="M8" s="291">
        <v>2500</v>
      </c>
      <c r="N8" s="291">
        <f>M8*C8</f>
        <v>5000</v>
      </c>
    </row>
    <row r="9" spans="1:14" ht="31.5" customHeight="1">
      <c r="A9" s="347">
        <v>7</v>
      </c>
      <c r="B9" s="348">
        <v>238</v>
      </c>
      <c r="C9" s="363">
        <v>0.52500000000000002</v>
      </c>
      <c r="D9" s="350" t="s">
        <v>136</v>
      </c>
      <c r="E9" s="360"/>
      <c r="F9" s="352">
        <v>3000</v>
      </c>
      <c r="G9" s="353" t="s">
        <v>119</v>
      </c>
      <c r="H9" s="352">
        <f>F9*C9</f>
        <v>1575</v>
      </c>
      <c r="I9" s="291">
        <v>4755.5</v>
      </c>
      <c r="J9" s="291">
        <f>I9*C9</f>
        <v>2496.6375000000003</v>
      </c>
      <c r="K9" s="291">
        <v>3000</v>
      </c>
      <c r="L9" s="291">
        <f>K9*C9</f>
        <v>1575</v>
      </c>
      <c r="M9" s="291">
        <v>4500</v>
      </c>
      <c r="N9" s="291">
        <f>M9*C9</f>
        <v>2362.5</v>
      </c>
    </row>
    <row r="10" spans="1:14" ht="31.5" customHeight="1">
      <c r="A10" s="347"/>
      <c r="B10" s="348"/>
      <c r="C10" s="363"/>
      <c r="D10" s="364" t="s">
        <v>212</v>
      </c>
      <c r="E10" s="360"/>
      <c r="F10" s="352"/>
      <c r="G10" s="365"/>
      <c r="H10" s="352"/>
      <c r="I10" s="291"/>
      <c r="J10" s="291"/>
      <c r="K10" s="291"/>
      <c r="L10" s="291"/>
      <c r="M10" s="291"/>
      <c r="N10" s="291"/>
    </row>
    <row r="11" spans="1:14" ht="105" customHeight="1">
      <c r="A11" s="347">
        <v>8</v>
      </c>
      <c r="B11" s="348" t="s">
        <v>13</v>
      </c>
      <c r="C11" s="349">
        <v>10.5</v>
      </c>
      <c r="D11" s="366" t="s">
        <v>218</v>
      </c>
      <c r="E11" s="355"/>
      <c r="F11" s="352">
        <v>4700</v>
      </c>
      <c r="G11" s="353" t="s">
        <v>213</v>
      </c>
      <c r="H11" s="352">
        <f>F11*C11</f>
        <v>49350</v>
      </c>
      <c r="I11" s="291">
        <v>4902.1400000000003</v>
      </c>
      <c r="J11" s="291">
        <f>I11*C11</f>
        <v>51472.47</v>
      </c>
      <c r="K11" s="291">
        <v>4900</v>
      </c>
      <c r="L11" s="291">
        <f>K11*C11</f>
        <v>51450</v>
      </c>
      <c r="M11" s="291">
        <v>4500</v>
      </c>
      <c r="N11" s="291">
        <f>M11*C11</f>
        <v>47250</v>
      </c>
    </row>
    <row r="12" spans="1:14" ht="360">
      <c r="A12" s="347">
        <v>9</v>
      </c>
      <c r="B12" s="348" t="s">
        <v>45</v>
      </c>
      <c r="C12" s="349">
        <v>10.5</v>
      </c>
      <c r="D12" s="367" t="s">
        <v>219</v>
      </c>
      <c r="E12" s="367"/>
      <c r="F12" s="352">
        <v>8400</v>
      </c>
      <c r="G12" s="353" t="s">
        <v>213</v>
      </c>
      <c r="H12" s="352">
        <f>F12*C12</f>
        <v>88200</v>
      </c>
      <c r="I12" s="291">
        <v>8720.5300000000007</v>
      </c>
      <c r="J12" s="291">
        <f>I12*C12</f>
        <v>91565.565000000002</v>
      </c>
      <c r="K12" s="291">
        <v>8700</v>
      </c>
      <c r="L12" s="291">
        <f>K12*C12</f>
        <v>91350</v>
      </c>
      <c r="M12" s="291">
        <v>9000</v>
      </c>
      <c r="N12" s="291">
        <f>M12*C12</f>
        <v>94500</v>
      </c>
    </row>
    <row r="13" spans="1:14" ht="165">
      <c r="A13" s="347">
        <v>10</v>
      </c>
      <c r="B13" s="348" t="s">
        <v>42</v>
      </c>
      <c r="C13" s="349">
        <v>5</v>
      </c>
      <c r="D13" s="368" t="s">
        <v>220</v>
      </c>
      <c r="E13" s="355"/>
      <c r="F13" s="352">
        <v>900</v>
      </c>
      <c r="G13" s="356" t="s">
        <v>215</v>
      </c>
      <c r="H13" s="352">
        <f>F13*C13</f>
        <v>4500</v>
      </c>
      <c r="I13" s="291">
        <v>866.58</v>
      </c>
      <c r="J13" s="291">
        <f>I13*C13</f>
        <v>4332.9000000000005</v>
      </c>
      <c r="K13" s="291">
        <v>900</v>
      </c>
      <c r="L13" s="291">
        <f>K13*C13</f>
        <v>4500</v>
      </c>
      <c r="M13" s="291">
        <v>1000</v>
      </c>
      <c r="N13" s="291">
        <f>M13*C13</f>
        <v>5000</v>
      </c>
    </row>
    <row r="14" spans="1:14" ht="345">
      <c r="A14" s="347">
        <v>11</v>
      </c>
      <c r="B14" s="348" t="s">
        <v>59</v>
      </c>
      <c r="C14" s="349">
        <v>3</v>
      </c>
      <c r="D14" s="355" t="s">
        <v>194</v>
      </c>
      <c r="E14" s="355"/>
      <c r="F14" s="352">
        <v>3300</v>
      </c>
      <c r="G14" s="356" t="s">
        <v>215</v>
      </c>
      <c r="H14" s="352">
        <f>F14*C14</f>
        <v>9900</v>
      </c>
      <c r="I14" s="291">
        <v>3325</v>
      </c>
      <c r="J14" s="291">
        <f>I14*C14</f>
        <v>9975</v>
      </c>
      <c r="K14" s="291">
        <v>3300</v>
      </c>
      <c r="L14" s="291">
        <f>K14*C14</f>
        <v>9900</v>
      </c>
      <c r="M14" s="291">
        <v>4000</v>
      </c>
      <c r="N14" s="291">
        <f>M14*C14</f>
        <v>12000</v>
      </c>
    </row>
    <row r="15" spans="1:14" ht="112.5" customHeight="1">
      <c r="A15" s="347">
        <v>12</v>
      </c>
      <c r="B15" s="348" t="s">
        <v>177</v>
      </c>
      <c r="C15" s="349">
        <v>54</v>
      </c>
      <c r="D15" s="369" t="s">
        <v>140</v>
      </c>
      <c r="E15" s="355"/>
      <c r="F15" s="352">
        <v>60</v>
      </c>
      <c r="G15" s="353" t="s">
        <v>121</v>
      </c>
      <c r="H15" s="352">
        <f>F15*C15</f>
        <v>3240</v>
      </c>
      <c r="I15" s="291">
        <v>64.5</v>
      </c>
      <c r="J15" s="291">
        <f>I15*C15</f>
        <v>3483</v>
      </c>
      <c r="K15" s="291">
        <v>60</v>
      </c>
      <c r="L15" s="291">
        <f>K15*C15</f>
        <v>3240</v>
      </c>
      <c r="M15" s="291">
        <v>60</v>
      </c>
      <c r="N15" s="291">
        <f>M15*C15</f>
        <v>3240</v>
      </c>
    </row>
    <row r="16" spans="1:14" ht="45">
      <c r="A16" s="347">
        <v>13</v>
      </c>
      <c r="B16" s="348"/>
      <c r="C16" s="349">
        <v>18</v>
      </c>
      <c r="D16" s="369" t="s">
        <v>68</v>
      </c>
      <c r="E16" s="355"/>
      <c r="F16" s="352">
        <v>80</v>
      </c>
      <c r="G16" s="353" t="s">
        <v>121</v>
      </c>
      <c r="H16" s="352">
        <f>F16*C16</f>
        <v>1440</v>
      </c>
      <c r="I16" s="291">
        <v>84.5</v>
      </c>
      <c r="J16" s="291">
        <f>I16*C16</f>
        <v>1521</v>
      </c>
      <c r="K16" s="291">
        <v>80</v>
      </c>
      <c r="L16" s="291">
        <f>K16*C16</f>
        <v>1440</v>
      </c>
      <c r="M16" s="291">
        <v>80</v>
      </c>
      <c r="N16" s="291">
        <f>M16*C16</f>
        <v>1440</v>
      </c>
    </row>
    <row r="17" spans="1:14" ht="45">
      <c r="A17" s="347">
        <v>14</v>
      </c>
      <c r="B17" s="348"/>
      <c r="C17" s="349">
        <v>54</v>
      </c>
      <c r="D17" s="369" t="s">
        <v>69</v>
      </c>
      <c r="E17" s="355"/>
      <c r="F17" s="352">
        <v>50</v>
      </c>
      <c r="G17" s="353" t="s">
        <v>121</v>
      </c>
      <c r="H17" s="352">
        <f>F17*C17</f>
        <v>2700</v>
      </c>
      <c r="I17" s="291">
        <v>46</v>
      </c>
      <c r="J17" s="291">
        <f>I17*C17</f>
        <v>2484</v>
      </c>
      <c r="K17" s="291">
        <v>50</v>
      </c>
      <c r="L17" s="291">
        <f>K17*C17</f>
        <v>2700</v>
      </c>
      <c r="M17" s="291">
        <v>50</v>
      </c>
      <c r="N17" s="291">
        <f>M17*C17</f>
        <v>2700</v>
      </c>
    </row>
    <row r="18" spans="1:14" ht="45">
      <c r="A18" s="347">
        <v>15</v>
      </c>
      <c r="B18" s="348"/>
      <c r="C18" s="349">
        <v>18</v>
      </c>
      <c r="D18" s="369" t="s">
        <v>66</v>
      </c>
      <c r="E18" s="355"/>
      <c r="F18" s="352">
        <v>70</v>
      </c>
      <c r="G18" s="353" t="s">
        <v>121</v>
      </c>
      <c r="H18" s="352">
        <f>F18*C18</f>
        <v>1260</v>
      </c>
      <c r="I18" s="291">
        <v>74</v>
      </c>
      <c r="J18" s="291">
        <f>I18*C18</f>
        <v>1332</v>
      </c>
      <c r="K18" s="291">
        <v>70</v>
      </c>
      <c r="L18" s="291">
        <f>K18*C18</f>
        <v>1260</v>
      </c>
      <c r="M18" s="291">
        <v>70</v>
      </c>
      <c r="N18" s="291">
        <f>M18*C18</f>
        <v>1260</v>
      </c>
    </row>
    <row r="19" spans="1:14" ht="45">
      <c r="A19" s="347">
        <v>16</v>
      </c>
      <c r="B19" s="348"/>
      <c r="C19" s="349">
        <v>9</v>
      </c>
      <c r="D19" s="369" t="s">
        <v>70</v>
      </c>
      <c r="E19" s="355"/>
      <c r="F19" s="352">
        <v>240</v>
      </c>
      <c r="G19" s="353" t="s">
        <v>121</v>
      </c>
      <c r="H19" s="352">
        <f>F19*C19</f>
        <v>2160</v>
      </c>
      <c r="I19" s="291">
        <v>235.5</v>
      </c>
      <c r="J19" s="291">
        <f>I19*C19</f>
        <v>2119.5</v>
      </c>
      <c r="K19" s="291">
        <v>240</v>
      </c>
      <c r="L19" s="291">
        <f>K19*C19</f>
        <v>2160</v>
      </c>
      <c r="M19" s="291">
        <v>300</v>
      </c>
      <c r="N19" s="291">
        <f>M19*C19</f>
        <v>2700</v>
      </c>
    </row>
    <row r="20" spans="1:14" ht="195">
      <c r="A20" s="347">
        <v>17</v>
      </c>
      <c r="B20" s="348" t="s">
        <v>61</v>
      </c>
      <c r="C20" s="349">
        <v>4.2</v>
      </c>
      <c r="D20" s="370" t="s">
        <v>141</v>
      </c>
      <c r="E20" s="355"/>
      <c r="F20" s="352">
        <v>1400</v>
      </c>
      <c r="G20" s="356" t="s">
        <v>215</v>
      </c>
      <c r="H20" s="352">
        <f>F20*C20</f>
        <v>5880</v>
      </c>
      <c r="I20" s="291">
        <v>1403.2</v>
      </c>
      <c r="J20" s="291">
        <f>I20*C20</f>
        <v>5893.4400000000005</v>
      </c>
      <c r="K20" s="291">
        <v>1400</v>
      </c>
      <c r="L20" s="291">
        <f>K20*C20</f>
        <v>5880</v>
      </c>
      <c r="M20" s="291">
        <v>1300</v>
      </c>
      <c r="N20" s="291">
        <f>M20*C20</f>
        <v>5460</v>
      </c>
    </row>
    <row r="21" spans="1:14" ht="79.5" customHeight="1">
      <c r="A21" s="347">
        <v>18</v>
      </c>
      <c r="B21" s="348" t="s">
        <v>63</v>
      </c>
      <c r="C21" s="349">
        <v>23</v>
      </c>
      <c r="D21" s="371" t="s">
        <v>142</v>
      </c>
      <c r="E21" s="355"/>
      <c r="F21" s="352">
        <v>1600</v>
      </c>
      <c r="G21" s="356" t="s">
        <v>215</v>
      </c>
      <c r="H21" s="352">
        <f>F21*C21</f>
        <v>36800</v>
      </c>
      <c r="I21" s="291">
        <v>1699.98</v>
      </c>
      <c r="J21" s="291">
        <f>I21*C21</f>
        <v>39099.54</v>
      </c>
      <c r="K21" s="291">
        <v>1600</v>
      </c>
      <c r="L21" s="291">
        <f>K21*C21</f>
        <v>36800</v>
      </c>
      <c r="M21" s="291">
        <v>1800</v>
      </c>
      <c r="N21" s="291">
        <f>M21*C21</f>
        <v>41400</v>
      </c>
    </row>
    <row r="22" spans="1:14" ht="90">
      <c r="A22" s="347">
        <v>19</v>
      </c>
      <c r="B22" s="348" t="s">
        <v>15</v>
      </c>
      <c r="C22" s="349">
        <v>8.5</v>
      </c>
      <c r="D22" s="372" t="s">
        <v>221</v>
      </c>
      <c r="E22" s="355"/>
      <c r="F22" s="352">
        <v>260</v>
      </c>
      <c r="G22" s="356" t="s">
        <v>215</v>
      </c>
      <c r="H22" s="352">
        <f>F22*C22</f>
        <v>2210</v>
      </c>
      <c r="I22" s="291">
        <v>261.5</v>
      </c>
      <c r="J22" s="291">
        <f>I22*C22</f>
        <v>2222.75</v>
      </c>
      <c r="K22" s="291">
        <v>260</v>
      </c>
      <c r="L22" s="291">
        <f>K22*C22</f>
        <v>2210</v>
      </c>
      <c r="M22" s="291">
        <v>260</v>
      </c>
      <c r="N22" s="291">
        <f>M22*C22</f>
        <v>2210</v>
      </c>
    </row>
    <row r="23" spans="1:14" ht="75" customHeight="1">
      <c r="A23" s="347">
        <v>20</v>
      </c>
      <c r="B23" s="348" t="s">
        <v>17</v>
      </c>
      <c r="C23" s="373">
        <v>0.52500000000000002</v>
      </c>
      <c r="D23" s="374" t="s">
        <v>222</v>
      </c>
      <c r="E23" s="355"/>
      <c r="F23" s="352">
        <v>87500</v>
      </c>
      <c r="G23" s="353" t="s">
        <v>119</v>
      </c>
      <c r="H23" s="352">
        <f>F23*C23</f>
        <v>45937.5</v>
      </c>
      <c r="I23" s="291">
        <v>90322.8</v>
      </c>
      <c r="J23" s="291">
        <f>I23*C23</f>
        <v>47419.47</v>
      </c>
      <c r="K23" s="291">
        <v>90000</v>
      </c>
      <c r="L23" s="291">
        <f>K23*C23</f>
        <v>47250</v>
      </c>
      <c r="M23" s="291">
        <v>100000</v>
      </c>
      <c r="N23" s="291">
        <f>M23*C23</f>
        <v>52500</v>
      </c>
    </row>
    <row r="24" spans="1:14" ht="255">
      <c r="A24" s="347">
        <v>21</v>
      </c>
      <c r="B24" s="348" t="s">
        <v>21</v>
      </c>
      <c r="C24" s="349">
        <v>12</v>
      </c>
      <c r="D24" s="375" t="s">
        <v>223</v>
      </c>
      <c r="E24" s="355"/>
      <c r="F24" s="352">
        <v>235</v>
      </c>
      <c r="G24" s="361" t="s">
        <v>152</v>
      </c>
      <c r="H24" s="352">
        <f>F24*C24</f>
        <v>2820</v>
      </c>
      <c r="I24" s="291">
        <v>238.64</v>
      </c>
      <c r="J24" s="291">
        <f>I24*C24</f>
        <v>2863.68</v>
      </c>
      <c r="K24" s="291">
        <v>235</v>
      </c>
      <c r="L24" s="291">
        <f>K24*C24</f>
        <v>2820</v>
      </c>
      <c r="M24" s="291">
        <v>240</v>
      </c>
      <c r="N24" s="291">
        <f>M24*C24</f>
        <v>2880</v>
      </c>
    </row>
    <row r="25" spans="1:14" ht="180">
      <c r="A25" s="347">
        <v>22</v>
      </c>
      <c r="B25" s="348" t="s">
        <v>80</v>
      </c>
      <c r="C25" s="349">
        <v>1</v>
      </c>
      <c r="D25" s="376" t="s">
        <v>224</v>
      </c>
      <c r="E25" s="355"/>
      <c r="F25" s="352">
        <v>7650</v>
      </c>
      <c r="G25" s="353" t="s">
        <v>121</v>
      </c>
      <c r="H25" s="352">
        <f>F25*C25</f>
        <v>7650</v>
      </c>
      <c r="I25" s="291">
        <v>7651.85</v>
      </c>
      <c r="J25" s="291">
        <f>I25*C25</f>
        <v>7651.85</v>
      </c>
      <c r="K25" s="291">
        <v>7650</v>
      </c>
      <c r="L25" s="291">
        <f>K25*C25</f>
        <v>7650</v>
      </c>
      <c r="M25" s="291">
        <v>8000</v>
      </c>
      <c r="N25" s="291">
        <f>M25*C25</f>
        <v>8000</v>
      </c>
    </row>
    <row r="26" spans="1:14" ht="195">
      <c r="A26" s="347">
        <v>23</v>
      </c>
      <c r="B26" s="348">
        <v>58.3</v>
      </c>
      <c r="C26" s="349">
        <v>10</v>
      </c>
      <c r="D26" s="372" t="s">
        <v>225</v>
      </c>
      <c r="E26" s="377"/>
      <c r="F26" s="352">
        <v>750</v>
      </c>
      <c r="G26" s="361" t="s">
        <v>152</v>
      </c>
      <c r="H26" s="352">
        <f>F26*C26</f>
        <v>7500</v>
      </c>
      <c r="I26" s="291">
        <v>735.27</v>
      </c>
      <c r="J26" s="291">
        <f>I26*C26</f>
        <v>7352.7</v>
      </c>
      <c r="K26" s="291">
        <v>750</v>
      </c>
      <c r="L26" s="291">
        <f>K26*C26</f>
        <v>7500</v>
      </c>
      <c r="M26" s="291">
        <v>700</v>
      </c>
      <c r="N26" s="291">
        <f>M26*C26</f>
        <v>7000</v>
      </c>
    </row>
    <row r="27" spans="1:14" ht="60">
      <c r="A27" s="347">
        <v>24</v>
      </c>
      <c r="B27" s="348"/>
      <c r="C27" s="349">
        <v>12</v>
      </c>
      <c r="D27" s="372" t="s">
        <v>124</v>
      </c>
      <c r="E27" s="377"/>
      <c r="F27" s="352">
        <v>610</v>
      </c>
      <c r="G27" s="361" t="s">
        <v>152</v>
      </c>
      <c r="H27" s="352">
        <f>F27*C27</f>
        <v>7320</v>
      </c>
      <c r="I27" s="291">
        <v>617.97</v>
      </c>
      <c r="J27" s="291">
        <f>I27*C27</f>
        <v>7415.64</v>
      </c>
      <c r="K27" s="291">
        <v>610</v>
      </c>
      <c r="L27" s="291">
        <f>K27*C27</f>
        <v>7320</v>
      </c>
      <c r="M27" s="291">
        <v>600</v>
      </c>
      <c r="N27" s="291">
        <f>M27*C27</f>
        <v>7200</v>
      </c>
    </row>
    <row r="28" spans="1:14" ht="150">
      <c r="A28" s="347">
        <v>25</v>
      </c>
      <c r="B28" s="348">
        <v>60.1</v>
      </c>
      <c r="C28" s="349">
        <v>5</v>
      </c>
      <c r="D28" s="362" t="s">
        <v>145</v>
      </c>
      <c r="E28" s="378">
        <v>102</v>
      </c>
      <c r="F28" s="352">
        <v>160</v>
      </c>
      <c r="G28" s="353" t="s">
        <v>121</v>
      </c>
      <c r="H28" s="352">
        <f>F28*C28</f>
        <v>800</v>
      </c>
      <c r="I28" s="291">
        <v>160</v>
      </c>
      <c r="J28" s="291">
        <f>I28*C28</f>
        <v>800</v>
      </c>
      <c r="K28" s="291">
        <v>160</v>
      </c>
      <c r="L28" s="291">
        <f>K28*C28</f>
        <v>800</v>
      </c>
      <c r="M28" s="291">
        <v>160</v>
      </c>
      <c r="N28" s="291">
        <f>M28*C28</f>
        <v>800</v>
      </c>
    </row>
    <row r="29" spans="1:14" ht="93" customHeight="1">
      <c r="A29" s="347">
        <v>26</v>
      </c>
      <c r="B29" s="348">
        <v>61.3</v>
      </c>
      <c r="C29" s="349">
        <v>18</v>
      </c>
      <c r="D29" s="372" t="s">
        <v>226</v>
      </c>
      <c r="E29" s="377"/>
      <c r="F29" s="352">
        <v>1000</v>
      </c>
      <c r="G29" s="361" t="s">
        <v>152</v>
      </c>
      <c r="H29" s="352">
        <f>F29*C29</f>
        <v>18000</v>
      </c>
      <c r="I29" s="291">
        <v>815.71</v>
      </c>
      <c r="J29" s="291">
        <f>I29*C29</f>
        <v>14682.78</v>
      </c>
      <c r="K29" s="291">
        <v>1000</v>
      </c>
      <c r="L29" s="291">
        <f>K29*C29</f>
        <v>18000</v>
      </c>
      <c r="M29" s="291">
        <v>1000</v>
      </c>
      <c r="N29" s="291">
        <f>M29*C29</f>
        <v>18000</v>
      </c>
    </row>
    <row r="30" spans="1:14" ht="222">
      <c r="A30" s="347">
        <v>27</v>
      </c>
      <c r="B30" s="348" t="s">
        <v>49</v>
      </c>
      <c r="C30" s="349">
        <v>21</v>
      </c>
      <c r="D30" s="379" t="s">
        <v>227</v>
      </c>
      <c r="E30" s="355"/>
      <c r="F30" s="352">
        <v>900</v>
      </c>
      <c r="G30" s="353" t="s">
        <v>121</v>
      </c>
      <c r="H30" s="352">
        <f>F30*C30</f>
        <v>18900</v>
      </c>
      <c r="I30" s="291">
        <v>895</v>
      </c>
      <c r="J30" s="291">
        <f>I30*C30</f>
        <v>18795</v>
      </c>
      <c r="K30" s="291">
        <v>900</v>
      </c>
      <c r="L30" s="291">
        <f>K30*C30</f>
        <v>18900</v>
      </c>
      <c r="M30" s="291">
        <v>1000</v>
      </c>
      <c r="N30" s="291">
        <f>M30*C30</f>
        <v>21000</v>
      </c>
    </row>
    <row r="31" spans="1:14" ht="114" customHeight="1">
      <c r="A31" s="347">
        <v>28</v>
      </c>
      <c r="B31" s="348">
        <v>67.099999999999994</v>
      </c>
      <c r="C31" s="349">
        <v>7</v>
      </c>
      <c r="D31" s="380" t="s">
        <v>228</v>
      </c>
      <c r="E31" s="355"/>
      <c r="F31" s="352">
        <v>830</v>
      </c>
      <c r="G31" s="353" t="s">
        <v>121</v>
      </c>
      <c r="H31" s="352">
        <f>F31*C31</f>
        <v>5810</v>
      </c>
      <c r="I31" s="291">
        <v>830</v>
      </c>
      <c r="J31" s="291">
        <f>I31*C31</f>
        <v>5810</v>
      </c>
      <c r="K31" s="291">
        <v>830</v>
      </c>
      <c r="L31" s="291">
        <f>K31*C31</f>
        <v>5810</v>
      </c>
      <c r="M31" s="291">
        <v>830</v>
      </c>
      <c r="N31" s="291">
        <f>M31*C31</f>
        <v>5810</v>
      </c>
    </row>
    <row r="32" spans="1:14" ht="90" customHeight="1">
      <c r="A32" s="347">
        <v>29</v>
      </c>
      <c r="B32" s="381" t="s">
        <v>82</v>
      </c>
      <c r="C32" s="349">
        <v>14</v>
      </c>
      <c r="D32" s="382" t="s">
        <v>229</v>
      </c>
      <c r="E32" s="355"/>
      <c r="F32" s="352">
        <v>700</v>
      </c>
      <c r="G32" s="353" t="s">
        <v>121</v>
      </c>
      <c r="H32" s="352">
        <f>F32*C32</f>
        <v>9800</v>
      </c>
      <c r="I32" s="291">
        <v>677</v>
      </c>
      <c r="J32" s="291">
        <f>I32*C32</f>
        <v>9478</v>
      </c>
      <c r="K32" s="291">
        <v>700</v>
      </c>
      <c r="L32" s="291">
        <f>K32*C32</f>
        <v>9800</v>
      </c>
      <c r="M32" s="291">
        <v>675</v>
      </c>
      <c r="N32" s="291">
        <f>M32*C32</f>
        <v>9450</v>
      </c>
    </row>
    <row r="33" spans="1:14" ht="75.75" customHeight="1">
      <c r="A33" s="347">
        <v>30</v>
      </c>
      <c r="B33" s="348">
        <v>69.2</v>
      </c>
      <c r="C33" s="349">
        <v>9</v>
      </c>
      <c r="D33" s="374" t="s">
        <v>230</v>
      </c>
      <c r="E33" s="355"/>
      <c r="F33" s="352">
        <v>130</v>
      </c>
      <c r="G33" s="353" t="s">
        <v>121</v>
      </c>
      <c r="H33" s="352">
        <f>F33*C33</f>
        <v>1170</v>
      </c>
      <c r="I33" s="291">
        <v>135</v>
      </c>
      <c r="J33" s="291">
        <f>I33*C33</f>
        <v>1215</v>
      </c>
      <c r="K33" s="291">
        <v>130</v>
      </c>
      <c r="L33" s="291">
        <f>K33*C33</f>
        <v>1170</v>
      </c>
      <c r="M33" s="291">
        <v>130</v>
      </c>
      <c r="N33" s="291">
        <f>M33*C33</f>
        <v>1170</v>
      </c>
    </row>
    <row r="34" spans="1:14" ht="105">
      <c r="A34" s="347">
        <v>31</v>
      </c>
      <c r="B34" s="348" t="s">
        <v>25</v>
      </c>
      <c r="C34" s="349">
        <v>15</v>
      </c>
      <c r="D34" s="383" t="s">
        <v>231</v>
      </c>
      <c r="E34" s="355"/>
      <c r="F34" s="352">
        <v>690</v>
      </c>
      <c r="G34" s="353" t="s">
        <v>121</v>
      </c>
      <c r="H34" s="352">
        <f>F34*C34</f>
        <v>10350</v>
      </c>
      <c r="I34" s="291">
        <v>690</v>
      </c>
      <c r="J34" s="291">
        <f>I34*C34</f>
        <v>10350</v>
      </c>
      <c r="K34" s="291">
        <v>690</v>
      </c>
      <c r="L34" s="291">
        <f>K34*C34</f>
        <v>10350</v>
      </c>
      <c r="M34" s="291">
        <v>690</v>
      </c>
      <c r="N34" s="291">
        <f>M34*C34</f>
        <v>10350</v>
      </c>
    </row>
    <row r="35" spans="1:14" ht="73.5" customHeight="1">
      <c r="A35" s="347">
        <v>32</v>
      </c>
      <c r="B35" s="348" t="s">
        <v>98</v>
      </c>
      <c r="C35" s="349">
        <v>1</v>
      </c>
      <c r="D35" s="383" t="s">
        <v>158</v>
      </c>
      <c r="E35" s="355"/>
      <c r="F35" s="352">
        <v>1390</v>
      </c>
      <c r="G35" s="353" t="s">
        <v>121</v>
      </c>
      <c r="H35" s="352">
        <f>F35*C35</f>
        <v>1390</v>
      </c>
      <c r="I35" s="291">
        <v>1390</v>
      </c>
      <c r="J35" s="291">
        <f>I35*C35</f>
        <v>1390</v>
      </c>
      <c r="K35" s="291">
        <v>1390</v>
      </c>
      <c r="L35" s="291">
        <f>K35*C35</f>
        <v>1390</v>
      </c>
      <c r="M35" s="291">
        <v>1390</v>
      </c>
      <c r="N35" s="291">
        <f>M35*C35</f>
        <v>1390</v>
      </c>
    </row>
    <row r="36" spans="1:14" ht="150">
      <c r="A36" s="347">
        <v>33</v>
      </c>
      <c r="B36" s="348">
        <v>75.2</v>
      </c>
      <c r="C36" s="349">
        <v>7</v>
      </c>
      <c r="D36" s="384" t="s">
        <v>232</v>
      </c>
      <c r="E36" s="355"/>
      <c r="F36" s="352">
        <v>1550</v>
      </c>
      <c r="G36" s="353" t="s">
        <v>121</v>
      </c>
      <c r="H36" s="352">
        <f>F36*C36</f>
        <v>10850</v>
      </c>
      <c r="I36" s="291">
        <v>1553</v>
      </c>
      <c r="J36" s="291">
        <f>I36*C36</f>
        <v>10871</v>
      </c>
      <c r="K36" s="291">
        <v>1550</v>
      </c>
      <c r="L36" s="291">
        <f>K36*C36</f>
        <v>10850</v>
      </c>
      <c r="M36" s="291">
        <v>1550</v>
      </c>
      <c r="N36" s="291">
        <f>M36*C36</f>
        <v>10850</v>
      </c>
    </row>
    <row r="37" spans="1:14" ht="162">
      <c r="A37" s="347">
        <v>34</v>
      </c>
      <c r="B37" s="348" t="s">
        <v>51</v>
      </c>
      <c r="C37" s="349">
        <v>80</v>
      </c>
      <c r="D37" s="385" t="s">
        <v>233</v>
      </c>
      <c r="E37" s="355"/>
      <c r="F37" s="352">
        <v>150</v>
      </c>
      <c r="G37" s="361" t="s">
        <v>152</v>
      </c>
      <c r="H37" s="352">
        <f>F37*C37</f>
        <v>12000</v>
      </c>
      <c r="I37" s="291">
        <v>146.6</v>
      </c>
      <c r="J37" s="291">
        <f>I37*C37</f>
        <v>11728</v>
      </c>
      <c r="K37" s="291">
        <v>150</v>
      </c>
      <c r="L37" s="291">
        <f>K37*C37</f>
        <v>12000</v>
      </c>
      <c r="M37" s="291">
        <v>150</v>
      </c>
      <c r="N37" s="291">
        <f>M37*C37</f>
        <v>12000</v>
      </c>
    </row>
    <row r="38" spans="1:14" ht="74.25" customHeight="1">
      <c r="A38" s="347">
        <v>35</v>
      </c>
      <c r="B38" s="348" t="s">
        <v>85</v>
      </c>
      <c r="C38" s="349">
        <v>129</v>
      </c>
      <c r="D38" s="379" t="s">
        <v>234</v>
      </c>
      <c r="E38" s="355"/>
      <c r="F38" s="352">
        <v>175</v>
      </c>
      <c r="G38" s="361" t="s">
        <v>152</v>
      </c>
      <c r="H38" s="352">
        <f>F38*C38</f>
        <v>22575</v>
      </c>
      <c r="I38" s="291">
        <v>177</v>
      </c>
      <c r="J38" s="291">
        <f>I38*C38</f>
        <v>22833</v>
      </c>
      <c r="K38" s="291">
        <v>177</v>
      </c>
      <c r="L38" s="291">
        <f>K38*C38</f>
        <v>22833</v>
      </c>
      <c r="M38" s="291">
        <v>177</v>
      </c>
      <c r="N38" s="291">
        <f>M38*C38</f>
        <v>22833</v>
      </c>
    </row>
    <row r="39" spans="1:14" ht="165">
      <c r="A39" s="347">
        <v>36</v>
      </c>
      <c r="B39" s="348" t="s">
        <v>87</v>
      </c>
      <c r="C39" s="349">
        <v>1</v>
      </c>
      <c r="D39" s="362" t="s">
        <v>235</v>
      </c>
      <c r="E39" s="355"/>
      <c r="F39" s="352">
        <v>3190</v>
      </c>
      <c r="G39" s="353" t="s">
        <v>121</v>
      </c>
      <c r="H39" s="352">
        <f>F39*C39</f>
        <v>3190</v>
      </c>
      <c r="I39" s="291">
        <v>3191</v>
      </c>
      <c r="J39" s="291">
        <f>I39*C39</f>
        <v>3191</v>
      </c>
      <c r="K39" s="291">
        <v>3190</v>
      </c>
      <c r="L39" s="291">
        <f>K39*C39</f>
        <v>3190</v>
      </c>
      <c r="M39" s="291">
        <v>3190</v>
      </c>
      <c r="N39" s="291">
        <f>M39*C39</f>
        <v>3190</v>
      </c>
    </row>
    <row r="40" spans="1:14" ht="117.75" customHeight="1">
      <c r="A40" s="347">
        <v>37</v>
      </c>
      <c r="B40" s="348">
        <v>178</v>
      </c>
      <c r="C40" s="349">
        <v>1</v>
      </c>
      <c r="D40" s="359" t="s">
        <v>154</v>
      </c>
      <c r="E40" s="360"/>
      <c r="F40" s="352">
        <v>2700</v>
      </c>
      <c r="G40" s="353" t="s">
        <v>121</v>
      </c>
      <c r="H40" s="352">
        <f>F40*C40</f>
        <v>2700</v>
      </c>
      <c r="I40" s="291">
        <v>2703</v>
      </c>
      <c r="J40" s="291">
        <f>I40*C40</f>
        <v>2703</v>
      </c>
      <c r="K40" s="291">
        <v>2700</v>
      </c>
      <c r="L40" s="291">
        <f>K40*C40</f>
        <v>2700</v>
      </c>
      <c r="M40" s="291">
        <v>2700</v>
      </c>
      <c r="N40" s="291">
        <f>M40*C40</f>
        <v>2700</v>
      </c>
    </row>
    <row r="41" spans="1:14" ht="153">
      <c r="A41" s="347">
        <v>38</v>
      </c>
      <c r="B41" s="348" t="s">
        <v>73</v>
      </c>
      <c r="C41" s="349">
        <v>463</v>
      </c>
      <c r="D41" s="386" t="s">
        <v>236</v>
      </c>
      <c r="E41" s="355"/>
      <c r="F41" s="352">
        <v>165</v>
      </c>
      <c r="G41" s="356" t="s">
        <v>215</v>
      </c>
      <c r="H41" s="352">
        <f>F41*C41</f>
        <v>76395</v>
      </c>
      <c r="I41" s="291">
        <v>167</v>
      </c>
      <c r="J41" s="291">
        <f>I41*C41</f>
        <v>77321</v>
      </c>
      <c r="K41" s="291">
        <v>165</v>
      </c>
      <c r="L41" s="291">
        <f>K41*C41</f>
        <v>76395</v>
      </c>
      <c r="M41" s="291">
        <v>165</v>
      </c>
      <c r="N41" s="291">
        <f>M41*C41</f>
        <v>76395</v>
      </c>
    </row>
    <row r="42" spans="1:14" ht="82.5" customHeight="1">
      <c r="A42" s="347">
        <v>39</v>
      </c>
      <c r="B42" s="348" t="s">
        <v>75</v>
      </c>
      <c r="C42" s="349">
        <v>463</v>
      </c>
      <c r="D42" s="387" t="s">
        <v>156</v>
      </c>
      <c r="E42" s="355"/>
      <c r="F42" s="352">
        <v>74</v>
      </c>
      <c r="G42" s="356" t="s">
        <v>215</v>
      </c>
      <c r="H42" s="352">
        <f>F42*C42</f>
        <v>34262</v>
      </c>
      <c r="I42" s="291">
        <v>75</v>
      </c>
      <c r="J42" s="291">
        <f>I42*C42</f>
        <v>34725</v>
      </c>
      <c r="K42" s="291">
        <v>80</v>
      </c>
      <c r="L42" s="291">
        <f>K42*C42</f>
        <v>37040</v>
      </c>
      <c r="M42" s="291">
        <v>82</v>
      </c>
      <c r="N42" s="291">
        <f>M42*C42</f>
        <v>37966</v>
      </c>
    </row>
    <row r="43" spans="1:14" ht="61.5" customHeight="1">
      <c r="A43" s="347">
        <v>40</v>
      </c>
      <c r="B43" s="348">
        <v>207.4</v>
      </c>
      <c r="C43" s="349">
        <v>104.1</v>
      </c>
      <c r="D43" s="362" t="s">
        <v>157</v>
      </c>
      <c r="E43" s="355"/>
      <c r="F43" s="352">
        <v>165</v>
      </c>
      <c r="G43" s="356" t="s">
        <v>215</v>
      </c>
      <c r="H43" s="352">
        <f>F43*C43</f>
        <v>17176.5</v>
      </c>
      <c r="I43" s="291">
        <v>164</v>
      </c>
      <c r="J43" s="291">
        <f>I43*C43</f>
        <v>17072.399999999998</v>
      </c>
      <c r="K43" s="291">
        <v>165</v>
      </c>
      <c r="L43" s="291">
        <f>K43*C43</f>
        <v>17176.5</v>
      </c>
      <c r="M43" s="291">
        <v>165</v>
      </c>
      <c r="N43" s="291">
        <f>M43*C43</f>
        <v>17176.5</v>
      </c>
    </row>
    <row r="44" spans="1:14" ht="150">
      <c r="A44" s="347">
        <v>41</v>
      </c>
      <c r="B44" s="348">
        <v>209.7</v>
      </c>
      <c r="C44" s="349">
        <v>128</v>
      </c>
      <c r="D44" s="388" t="s">
        <v>190</v>
      </c>
      <c r="E44" s="355"/>
      <c r="F44" s="352">
        <v>640</v>
      </c>
      <c r="G44" s="356" t="s">
        <v>215</v>
      </c>
      <c r="H44" s="352">
        <f>F44*C44</f>
        <v>81920</v>
      </c>
      <c r="I44" s="291">
        <v>660</v>
      </c>
      <c r="J44" s="291">
        <f>I44*C44</f>
        <v>84480</v>
      </c>
      <c r="K44" s="291">
        <v>660</v>
      </c>
      <c r="L44" s="291">
        <f>K44*C44</f>
        <v>84480</v>
      </c>
      <c r="M44" s="291">
        <v>660</v>
      </c>
      <c r="N44" s="291">
        <f>M44*C44</f>
        <v>84480</v>
      </c>
    </row>
    <row r="45" spans="1:14" ht="60.75" customHeight="1">
      <c r="A45" s="347">
        <v>42</v>
      </c>
      <c r="B45" s="348" t="s">
        <v>79</v>
      </c>
      <c r="C45" s="349">
        <v>24</v>
      </c>
      <c r="D45" s="362" t="s">
        <v>237</v>
      </c>
      <c r="E45" s="355"/>
      <c r="F45" s="352">
        <v>380</v>
      </c>
      <c r="G45" s="356" t="s">
        <v>215</v>
      </c>
      <c r="H45" s="352">
        <f>F45*C45</f>
        <v>9120</v>
      </c>
      <c r="I45" s="291">
        <v>383.9</v>
      </c>
      <c r="J45" s="291">
        <f>I45*C45</f>
        <v>9213.5999999999985</v>
      </c>
      <c r="K45" s="291">
        <v>380</v>
      </c>
      <c r="L45" s="291">
        <f>K45*C45</f>
        <v>9120</v>
      </c>
      <c r="M45" s="291">
        <v>380</v>
      </c>
      <c r="N45" s="291">
        <f>M45*C45</f>
        <v>9120</v>
      </c>
    </row>
    <row r="46" spans="1:14" ht="60" customHeight="1">
      <c r="A46" s="347">
        <v>43</v>
      </c>
      <c r="B46" s="348" t="s">
        <v>179</v>
      </c>
      <c r="C46" s="349">
        <v>16.2</v>
      </c>
      <c r="D46" s="362" t="s">
        <v>238</v>
      </c>
      <c r="E46" s="355"/>
      <c r="F46" s="352">
        <v>440</v>
      </c>
      <c r="G46" s="356" t="s">
        <v>215</v>
      </c>
      <c r="H46" s="352">
        <f>F46*C46</f>
        <v>7128</v>
      </c>
      <c r="I46" s="291">
        <v>444.51</v>
      </c>
      <c r="J46" s="291">
        <f>I46*C46</f>
        <v>7201.0619999999999</v>
      </c>
      <c r="K46" s="291">
        <v>440</v>
      </c>
      <c r="L46" s="291">
        <f>K46*C46</f>
        <v>7128</v>
      </c>
      <c r="M46" s="291">
        <v>440</v>
      </c>
      <c r="N46" s="291">
        <f>M46*C46</f>
        <v>7128</v>
      </c>
    </row>
    <row r="47" spans="1:14" ht="165">
      <c r="A47" s="347">
        <v>44</v>
      </c>
      <c r="B47" s="348" t="s">
        <v>71</v>
      </c>
      <c r="C47" s="349">
        <v>115.5</v>
      </c>
      <c r="D47" s="389" t="s">
        <v>239</v>
      </c>
      <c r="E47" s="355"/>
      <c r="F47" s="352">
        <v>1470</v>
      </c>
      <c r="G47" s="356" t="s">
        <v>215</v>
      </c>
      <c r="H47" s="352">
        <f>F47*C47</f>
        <v>169785</v>
      </c>
      <c r="I47" s="291">
        <v>1522.99</v>
      </c>
      <c r="J47" s="291">
        <f>I47*C47</f>
        <v>175905.345</v>
      </c>
      <c r="K47" s="291">
        <v>1520</v>
      </c>
      <c r="L47" s="291">
        <f>K47*C47</f>
        <v>175560</v>
      </c>
      <c r="M47" s="291">
        <v>1520</v>
      </c>
      <c r="N47" s="291">
        <f>M47*C47</f>
        <v>175560</v>
      </c>
    </row>
    <row r="48" spans="1:14" ht="179.25">
      <c r="A48" s="347">
        <v>45</v>
      </c>
      <c r="B48" s="348" t="s">
        <v>91</v>
      </c>
      <c r="C48" s="349">
        <v>1.4</v>
      </c>
      <c r="D48" s="390" t="s">
        <v>240</v>
      </c>
      <c r="E48" s="355"/>
      <c r="F48" s="352">
        <v>1960</v>
      </c>
      <c r="G48" s="356" t="s">
        <v>215</v>
      </c>
      <c r="H48" s="352">
        <f>F48*C48</f>
        <v>2744</v>
      </c>
      <c r="I48" s="291">
        <v>1969.38</v>
      </c>
      <c r="J48" s="291">
        <f>I48*C48</f>
        <v>2757.1320000000001</v>
      </c>
      <c r="K48" s="291">
        <v>1960</v>
      </c>
      <c r="L48" s="291">
        <f>K48*C48</f>
        <v>2744</v>
      </c>
      <c r="M48" s="291">
        <v>1960</v>
      </c>
      <c r="N48" s="291">
        <f>M48*C48</f>
        <v>2744</v>
      </c>
    </row>
    <row r="49" spans="1:14" ht="135">
      <c r="A49" s="347">
        <v>46</v>
      </c>
      <c r="B49" s="348" t="s">
        <v>90</v>
      </c>
      <c r="C49" s="349">
        <v>1</v>
      </c>
      <c r="D49" s="362" t="s">
        <v>241</v>
      </c>
      <c r="E49" s="355"/>
      <c r="F49" s="352">
        <v>7140</v>
      </c>
      <c r="G49" s="353" t="s">
        <v>121</v>
      </c>
      <c r="H49" s="352">
        <f>F49*C49</f>
        <v>7140</v>
      </c>
      <c r="I49" s="291">
        <v>7140</v>
      </c>
      <c r="J49" s="291">
        <f>I49*C49</f>
        <v>7140</v>
      </c>
      <c r="K49" s="291">
        <v>7140</v>
      </c>
      <c r="L49" s="291">
        <f>K49*C49</f>
        <v>7140</v>
      </c>
      <c r="M49" s="291">
        <v>7140</v>
      </c>
      <c r="N49" s="291">
        <f>M49*C49</f>
        <v>7140</v>
      </c>
    </row>
    <row r="50" spans="1:14" ht="105">
      <c r="A50" s="347">
        <v>47</v>
      </c>
      <c r="B50" s="348" t="s">
        <v>28</v>
      </c>
      <c r="C50" s="349">
        <v>2</v>
      </c>
      <c r="D50" s="391" t="s">
        <v>163</v>
      </c>
      <c r="E50" s="355"/>
      <c r="F50" s="352">
        <v>1000</v>
      </c>
      <c r="G50" s="353" t="s">
        <v>121</v>
      </c>
      <c r="H50" s="352">
        <f>F50*C50</f>
        <v>2000</v>
      </c>
      <c r="I50" s="291">
        <v>1002</v>
      </c>
      <c r="J50" s="291">
        <f>I50*C50</f>
        <v>2004</v>
      </c>
      <c r="K50" s="291">
        <v>1000</v>
      </c>
      <c r="L50" s="291">
        <f>K50*C50</f>
        <v>2000</v>
      </c>
      <c r="M50" s="291">
        <v>1000</v>
      </c>
      <c r="N50" s="291">
        <f>M50*C50</f>
        <v>2000</v>
      </c>
    </row>
    <row r="51" spans="1:14" ht="45">
      <c r="A51" s="347">
        <v>48</v>
      </c>
      <c r="B51" s="348"/>
      <c r="C51" s="349">
        <v>1</v>
      </c>
      <c r="D51" s="355" t="s">
        <v>53</v>
      </c>
      <c r="E51" s="355"/>
      <c r="F51" s="352">
        <v>1375</v>
      </c>
      <c r="G51" s="353" t="s">
        <v>121</v>
      </c>
      <c r="H51" s="352">
        <f>F51*C51</f>
        <v>1375</v>
      </c>
      <c r="I51" s="291">
        <v>1375</v>
      </c>
      <c r="J51" s="291">
        <f>I51*C51</f>
        <v>1375</v>
      </c>
      <c r="K51" s="291">
        <v>1375</v>
      </c>
      <c r="L51" s="291">
        <f>K51*C51</f>
        <v>1375</v>
      </c>
      <c r="M51" s="291">
        <v>1375</v>
      </c>
      <c r="N51" s="291">
        <f>M51*C51</f>
        <v>1375</v>
      </c>
    </row>
    <row r="52" spans="1:14" ht="45">
      <c r="A52" s="347">
        <v>49</v>
      </c>
      <c r="B52" s="348"/>
      <c r="C52" s="349">
        <v>2</v>
      </c>
      <c r="D52" s="355" t="s">
        <v>54</v>
      </c>
      <c r="E52" s="355"/>
      <c r="F52" s="352">
        <v>1770</v>
      </c>
      <c r="G52" s="353" t="s">
        <v>121</v>
      </c>
      <c r="H52" s="352">
        <f>F52*C52</f>
        <v>3540</v>
      </c>
      <c r="I52" s="291">
        <v>1771</v>
      </c>
      <c r="J52" s="291">
        <f>I52*C52</f>
        <v>3542</v>
      </c>
      <c r="K52" s="291">
        <v>1770</v>
      </c>
      <c r="L52" s="291">
        <f>K52*C52</f>
        <v>3540</v>
      </c>
      <c r="M52" s="291">
        <v>1770</v>
      </c>
      <c r="N52" s="291">
        <f>M52*C52</f>
        <v>3540</v>
      </c>
    </row>
    <row r="53" spans="1:14" ht="94.5" customHeight="1">
      <c r="A53" s="347">
        <v>50</v>
      </c>
      <c r="B53" s="348" t="s">
        <v>29</v>
      </c>
      <c r="C53" s="349">
        <v>2</v>
      </c>
      <c r="D53" s="392" t="s">
        <v>242</v>
      </c>
      <c r="E53" s="355"/>
      <c r="F53" s="352">
        <v>1840</v>
      </c>
      <c r="G53" s="353" t="s">
        <v>121</v>
      </c>
      <c r="H53" s="352">
        <f>F53*C53</f>
        <v>3680</v>
      </c>
      <c r="I53" s="291">
        <v>1839</v>
      </c>
      <c r="J53" s="291">
        <f>I53*C53</f>
        <v>3678</v>
      </c>
      <c r="K53" s="291">
        <v>1840</v>
      </c>
      <c r="L53" s="291">
        <f>K53*C53</f>
        <v>3680</v>
      </c>
      <c r="M53" s="291">
        <v>1840</v>
      </c>
      <c r="N53" s="291">
        <f>M53*C53</f>
        <v>3680</v>
      </c>
    </row>
    <row r="54" spans="1:14" ht="115.5" customHeight="1">
      <c r="A54" s="347">
        <v>51</v>
      </c>
      <c r="B54" s="348">
        <v>753</v>
      </c>
      <c r="C54" s="349">
        <v>2</v>
      </c>
      <c r="D54" s="392" t="s">
        <v>164</v>
      </c>
      <c r="E54" s="377"/>
      <c r="F54" s="352">
        <v>6250</v>
      </c>
      <c r="G54" s="353" t="s">
        <v>121</v>
      </c>
      <c r="H54" s="352">
        <f>F54*C54</f>
        <v>12500</v>
      </c>
      <c r="I54" s="293">
        <v>6248.08</v>
      </c>
      <c r="J54" s="291">
        <f>I54*C54</f>
        <v>12496.16</v>
      </c>
      <c r="K54" s="291">
        <v>6250</v>
      </c>
      <c r="L54" s="291">
        <f>K54*C54</f>
        <v>12500</v>
      </c>
      <c r="M54" s="291">
        <v>6250</v>
      </c>
      <c r="N54" s="291">
        <f>M54*C54</f>
        <v>12500</v>
      </c>
    </row>
    <row r="55" spans="1:14" ht="270">
      <c r="A55" s="347">
        <v>52</v>
      </c>
      <c r="B55" s="348" t="s">
        <v>56</v>
      </c>
      <c r="C55" s="349">
        <v>1.1000000000000001</v>
      </c>
      <c r="D55" s="384" t="s">
        <v>243</v>
      </c>
      <c r="E55" s="355"/>
      <c r="F55" s="352">
        <v>8100</v>
      </c>
      <c r="G55" s="356" t="s">
        <v>215</v>
      </c>
      <c r="H55" s="352">
        <f>F55*C55</f>
        <v>8910</v>
      </c>
      <c r="I55" s="291">
        <v>8106</v>
      </c>
      <c r="J55" s="291">
        <f>I55*C55</f>
        <v>8916.6</v>
      </c>
      <c r="K55" s="291">
        <v>8100</v>
      </c>
      <c r="L55" s="291">
        <f>K55*C55</f>
        <v>8910</v>
      </c>
      <c r="M55" s="291">
        <v>8100</v>
      </c>
      <c r="N55" s="291">
        <f>M55*C55</f>
        <v>8910</v>
      </c>
    </row>
    <row r="56" spans="1:14" ht="93" customHeight="1">
      <c r="A56" s="347">
        <v>53</v>
      </c>
      <c r="B56" s="348">
        <v>983</v>
      </c>
      <c r="C56" s="349">
        <v>10.5</v>
      </c>
      <c r="D56" s="393" t="s">
        <v>166</v>
      </c>
      <c r="E56" s="355"/>
      <c r="F56" s="352">
        <v>2000</v>
      </c>
      <c r="G56" s="353" t="s">
        <v>213</v>
      </c>
      <c r="H56" s="352">
        <f>F56*C56</f>
        <v>21000</v>
      </c>
      <c r="I56" s="291">
        <v>2080</v>
      </c>
      <c r="J56" s="291">
        <f>I56*C56</f>
        <v>21840</v>
      </c>
      <c r="K56" s="291">
        <v>2000</v>
      </c>
      <c r="L56" s="291">
        <f>K56*C56</f>
        <v>21000</v>
      </c>
      <c r="M56" s="291">
        <v>2000</v>
      </c>
      <c r="N56" s="291">
        <f>M56*C56</f>
        <v>21000</v>
      </c>
    </row>
    <row r="57" spans="1:14" ht="99.75" customHeight="1">
      <c r="A57" s="347">
        <v>54</v>
      </c>
      <c r="B57" s="348">
        <v>983.1</v>
      </c>
      <c r="C57" s="349">
        <v>41</v>
      </c>
      <c r="D57" s="393" t="s">
        <v>193</v>
      </c>
      <c r="E57" s="355"/>
      <c r="F57" s="352">
        <v>1150</v>
      </c>
      <c r="G57" s="356" t="s">
        <v>215</v>
      </c>
      <c r="H57" s="352">
        <f>F57*C57</f>
        <v>47150</v>
      </c>
      <c r="I57" s="291">
        <v>1170</v>
      </c>
      <c r="J57" s="291">
        <f>I57*C57</f>
        <v>47970</v>
      </c>
      <c r="K57" s="291">
        <v>1170</v>
      </c>
      <c r="L57" s="291">
        <f>K57*C57</f>
        <v>47970</v>
      </c>
      <c r="M57" s="291">
        <v>1170</v>
      </c>
      <c r="N57" s="291">
        <f>M57*C57</f>
        <v>47970</v>
      </c>
    </row>
    <row r="58" spans="1:14" ht="30" customHeight="1">
      <c r="A58" s="394"/>
      <c r="B58" s="394"/>
      <c r="C58" s="395"/>
      <c r="D58" s="344"/>
      <c r="E58" s="344"/>
      <c r="F58" s="396"/>
      <c r="G58" s="344" t="s">
        <v>198</v>
      </c>
      <c r="H58" s="396">
        <f>SUM(H2:H57)</f>
        <v>923104</v>
      </c>
      <c r="I58" s="289"/>
      <c r="J58" s="294">
        <f>SUM(J2:J57)</f>
        <v>942060.22649999999</v>
      </c>
      <c r="K58" s="294"/>
      <c r="L58" s="294">
        <f>SUM(L2:L57)</f>
        <v>941857.5</v>
      </c>
      <c r="M58" s="294"/>
      <c r="N58" s="294">
        <f>SUM(N2:N57)</f>
        <v>959700</v>
      </c>
    </row>
    <row r="59" spans="1:14" s="273" customFormat="1" ht="30" customHeight="1">
      <c r="A59" s="397"/>
      <c r="B59" s="398"/>
      <c r="C59" s="399"/>
      <c r="D59" s="344"/>
      <c r="E59" s="344"/>
      <c r="F59" s="400"/>
      <c r="G59" s="344" t="s">
        <v>201</v>
      </c>
      <c r="H59" s="400">
        <f>H58*18%</f>
        <v>166158.72</v>
      </c>
      <c r="I59" s="281"/>
      <c r="J59" s="295">
        <f>J58*18%</f>
        <v>169570.84076999998</v>
      </c>
      <c r="K59" s="295"/>
      <c r="L59" s="295">
        <f>L58*18%</f>
        <v>169534.35</v>
      </c>
      <c r="M59" s="281"/>
      <c r="N59" s="295">
        <f>N58*18%</f>
        <v>172746</v>
      </c>
    </row>
    <row r="60" spans="1:14" s="273" customFormat="1" ht="30" customHeight="1">
      <c r="A60" s="397"/>
      <c r="B60" s="398"/>
      <c r="C60" s="399"/>
      <c r="D60" s="344"/>
      <c r="E60" s="344"/>
      <c r="F60" s="401"/>
      <c r="G60" s="344" t="s">
        <v>198</v>
      </c>
      <c r="H60" s="401">
        <f>SUM(H58:H59)</f>
        <v>1089262.72</v>
      </c>
      <c r="I60" s="281"/>
      <c r="J60" s="296">
        <f>SUM(J58:J59)</f>
        <v>1111631.06727</v>
      </c>
      <c r="K60" s="297"/>
      <c r="L60" s="297">
        <f>SUM(L58:L59)</f>
        <v>1111391.8500000001</v>
      </c>
      <c r="M60" s="281"/>
      <c r="N60" s="297">
        <f>SUM(N58:N59)</f>
        <v>1132446</v>
      </c>
    </row>
  </sheetData>
  <printOptions horizontalCentered="1"/>
  <pageMargins left="0.70866141732283472" right="0.62992125984251968" top="0.47244094488188981" bottom="0.47244094488188981" header="0.31496062992125984" footer="0.35433070866141736"/>
  <pageSetup paperSize="8" scale="80" orientation="landscape" verticalDpi="0" r:id="rId1"/>
  <headerFooter>
    <oddHeader>&amp;LFlat No.8B of CID Police qtrs at Mandhaveli&amp;RPage &amp;P</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10</vt:i4>
      </vt:variant>
    </vt:vector>
  </HeadingPairs>
  <TitlesOfParts>
    <vt:vector size="15" baseType="lpstr">
      <vt:lpstr>New Abstract</vt:lpstr>
      <vt:lpstr>codng</vt:lpstr>
      <vt:lpstr>CS</vt:lpstr>
      <vt:lpstr>Ann-A</vt:lpstr>
      <vt:lpstr>CS (2)</vt:lpstr>
      <vt:lpstr>'Ann-A'!Print_Area</vt:lpstr>
      <vt:lpstr>codng!Print_Area</vt:lpstr>
      <vt:lpstr>CS!Print_Area</vt:lpstr>
      <vt:lpstr>'CS (2)'!Print_Area</vt:lpstr>
      <vt:lpstr>'New Abstract'!Print_Area</vt:lpstr>
      <vt:lpstr>'Ann-A'!Print_Titles</vt:lpstr>
      <vt:lpstr>codng!Print_Titles</vt:lpstr>
      <vt:lpstr>CS!Print_Titles</vt:lpstr>
      <vt:lpstr>'CS (2)'!Print_Titles</vt:lpstr>
      <vt:lpstr>'New Abstract'!Print_Titles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2023-02-06T08:20:44Z</dcterms:modified>
</cp:coreProperties>
</file>