
<file path=[Content_Types].xml><?xml version="1.0" encoding="utf-8"?>
<Types xmlns="http://schemas.openxmlformats.org/package/2006/content-types">
  <Override PartName="/xl/externalLinks/externalLink9.xml" ContentType="application/vnd.openxmlformats-officedocument.spreadsheetml.externalLink+xml"/>
  <Override PartName="/xl/externalLinks/externalLink29.xml" ContentType="application/vnd.openxmlformats-officedocument.spreadsheetml.externalLink+xml"/>
  <Override PartName="/xl/externalLinks/externalLink38.xml" ContentType="application/vnd.openxmlformats-officedocument.spreadsheetml.externalLink+xml"/>
  <Override PartName="/xl/externalLinks/externalLink47.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externalLinks/externalLink27.xml" ContentType="application/vnd.openxmlformats-officedocument.spreadsheetml.externalLink+xml"/>
  <Override PartName="/xl/externalLinks/externalLink36.xml" ContentType="application/vnd.openxmlformats-officedocument.spreadsheetml.externalLink+xml"/>
  <Override PartName="/xl/externalLinks/externalLink45.xml" ContentType="application/vnd.openxmlformats-officedocument.spreadsheetml.externalLink+xml"/>
  <Default Extension="rels" ContentType="application/vnd.openxmlformats-package.relationships+xml"/>
  <Default Extension="xml" ContentType="application/xml"/>
  <Override PartName="/xl/worksheets/sheet5.xml" ContentType="application/vnd.openxmlformats-officedocument.spreadsheetml.worksheet+xml"/>
  <Override PartName="/xl/externalLinks/externalLink5.xml" ContentType="application/vnd.openxmlformats-officedocument.spreadsheetml.externalLink+xml"/>
  <Override PartName="/xl/externalLinks/externalLink16.xml" ContentType="application/vnd.openxmlformats-officedocument.spreadsheetml.externalLink+xml"/>
  <Override PartName="/xl/externalLinks/externalLink25.xml" ContentType="application/vnd.openxmlformats-officedocument.spreadsheetml.externalLink+xml"/>
  <Override PartName="/xl/externalLinks/externalLink34.xml" ContentType="application/vnd.openxmlformats-officedocument.spreadsheetml.externalLink+xml"/>
  <Override PartName="/xl/externalLinks/externalLink43.xml" ContentType="application/vnd.openxmlformats-officedocument.spreadsheetml.externalLink+xml"/>
  <Override PartName="/xl/externalLinks/externalLink54.xml" ContentType="application/vnd.openxmlformats-officedocument.spreadsheetml.externalLink+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40.xml" ContentType="application/vnd.openxmlformats-officedocument.spreadsheetml.externalLink+xml"/>
  <Override PartName="/xl/externalLinks/externalLink50.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Default Extension="bin" ContentType="application/vnd.openxmlformats-officedocument.spreadsheetml.printerSettings"/>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39.xml" ContentType="application/vnd.openxmlformats-officedocument.spreadsheetml.externalLink+xml"/>
  <Override PartName="/xl/externalLinks/externalLink48.xml" ContentType="application/vnd.openxmlformats-officedocument.spreadsheetml.externalLink+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externalLinks/externalLink28.xml" ContentType="application/vnd.openxmlformats-officedocument.spreadsheetml.externalLink+xml"/>
  <Override PartName="/xl/externalLinks/externalLink37.xml" ContentType="application/vnd.openxmlformats-officedocument.spreadsheetml.externalLink+xml"/>
  <Override PartName="/xl/externalLinks/externalLink46.xml" ContentType="application/vnd.openxmlformats-officedocument.spreadsheetml.externalLink+xml"/>
  <Override PartName="/xl/workbook.xml" ContentType="application/vnd.openxmlformats-officedocument.spreadsheetml.sheet.main+xml"/>
  <Override PartName="/xl/worksheets/sheet4.xml" ContentType="application/vnd.openxmlformats-officedocument.spreadsheetml.worksheet+xml"/>
  <Override PartName="/xl/externalLinks/externalLink4.xml" ContentType="application/vnd.openxmlformats-officedocument.spreadsheetml.externalLink+xml"/>
  <Override PartName="/xl/externalLinks/externalLink15.xml" ContentType="application/vnd.openxmlformats-officedocument.spreadsheetml.externalLink+xml"/>
  <Override PartName="/xl/externalLinks/externalLink24.xml" ContentType="application/vnd.openxmlformats-officedocument.spreadsheetml.externalLink+xml"/>
  <Override PartName="/xl/externalLinks/externalLink26.xml" ContentType="application/vnd.openxmlformats-officedocument.spreadsheetml.externalLink+xml"/>
  <Override PartName="/xl/externalLinks/externalLink35.xml" ContentType="application/vnd.openxmlformats-officedocument.spreadsheetml.externalLink+xml"/>
  <Override PartName="/xl/externalLinks/externalLink44.xml" ContentType="application/vnd.openxmlformats-officedocument.spreadsheetml.externalLink+xml"/>
  <Override PartName="/xl/externalLinks/externalLink53.xml" ContentType="application/vnd.openxmlformats-officedocument.spreadsheetml.externalLink+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4"/>
  </bookViews>
  <sheets>
    <sheet name="New Abst" sheetId="4" r:id="rId1"/>
    <sheet name="codng" sheetId="6" r:id="rId2"/>
    <sheet name="CS" sheetId="7" r:id="rId3"/>
    <sheet name="Anex" sheetId="5" r:id="rId4"/>
    <sheet name="CS (2)" sheetId="8"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s>
  <definedNames>
    <definedName name="\a" localSheetId="2">#REF!</definedName>
    <definedName name="\a" localSheetId="4">#REF!</definedName>
    <definedName name="\a">#REF!</definedName>
    <definedName name="\l" localSheetId="2">#REF!</definedName>
    <definedName name="\l" localSheetId="4">#REF!</definedName>
    <definedName name="\l">#REF!</definedName>
    <definedName name="\p" localSheetId="2">#REF!</definedName>
    <definedName name="\p" localSheetId="4">#REF!</definedName>
    <definedName name="\p">#REF!</definedName>
    <definedName name="_______ach1" localSheetId="3">#REF!</definedName>
    <definedName name="_______ach1" localSheetId="1">#REF!</definedName>
    <definedName name="_______ach1" localSheetId="2">#REF!</definedName>
    <definedName name="_______ach1" localSheetId="4">#REF!</definedName>
    <definedName name="_______ach1" localSheetId="0">#REF!</definedName>
    <definedName name="_______ach1">#REF!</definedName>
    <definedName name="_______RWE1" localSheetId="1">#REF!</definedName>
    <definedName name="_______RWE1" localSheetId="2">#REF!</definedName>
    <definedName name="_______RWE1" localSheetId="4">#REF!</definedName>
    <definedName name="_______RWE1" localSheetId="0">#REF!</definedName>
    <definedName name="_______RWE1">#REF!</definedName>
    <definedName name="_____ach1" localSheetId="1">#REF!</definedName>
    <definedName name="_____ach1" localSheetId="2">#REF!</definedName>
    <definedName name="_____ach1" localSheetId="4">#REF!</definedName>
    <definedName name="_____ach1" localSheetId="0">#REF!</definedName>
    <definedName name="_____ach1">#REF!</definedName>
    <definedName name="_____RWE1" localSheetId="2">#REF!</definedName>
    <definedName name="_____RWE1" localSheetId="4">#REF!</definedName>
    <definedName name="_____RWE1" localSheetId="0">#REF!</definedName>
    <definedName name="_____RWE1">#REF!</definedName>
    <definedName name="____A65539" localSheetId="3">#REF!</definedName>
    <definedName name="____A65539" localSheetId="2">#REF!</definedName>
    <definedName name="____A65539" localSheetId="4">#REF!</definedName>
    <definedName name="____A65539">#REF!</definedName>
    <definedName name="___A65539" localSheetId="2">#REF!</definedName>
    <definedName name="___A65539" localSheetId="4">#REF!</definedName>
    <definedName name="___A65539">#REF!</definedName>
    <definedName name="___ach1" localSheetId="2">#REF!</definedName>
    <definedName name="___ach1" localSheetId="4">#REF!</definedName>
    <definedName name="___ach1" localSheetId="0">#REF!</definedName>
    <definedName name="___ach1">#REF!</definedName>
    <definedName name="___RWE1" localSheetId="2">#REF!</definedName>
    <definedName name="___RWE1" localSheetId="4">#REF!</definedName>
    <definedName name="___RWE1" localSheetId="0">#REF!</definedName>
    <definedName name="___RWE1">#REF!</definedName>
    <definedName name="__A65539" localSheetId="2">#REF!</definedName>
    <definedName name="__A65539" localSheetId="4">#REF!</definedName>
    <definedName name="__A65539">#REF!</definedName>
    <definedName name="__ach1" localSheetId="2">#REF!</definedName>
    <definedName name="__ach1" localSheetId="4">#REF!</definedName>
    <definedName name="__ach1" localSheetId="0">#REF!</definedName>
    <definedName name="__ach1">#REF!</definedName>
    <definedName name="__agg10">'[1]Materials Cost'!$G$13</definedName>
    <definedName name="__agg20">'[1]Materials Cost'!$G$10</definedName>
    <definedName name="__blg4" localSheetId="2">'[2]Sqn _Main_ Abs'!#REF!</definedName>
    <definedName name="__blg4" localSheetId="4">'[2]Sqn _Main_ Abs'!#REF!</definedName>
    <definedName name="__blg4">'[2]Sqn _Main_ Abs'!#REF!</definedName>
    <definedName name="__car2" localSheetId="2">#REF!</definedName>
    <definedName name="__car2" localSheetId="4">#REF!</definedName>
    <definedName name="__car2">#REF!</definedName>
    <definedName name="__csa40" localSheetId="2">#REF!</definedName>
    <definedName name="__csa40" localSheetId="4">#REF!</definedName>
    <definedName name="__csa40">#REF!</definedName>
    <definedName name="__csb40" localSheetId="2">#REF!</definedName>
    <definedName name="__csb40" localSheetId="4">#REF!</definedName>
    <definedName name="__csb40">#REF!</definedName>
    <definedName name="__hmp100" localSheetId="2">#REF!</definedName>
    <definedName name="__hmp100" localSheetId="4">#REF!</definedName>
    <definedName name="__hmp100">#REF!</definedName>
    <definedName name="__hmp120" localSheetId="2">#REF!</definedName>
    <definedName name="__hmp120" localSheetId="4">#REF!</definedName>
    <definedName name="__hmp120">#REF!</definedName>
    <definedName name="__HND1">[3]girder!$H$34</definedName>
    <definedName name="__HND2">[3]girder!$H$36</definedName>
    <definedName name="__HNW1">[3]girder!$H$35</definedName>
    <definedName name="__HNW2">[3]girder!$H$37</definedName>
    <definedName name="__Ind1" localSheetId="2">#REF!</definedName>
    <definedName name="__Ind1" localSheetId="4">#REF!</definedName>
    <definedName name="__Ind1">#REF!</definedName>
    <definedName name="__Ind3" localSheetId="2">#REF!</definedName>
    <definedName name="__Ind3" localSheetId="4">#REF!</definedName>
    <definedName name="__Ind3">#REF!</definedName>
    <definedName name="__Ind4" localSheetId="2">#REF!</definedName>
    <definedName name="__Ind4" localSheetId="4">#REF!</definedName>
    <definedName name="__Ind4">#REF!</definedName>
    <definedName name="__Iri2" localSheetId="2">#REF!</definedName>
    <definedName name="__Iri2" localSheetId="4">#REF!</definedName>
    <definedName name="__Iri2">#REF!</definedName>
    <definedName name="__Iro2" localSheetId="2">#REF!</definedName>
    <definedName name="__Iro2" localSheetId="4">#REF!</definedName>
    <definedName name="__Iro2">#REF!</definedName>
    <definedName name="__ma1" localSheetId="2">#REF!</definedName>
    <definedName name="__ma1" localSheetId="4">#REF!</definedName>
    <definedName name="__ma1">#REF!</definedName>
    <definedName name="__ma2" localSheetId="2">#REF!</definedName>
    <definedName name="__ma2" localSheetId="4">#REF!</definedName>
    <definedName name="__ma2">#REF!</definedName>
    <definedName name="__mas1" localSheetId="2">#REF!</definedName>
    <definedName name="__mas1" localSheetId="4">#REF!</definedName>
    <definedName name="__mas1">#REF!</definedName>
    <definedName name="__ms6" localSheetId="2">#REF!</definedName>
    <definedName name="__ms6" localSheetId="4">#REF!</definedName>
    <definedName name="__ms6">#REF!</definedName>
    <definedName name="__ms8" localSheetId="2">#REF!</definedName>
    <definedName name="__ms8" localSheetId="4">#REF!</definedName>
    <definedName name="__ms8">#REF!</definedName>
    <definedName name="__mz1" localSheetId="2">#REF!</definedName>
    <definedName name="__mz1" localSheetId="4">#REF!</definedName>
    <definedName name="__mz1">#REF!</definedName>
    <definedName name="__mz2" localSheetId="2">#REF!</definedName>
    <definedName name="__mz2" localSheetId="4">#REF!</definedName>
    <definedName name="__mz2">#REF!</definedName>
    <definedName name="__obm1" localSheetId="2">#REF!</definedName>
    <definedName name="__obm1" localSheetId="4">#REF!</definedName>
    <definedName name="__obm1">#REF!</definedName>
    <definedName name="__obm2" localSheetId="2">#REF!</definedName>
    <definedName name="__obm2" localSheetId="4">#REF!</definedName>
    <definedName name="__obm2">#REF!</definedName>
    <definedName name="__obm3" localSheetId="2">#REF!</definedName>
    <definedName name="__obm3" localSheetId="4">#REF!</definedName>
    <definedName name="__obm3">#REF!</definedName>
    <definedName name="__obm4" localSheetId="2">#REF!</definedName>
    <definedName name="__obm4" localSheetId="4">#REF!</definedName>
    <definedName name="__obm4">#REF!</definedName>
    <definedName name="__Od1" localSheetId="2">#REF!</definedName>
    <definedName name="__Od1" localSheetId="4">#REF!</definedName>
    <definedName name="__Od1">#REF!</definedName>
    <definedName name="__Od3" localSheetId="2">#REF!</definedName>
    <definedName name="__Od3" localSheetId="4">#REF!</definedName>
    <definedName name="__Od3">#REF!</definedName>
    <definedName name="__Od4" localSheetId="2">#REF!</definedName>
    <definedName name="__Od4" localSheetId="4">#REF!</definedName>
    <definedName name="__Od4">#REF!</definedName>
    <definedName name="__ohp1" localSheetId="2">#REF!</definedName>
    <definedName name="__ohp1" localSheetId="4">#REF!</definedName>
    <definedName name="__ohp1">#REF!</definedName>
    <definedName name="__osf1" localSheetId="2">#REF!</definedName>
    <definedName name="__osf1" localSheetId="4">#REF!</definedName>
    <definedName name="__osf1">#REF!</definedName>
    <definedName name="__osf2" localSheetId="2">#REF!</definedName>
    <definedName name="__osf2" localSheetId="4">#REF!</definedName>
    <definedName name="__osf2">#REF!</definedName>
    <definedName name="__osf3" localSheetId="2">#REF!</definedName>
    <definedName name="__osf3" localSheetId="4">#REF!</definedName>
    <definedName name="__osf3">#REF!</definedName>
    <definedName name="__osf4" localSheetId="2">#REF!</definedName>
    <definedName name="__osf4" localSheetId="4">#REF!</definedName>
    <definedName name="__osf4">#REF!</definedName>
    <definedName name="__pcc148" localSheetId="2">#REF!</definedName>
    <definedName name="__pcc148" localSheetId="4">#REF!</definedName>
    <definedName name="__pcc148">#REF!</definedName>
    <definedName name="__pvc100">'[4]Materials Cost(PCC)'!$G$32</definedName>
    <definedName name="__RWE1" localSheetId="3">#REF!</definedName>
    <definedName name="__RWE1" localSheetId="2">#REF!</definedName>
    <definedName name="__RWE1" localSheetId="4">#REF!</definedName>
    <definedName name="__RWE1" localSheetId="0">#REF!</definedName>
    <definedName name="__RWE1">#REF!</definedName>
    <definedName name="__SA10" localSheetId="2">#REF!</definedName>
    <definedName name="__SA10" localSheetId="4">#REF!</definedName>
    <definedName name="__SA10">#REF!</definedName>
    <definedName name="__SA20" localSheetId="2">#REF!</definedName>
    <definedName name="__SA20" localSheetId="4">#REF!</definedName>
    <definedName name="__SA20">#REF!</definedName>
    <definedName name="__SA40" localSheetId="2">#REF!</definedName>
    <definedName name="__SA40" localSheetId="4">#REF!</definedName>
    <definedName name="__SA40">#REF!</definedName>
    <definedName name="__Saa40" localSheetId="2">#REF!</definedName>
    <definedName name="__Saa40" localSheetId="4">#REF!</definedName>
    <definedName name="__Saa40">#REF!</definedName>
    <definedName name="__Sab40" localSheetId="2">#REF!</definedName>
    <definedName name="__Sab40" localSheetId="4">#REF!</definedName>
    <definedName name="__Sab40">#REF!</definedName>
    <definedName name="__sbm1" localSheetId="2">#REF!</definedName>
    <definedName name="__sbm1" localSheetId="4">#REF!</definedName>
    <definedName name="__sbm1">#REF!</definedName>
    <definedName name="__sbm2" localSheetId="2">#REF!</definedName>
    <definedName name="__sbm2" localSheetId="4">#REF!</definedName>
    <definedName name="__sbm2">#REF!</definedName>
    <definedName name="__sbm3" localSheetId="2">#REF!</definedName>
    <definedName name="__sbm3" localSheetId="4">#REF!</definedName>
    <definedName name="__sbm3">#REF!</definedName>
    <definedName name="__sbm4" localSheetId="2">#REF!</definedName>
    <definedName name="__sbm4" localSheetId="4">#REF!</definedName>
    <definedName name="__sbm4">#REF!</definedName>
    <definedName name="__sd1" localSheetId="2">[5]Electrical!#REF!</definedName>
    <definedName name="__sd1" localSheetId="4">[5]Electrical!#REF!</definedName>
    <definedName name="__sd1">[5]Electrical!#REF!</definedName>
    <definedName name="__sd10" localSheetId="2">[5]Electrical!#REF!</definedName>
    <definedName name="__sd10" localSheetId="4">[5]Electrical!#REF!</definedName>
    <definedName name="__sd10">[5]Electrical!#REF!</definedName>
    <definedName name="__sd11" localSheetId="2">[5]Electrical!#REF!</definedName>
    <definedName name="__sd11" localSheetId="4">[5]Electrical!#REF!</definedName>
    <definedName name="__sd11">[5]Electrical!#REF!</definedName>
    <definedName name="__sd12" localSheetId="2">[5]Electrical!#REF!</definedName>
    <definedName name="__sd12" localSheetId="4">[5]Electrical!#REF!</definedName>
    <definedName name="__sd12">[5]Electrical!#REF!</definedName>
    <definedName name="__sd13" localSheetId="2">[5]Electrical!#REF!</definedName>
    <definedName name="__sd13" localSheetId="4">[5]Electrical!#REF!</definedName>
    <definedName name="__sd13">[5]Electrical!#REF!</definedName>
    <definedName name="__sd14" localSheetId="2">[5]Electrical!#REF!</definedName>
    <definedName name="__sd14" localSheetId="4">[5]Electrical!#REF!</definedName>
    <definedName name="__sd14">[5]Electrical!#REF!</definedName>
    <definedName name="__sd2" localSheetId="2">[5]Electrical!#REF!</definedName>
    <definedName name="__sd2" localSheetId="4">[5]Electrical!#REF!</definedName>
    <definedName name="__sd2">[5]Electrical!#REF!</definedName>
    <definedName name="__sd3" localSheetId="2">[5]Electrical!#REF!</definedName>
    <definedName name="__sd3" localSheetId="4">[5]Electrical!#REF!</definedName>
    <definedName name="__sd3">[5]Electrical!#REF!</definedName>
    <definedName name="__sd4" localSheetId="2">#REF!</definedName>
    <definedName name="__sd4" localSheetId="4">#REF!</definedName>
    <definedName name="__sd4">#REF!</definedName>
    <definedName name="__sd5" localSheetId="2">[5]Electrical!#REF!</definedName>
    <definedName name="__sd5" localSheetId="4">[5]Electrical!#REF!</definedName>
    <definedName name="__sd5">[5]Electrical!#REF!</definedName>
    <definedName name="__sd6" localSheetId="2">[5]Electrical!#REF!</definedName>
    <definedName name="__sd6" localSheetId="4">[5]Electrical!#REF!</definedName>
    <definedName name="__sd6">[5]Electrical!#REF!</definedName>
    <definedName name="__sd7" localSheetId="2">[5]Electrical!#REF!</definedName>
    <definedName name="__sd7" localSheetId="4">[5]Electrical!#REF!</definedName>
    <definedName name="__sd7">[5]Electrical!#REF!</definedName>
    <definedName name="__sd8" localSheetId="2">[5]Electrical!#REF!</definedName>
    <definedName name="__sd8" localSheetId="4">[5]Electrical!#REF!</definedName>
    <definedName name="__sd8">[5]Electrical!#REF!</definedName>
    <definedName name="__sd9" localSheetId="2">[5]Electrical!#REF!</definedName>
    <definedName name="__sd9" localSheetId="4">[5]Electrical!#REF!</definedName>
    <definedName name="__sd9">[5]Electrical!#REF!</definedName>
    <definedName name="__ssf1" localSheetId="2">#REF!</definedName>
    <definedName name="__ssf1" localSheetId="4">#REF!</definedName>
    <definedName name="__ssf1">#REF!</definedName>
    <definedName name="__ssf2" localSheetId="2">#REF!</definedName>
    <definedName name="__ssf2" localSheetId="4">#REF!</definedName>
    <definedName name="__ssf2">#REF!</definedName>
    <definedName name="__ssf3" localSheetId="2">#REF!</definedName>
    <definedName name="__ssf3" localSheetId="4">#REF!</definedName>
    <definedName name="__ssf3">#REF!</definedName>
    <definedName name="__ssf4" localSheetId="2">#REF!</definedName>
    <definedName name="__ssf4" localSheetId="4">#REF!</definedName>
    <definedName name="__ssf4">#REF!</definedName>
    <definedName name="__st12" localSheetId="2">#REF!</definedName>
    <definedName name="__st12" localSheetId="4">#REF!</definedName>
    <definedName name="__st12">#REF!</definedName>
    <definedName name="__st2" localSheetId="2">#REF!</definedName>
    <definedName name="__st2" localSheetId="4">#REF!</definedName>
    <definedName name="__st2">#REF!</definedName>
    <definedName name="__st4" localSheetId="2">#REF!</definedName>
    <definedName name="__st4" localSheetId="4">#REF!</definedName>
    <definedName name="__st4">#REF!</definedName>
    <definedName name="__st53" localSheetId="2">#REF!</definedName>
    <definedName name="__st53" localSheetId="4">#REF!</definedName>
    <definedName name="__st53">#REF!</definedName>
    <definedName name="__st6" localSheetId="2">#REF!</definedName>
    <definedName name="__st6" localSheetId="4">#REF!</definedName>
    <definedName name="__st6">#REF!</definedName>
    <definedName name="__st63" localSheetId="2">#REF!</definedName>
    <definedName name="__st63" localSheetId="4">#REF!</definedName>
    <definedName name="__st63">#REF!</definedName>
    <definedName name="__st7" localSheetId="2">#REF!</definedName>
    <definedName name="__st7" localSheetId="4">#REF!</definedName>
    <definedName name="__st7">#REF!</definedName>
    <definedName name="__st8" localSheetId="2">#REF!</definedName>
    <definedName name="__st8" localSheetId="4">#REF!</definedName>
    <definedName name="__st8">#REF!</definedName>
    <definedName name="__st90" localSheetId="2">#REF!</definedName>
    <definedName name="__st90" localSheetId="4">#REF!</definedName>
    <definedName name="__st90">#REF!</definedName>
    <definedName name="__tra1" localSheetId="2">#REF!</definedName>
    <definedName name="__tra1" localSheetId="4">#REF!</definedName>
    <definedName name="__tra1">#REF!</definedName>
    <definedName name="__tra2" localSheetId="2">#REF!</definedName>
    <definedName name="__tra2" localSheetId="4">#REF!</definedName>
    <definedName name="__tra2">#REF!</definedName>
    <definedName name="__WD2" localSheetId="2">[6]girder!#REF!</definedName>
    <definedName name="__WD2" localSheetId="4">[6]girder!#REF!</definedName>
    <definedName name="__WD2">[6]girder!#REF!</definedName>
    <definedName name="__WD3" localSheetId="2">[6]girder!#REF!</definedName>
    <definedName name="__WD3" localSheetId="4">[6]girder!#REF!</definedName>
    <definedName name="__WD3">[6]girder!#REF!</definedName>
    <definedName name="__WD4" localSheetId="2">[6]girder!#REF!</definedName>
    <definedName name="__WD4" localSheetId="4">[6]girder!#REF!</definedName>
    <definedName name="__WD4">[6]girder!#REF!</definedName>
    <definedName name="__WL1" localSheetId="2">[6]girder!#REF!</definedName>
    <definedName name="__WL1" localSheetId="4">[6]girder!#REF!</definedName>
    <definedName name="__WL1">[6]girder!#REF!</definedName>
    <definedName name="__WL2" localSheetId="2">[6]girder!#REF!</definedName>
    <definedName name="__WL2" localSheetId="4">[6]girder!#REF!</definedName>
    <definedName name="__WL2">[6]girder!#REF!</definedName>
    <definedName name="__WL3" localSheetId="2">[6]girder!#REF!</definedName>
    <definedName name="__WL3" localSheetId="4">[6]girder!#REF!</definedName>
    <definedName name="__WL3">[6]girder!#REF!</definedName>
    <definedName name="__WL4" localSheetId="2">[6]girder!#REF!</definedName>
    <definedName name="__WL4" localSheetId="4">[6]girder!#REF!</definedName>
    <definedName name="__WL4">[6]girder!#REF!</definedName>
    <definedName name="__ww2" localSheetId="2">#REF!</definedName>
    <definedName name="__ww2" localSheetId="4">#REF!</definedName>
    <definedName name="__ww2">#REF!</definedName>
    <definedName name="__XH1">[3]girder!$H$49</definedName>
    <definedName name="__XH2">[3]girder!$H$50</definedName>
    <definedName name="_A65539" localSheetId="3">#REF!</definedName>
    <definedName name="_A65539" localSheetId="2">#REF!</definedName>
    <definedName name="_A65539" localSheetId="4">#REF!</definedName>
    <definedName name="_A65539">#REF!</definedName>
    <definedName name="_ach1" localSheetId="2">#REF!</definedName>
    <definedName name="_ach1" localSheetId="4">#REF!</definedName>
    <definedName name="_ach1" localSheetId="0">#REF!</definedName>
    <definedName name="_ach1">#REF!</definedName>
    <definedName name="_agg10">'[1]Materials Cost'!$G$13</definedName>
    <definedName name="_agg20">'[1]Materials Cost'!$G$10</definedName>
    <definedName name="_blg4" localSheetId="2">'[2]Sqn _Main_ Abs'!#REF!</definedName>
    <definedName name="_blg4" localSheetId="4">'[2]Sqn _Main_ Abs'!#REF!</definedName>
    <definedName name="_blg4">'[2]Sqn _Main_ Abs'!#REF!</definedName>
    <definedName name="_car2" localSheetId="2">#REF!</definedName>
    <definedName name="_car2" localSheetId="4">#REF!</definedName>
    <definedName name="_car2">#REF!</definedName>
    <definedName name="_csa40" localSheetId="2">#REF!</definedName>
    <definedName name="_csa40" localSheetId="4">#REF!</definedName>
    <definedName name="_csa40">#REF!</definedName>
    <definedName name="_csb40" localSheetId="2">#REF!</definedName>
    <definedName name="_csb40" localSheetId="4">#REF!</definedName>
    <definedName name="_csb40">#REF!</definedName>
    <definedName name="_Fill" localSheetId="2" hidden="1">#REF!</definedName>
    <definedName name="_Fill" localSheetId="4" hidden="1">#REF!</definedName>
    <definedName name="_Fill" hidden="1">#REF!</definedName>
    <definedName name="_hmp100" localSheetId="2">#REF!</definedName>
    <definedName name="_hmp100" localSheetId="4">#REF!</definedName>
    <definedName name="_hmp100">#REF!</definedName>
    <definedName name="_hmp120" localSheetId="2">#REF!</definedName>
    <definedName name="_hmp120" localSheetId="4">#REF!</definedName>
    <definedName name="_hmp120">#REF!</definedName>
    <definedName name="_HND1">[3]girder!$H$34</definedName>
    <definedName name="_HND2">[3]girder!$H$36</definedName>
    <definedName name="_HNW1">[3]girder!$H$35</definedName>
    <definedName name="_HNW2">[3]girder!$H$37</definedName>
    <definedName name="_Ind1" localSheetId="2">#REF!</definedName>
    <definedName name="_Ind1" localSheetId="4">#REF!</definedName>
    <definedName name="_Ind1">#REF!</definedName>
    <definedName name="_Ind3" localSheetId="2">#REF!</definedName>
    <definedName name="_Ind3" localSheetId="4">#REF!</definedName>
    <definedName name="_Ind3">#REF!</definedName>
    <definedName name="_Ind4" localSheetId="2">#REF!</definedName>
    <definedName name="_Ind4" localSheetId="4">#REF!</definedName>
    <definedName name="_Ind4">#REF!</definedName>
    <definedName name="_Iri2" localSheetId="2">#REF!</definedName>
    <definedName name="_Iri2" localSheetId="4">#REF!</definedName>
    <definedName name="_Iri2">#REF!</definedName>
    <definedName name="_Iro2" localSheetId="2">#REF!</definedName>
    <definedName name="_Iro2" localSheetId="4">#REF!</definedName>
    <definedName name="_Iro2">#REF!</definedName>
    <definedName name="_ma1" localSheetId="2">#REF!</definedName>
    <definedName name="_ma1" localSheetId="4">#REF!</definedName>
    <definedName name="_ma1">#REF!</definedName>
    <definedName name="_ma2" localSheetId="2">#REF!</definedName>
    <definedName name="_ma2" localSheetId="4">#REF!</definedName>
    <definedName name="_ma2">#REF!</definedName>
    <definedName name="_mas1" localSheetId="2">#REF!</definedName>
    <definedName name="_mas1" localSheetId="4">#REF!</definedName>
    <definedName name="_mas1">#REF!</definedName>
    <definedName name="_ms6" localSheetId="2">#REF!</definedName>
    <definedName name="_ms6" localSheetId="4">#REF!</definedName>
    <definedName name="_ms6">#REF!</definedName>
    <definedName name="_ms8" localSheetId="2">#REF!</definedName>
    <definedName name="_ms8" localSheetId="4">#REF!</definedName>
    <definedName name="_ms8">#REF!</definedName>
    <definedName name="_mz1" localSheetId="2">#REF!</definedName>
    <definedName name="_mz1" localSheetId="4">#REF!</definedName>
    <definedName name="_mz1">#REF!</definedName>
    <definedName name="_mz2" localSheetId="2">#REF!</definedName>
    <definedName name="_mz2" localSheetId="4">#REF!</definedName>
    <definedName name="_mz2">#REF!</definedName>
    <definedName name="_obm1" localSheetId="2">#REF!</definedName>
    <definedName name="_obm1" localSheetId="4">#REF!</definedName>
    <definedName name="_obm1">#REF!</definedName>
    <definedName name="_obm2" localSheetId="2">#REF!</definedName>
    <definedName name="_obm2" localSheetId="4">#REF!</definedName>
    <definedName name="_obm2">#REF!</definedName>
    <definedName name="_obm3" localSheetId="2">#REF!</definedName>
    <definedName name="_obm3" localSheetId="4">#REF!</definedName>
    <definedName name="_obm3">#REF!</definedName>
    <definedName name="_obm4" localSheetId="2">#REF!</definedName>
    <definedName name="_obm4" localSheetId="4">#REF!</definedName>
    <definedName name="_obm4">#REF!</definedName>
    <definedName name="_Od1" localSheetId="2">#REF!</definedName>
    <definedName name="_Od1" localSheetId="4">#REF!</definedName>
    <definedName name="_Od1">#REF!</definedName>
    <definedName name="_Od3" localSheetId="2">#REF!</definedName>
    <definedName name="_Od3" localSheetId="4">#REF!</definedName>
    <definedName name="_Od3">#REF!</definedName>
    <definedName name="_Od4" localSheetId="2">#REF!</definedName>
    <definedName name="_Od4" localSheetId="4">#REF!</definedName>
    <definedName name="_Od4">#REF!</definedName>
    <definedName name="_ohp1" localSheetId="2">#REF!</definedName>
    <definedName name="_ohp1" localSheetId="4">#REF!</definedName>
    <definedName name="_ohp1">#REF!</definedName>
    <definedName name="_osf1" localSheetId="2">#REF!</definedName>
    <definedName name="_osf1" localSheetId="4">#REF!</definedName>
    <definedName name="_osf1">#REF!</definedName>
    <definedName name="_osf2" localSheetId="2">#REF!</definedName>
    <definedName name="_osf2" localSheetId="4">#REF!</definedName>
    <definedName name="_osf2">#REF!</definedName>
    <definedName name="_osf3" localSheetId="2">#REF!</definedName>
    <definedName name="_osf3" localSheetId="4">#REF!</definedName>
    <definedName name="_osf3">#REF!</definedName>
    <definedName name="_osf4" localSheetId="2">#REF!</definedName>
    <definedName name="_osf4" localSheetId="4">#REF!</definedName>
    <definedName name="_osf4">#REF!</definedName>
    <definedName name="_pcc148" localSheetId="2">#REF!</definedName>
    <definedName name="_pcc148" localSheetId="4">#REF!</definedName>
    <definedName name="_pcc148">#REF!</definedName>
    <definedName name="_pvc100">'[4]Materials Cost(PCC)'!$G$32</definedName>
    <definedName name="_RWE1" localSheetId="3">#REF!</definedName>
    <definedName name="_RWE1" localSheetId="2">#REF!</definedName>
    <definedName name="_RWE1" localSheetId="4">#REF!</definedName>
    <definedName name="_RWE1" localSheetId="0">#REF!</definedName>
    <definedName name="_RWE1">#REF!</definedName>
    <definedName name="_SA10" localSheetId="2">#REF!</definedName>
    <definedName name="_SA10" localSheetId="4">#REF!</definedName>
    <definedName name="_SA10">#REF!</definedName>
    <definedName name="_SA20" localSheetId="2">#REF!</definedName>
    <definedName name="_SA20" localSheetId="4">#REF!</definedName>
    <definedName name="_SA20">#REF!</definedName>
    <definedName name="_SA40" localSheetId="2">#REF!</definedName>
    <definedName name="_SA40" localSheetId="4">#REF!</definedName>
    <definedName name="_SA40">#REF!</definedName>
    <definedName name="_Saa40" localSheetId="2">#REF!</definedName>
    <definedName name="_Saa40" localSheetId="4">#REF!</definedName>
    <definedName name="_Saa40">#REF!</definedName>
    <definedName name="_Sab40" localSheetId="2">#REF!</definedName>
    <definedName name="_Sab40" localSheetId="4">#REF!</definedName>
    <definedName name="_Sab40">#REF!</definedName>
    <definedName name="_sbm1" localSheetId="2">#REF!</definedName>
    <definedName name="_sbm1" localSheetId="4">#REF!</definedName>
    <definedName name="_sbm1">#REF!</definedName>
    <definedName name="_sbm2" localSheetId="2">#REF!</definedName>
    <definedName name="_sbm2" localSheetId="4">#REF!</definedName>
    <definedName name="_sbm2">#REF!</definedName>
    <definedName name="_sbm3" localSheetId="2">#REF!</definedName>
    <definedName name="_sbm3" localSheetId="4">#REF!</definedName>
    <definedName name="_sbm3">#REF!</definedName>
    <definedName name="_sbm4" localSheetId="2">#REF!</definedName>
    <definedName name="_sbm4" localSheetId="4">#REF!</definedName>
    <definedName name="_sbm4">#REF!</definedName>
    <definedName name="_sd1" localSheetId="2">[5]Electrical!#REF!</definedName>
    <definedName name="_sd1" localSheetId="4">[5]Electrical!#REF!</definedName>
    <definedName name="_sd1">[5]Electrical!#REF!</definedName>
    <definedName name="_sd10" localSheetId="2">[5]Electrical!#REF!</definedName>
    <definedName name="_sd10" localSheetId="4">[5]Electrical!#REF!</definedName>
    <definedName name="_sd10">[5]Electrical!#REF!</definedName>
    <definedName name="_sd11" localSheetId="2">[5]Electrical!#REF!</definedName>
    <definedName name="_sd11" localSheetId="4">[5]Electrical!#REF!</definedName>
    <definedName name="_sd11">[5]Electrical!#REF!</definedName>
    <definedName name="_sd12" localSheetId="2">[5]Electrical!#REF!</definedName>
    <definedName name="_sd12" localSheetId="4">[5]Electrical!#REF!</definedName>
    <definedName name="_sd12">[5]Electrical!#REF!</definedName>
    <definedName name="_sd13" localSheetId="2">[5]Electrical!#REF!</definedName>
    <definedName name="_sd13" localSheetId="4">[5]Electrical!#REF!</definedName>
    <definedName name="_sd13">[5]Electrical!#REF!</definedName>
    <definedName name="_sd14" localSheetId="2">[5]Electrical!#REF!</definedName>
    <definedName name="_sd14" localSheetId="4">[5]Electrical!#REF!</definedName>
    <definedName name="_sd14">[5]Electrical!#REF!</definedName>
    <definedName name="_sd2" localSheetId="2">[5]Electrical!#REF!</definedName>
    <definedName name="_sd2" localSheetId="4">[5]Electrical!#REF!</definedName>
    <definedName name="_sd2">[5]Electrical!#REF!</definedName>
    <definedName name="_sd3" localSheetId="2">[5]Electrical!#REF!</definedName>
    <definedName name="_sd3" localSheetId="4">[5]Electrical!#REF!</definedName>
    <definedName name="_sd3">[5]Electrical!#REF!</definedName>
    <definedName name="_sd4" localSheetId="2">#REF!</definedName>
    <definedName name="_sd4" localSheetId="4">#REF!</definedName>
    <definedName name="_sd4">#REF!</definedName>
    <definedName name="_sd5" localSheetId="2">[5]Electrical!#REF!</definedName>
    <definedName name="_sd5" localSheetId="4">[5]Electrical!#REF!</definedName>
    <definedName name="_sd5">[5]Electrical!#REF!</definedName>
    <definedName name="_sd6" localSheetId="2">[5]Electrical!#REF!</definedName>
    <definedName name="_sd6" localSheetId="4">[5]Electrical!#REF!</definedName>
    <definedName name="_sd6">[5]Electrical!#REF!</definedName>
    <definedName name="_sd7" localSheetId="2">[5]Electrical!#REF!</definedName>
    <definedName name="_sd7" localSheetId="4">[5]Electrical!#REF!</definedName>
    <definedName name="_sd7">[5]Electrical!#REF!</definedName>
    <definedName name="_sd8" localSheetId="2">[5]Electrical!#REF!</definedName>
    <definedName name="_sd8" localSheetId="4">[5]Electrical!#REF!</definedName>
    <definedName name="_sd8">[5]Electrical!#REF!</definedName>
    <definedName name="_sd9" localSheetId="2">[5]Electrical!#REF!</definedName>
    <definedName name="_sd9" localSheetId="4">[5]Electrical!#REF!</definedName>
    <definedName name="_sd9">[5]Electrical!#REF!</definedName>
    <definedName name="_ssf1" localSheetId="2">#REF!</definedName>
    <definedName name="_ssf1" localSheetId="4">#REF!</definedName>
    <definedName name="_ssf1">#REF!</definedName>
    <definedName name="_ssf2" localSheetId="2">#REF!</definedName>
    <definedName name="_ssf2" localSheetId="4">#REF!</definedName>
    <definedName name="_ssf2">#REF!</definedName>
    <definedName name="_ssf3" localSheetId="2">#REF!</definedName>
    <definedName name="_ssf3" localSheetId="4">#REF!</definedName>
    <definedName name="_ssf3">#REF!</definedName>
    <definedName name="_ssf4" localSheetId="2">#REF!</definedName>
    <definedName name="_ssf4" localSheetId="4">#REF!</definedName>
    <definedName name="_ssf4">#REF!</definedName>
    <definedName name="_st12" localSheetId="2">#REF!</definedName>
    <definedName name="_st12" localSheetId="4">#REF!</definedName>
    <definedName name="_st12">#REF!</definedName>
    <definedName name="_st2" localSheetId="2">#REF!</definedName>
    <definedName name="_st2" localSheetId="4">#REF!</definedName>
    <definedName name="_st2">#REF!</definedName>
    <definedName name="_st4" localSheetId="2">#REF!</definedName>
    <definedName name="_st4" localSheetId="4">#REF!</definedName>
    <definedName name="_st4">#REF!</definedName>
    <definedName name="_st53" localSheetId="2">#REF!</definedName>
    <definedName name="_st53" localSheetId="4">#REF!</definedName>
    <definedName name="_st53">#REF!</definedName>
    <definedName name="_st6" localSheetId="2">#REF!</definedName>
    <definedName name="_st6" localSheetId="4">#REF!</definedName>
    <definedName name="_st6">#REF!</definedName>
    <definedName name="_st63" localSheetId="2">#REF!</definedName>
    <definedName name="_st63" localSheetId="4">#REF!</definedName>
    <definedName name="_st63">#REF!</definedName>
    <definedName name="_st7" localSheetId="2">#REF!</definedName>
    <definedName name="_st7" localSheetId="4">#REF!</definedName>
    <definedName name="_st7">#REF!</definedName>
    <definedName name="_st8" localSheetId="2">#REF!</definedName>
    <definedName name="_st8" localSheetId="4">#REF!</definedName>
    <definedName name="_st8">#REF!</definedName>
    <definedName name="_st90" localSheetId="2">#REF!</definedName>
    <definedName name="_st90" localSheetId="4">#REF!</definedName>
    <definedName name="_st90">#REF!</definedName>
    <definedName name="_tra1" localSheetId="2">#REF!</definedName>
    <definedName name="_tra1" localSheetId="4">#REF!</definedName>
    <definedName name="_tra1">#REF!</definedName>
    <definedName name="_tra2" localSheetId="2">#REF!</definedName>
    <definedName name="_tra2" localSheetId="4">#REF!</definedName>
    <definedName name="_tra2">#REF!</definedName>
    <definedName name="_WD2" localSheetId="2">[6]girder!#REF!</definedName>
    <definedName name="_WD2" localSheetId="4">[6]girder!#REF!</definedName>
    <definedName name="_WD2">[6]girder!#REF!</definedName>
    <definedName name="_WD3" localSheetId="2">[6]girder!#REF!</definedName>
    <definedName name="_WD3" localSheetId="4">[6]girder!#REF!</definedName>
    <definedName name="_WD3">[6]girder!#REF!</definedName>
    <definedName name="_WD4" localSheetId="2">[6]girder!#REF!</definedName>
    <definedName name="_WD4" localSheetId="4">[6]girder!#REF!</definedName>
    <definedName name="_WD4">[6]girder!#REF!</definedName>
    <definedName name="_WL1" localSheetId="2">[6]girder!#REF!</definedName>
    <definedName name="_WL1" localSheetId="4">[6]girder!#REF!</definedName>
    <definedName name="_WL1">[6]girder!#REF!</definedName>
    <definedName name="_WL2" localSheetId="2">[6]girder!#REF!</definedName>
    <definedName name="_WL2" localSheetId="4">[6]girder!#REF!</definedName>
    <definedName name="_WL2">[6]girder!#REF!</definedName>
    <definedName name="_WL3" localSheetId="2">[6]girder!#REF!</definedName>
    <definedName name="_WL3" localSheetId="4">[6]girder!#REF!</definedName>
    <definedName name="_WL3">[6]girder!#REF!</definedName>
    <definedName name="_WL4" localSheetId="2">[6]girder!#REF!</definedName>
    <definedName name="_WL4" localSheetId="4">[6]girder!#REF!</definedName>
    <definedName name="_WL4">[6]girder!#REF!</definedName>
    <definedName name="_ww2" localSheetId="2">#REF!</definedName>
    <definedName name="_ww2" localSheetId="4">#REF!</definedName>
    <definedName name="_ww2">#REF!</definedName>
    <definedName name="_XH1">[3]girder!$H$49</definedName>
    <definedName name="_XH2">[3]girder!$H$50</definedName>
    <definedName name="a" localSheetId="3">#REF!</definedName>
    <definedName name="a" localSheetId="2">#REF!</definedName>
    <definedName name="a" localSheetId="4">#REF!</definedName>
    <definedName name="a" localSheetId="0">#REF!</definedName>
    <definedName name="a">#REF!</definedName>
    <definedName name="A_1" localSheetId="2">#REF!</definedName>
    <definedName name="A_1" localSheetId="4">#REF!</definedName>
    <definedName name="A_1">#REF!</definedName>
    <definedName name="A_2" localSheetId="2">#REF!</definedName>
    <definedName name="A_2" localSheetId="4">#REF!</definedName>
    <definedName name="A_2">#REF!</definedName>
    <definedName name="a3424\" localSheetId="2">#REF!</definedName>
    <definedName name="a3424\" localSheetId="4">#REF!</definedName>
    <definedName name="a3424\">#REF!</definedName>
    <definedName name="aaa" localSheetId="2">#REF!</definedName>
    <definedName name="aaa" localSheetId="4">#REF!</definedName>
    <definedName name="aaa">#REF!</definedName>
    <definedName name="aaaaaaa" localSheetId="2">#REF!</definedName>
    <definedName name="aaaaaaa" localSheetId="4">#REF!</definedName>
    <definedName name="aaaaaaa">#REF!</definedName>
    <definedName name="abh" localSheetId="2">#REF!</definedName>
    <definedName name="abh" localSheetId="4">#REF!</definedName>
    <definedName name="abh" localSheetId="0">#REF!</definedName>
    <definedName name="abh">#REF!</definedName>
    <definedName name="ablk" localSheetId="2">#REF!</definedName>
    <definedName name="ablk" localSheetId="4">#REF!</definedName>
    <definedName name="ablk" localSheetId="0">#REF!</definedName>
    <definedName name="ablk">#REF!</definedName>
    <definedName name="Abs" localSheetId="2">#REF!</definedName>
    <definedName name="Abs" localSheetId="4">#REF!</definedName>
    <definedName name="Abs">#REF!</definedName>
    <definedName name="Abstract" localSheetId="3">#REF!</definedName>
    <definedName name="Abstract" localSheetId="2">#REF!</definedName>
    <definedName name="Abstract" localSheetId="4">#REF!</definedName>
    <definedName name="Abstract">#REF!</definedName>
    <definedName name="Ac" localSheetId="2">#REF!</definedName>
    <definedName name="Ac" localSheetId="4">#REF!</definedName>
    <definedName name="Ac">#REF!</definedName>
    <definedName name="ach" localSheetId="2">#REF!</definedName>
    <definedName name="ach" localSheetId="4">#REF!</definedName>
    <definedName name="ach" localSheetId="0">#REF!</definedName>
    <definedName name="ach">#REF!</definedName>
    <definedName name="ACT" localSheetId="2">#REF!</definedName>
    <definedName name="ACT" localSheetId="4">#REF!</definedName>
    <definedName name="ACT">#REF!</definedName>
    <definedName name="ACT_14" localSheetId="2">#REF!</definedName>
    <definedName name="ACT_14" localSheetId="4">#REF!</definedName>
    <definedName name="ACT_14">#REF!</definedName>
    <definedName name="adhesive" localSheetId="2">#REF!</definedName>
    <definedName name="adhesive" localSheetId="4">#REF!</definedName>
    <definedName name="adhesive">#REF!</definedName>
    <definedName name="admixture" localSheetId="2">#REF!</definedName>
    <definedName name="admixture" localSheetId="4">#REF!</definedName>
    <definedName name="admixture">#REF!</definedName>
    <definedName name="ae" localSheetId="2">#REF!</definedName>
    <definedName name="ae" localSheetId="4">#REF!</definedName>
    <definedName name="ae">#REF!</definedName>
    <definedName name="ae_14" localSheetId="2">#REF!</definedName>
    <definedName name="ae_14" localSheetId="4">#REF!</definedName>
    <definedName name="ae_14">#REF!</definedName>
    <definedName name="aggr10" localSheetId="2">#REF!</definedName>
    <definedName name="aggr10" localSheetId="4">#REF!</definedName>
    <definedName name="aggr10">#REF!</definedName>
    <definedName name="aggr11" localSheetId="2">#REF!</definedName>
    <definedName name="aggr11" localSheetId="4">#REF!</definedName>
    <definedName name="aggr11">#REF!</definedName>
    <definedName name="aggr13" localSheetId="2">#REF!</definedName>
    <definedName name="aggr13" localSheetId="4">#REF!</definedName>
    <definedName name="aggr13">#REF!</definedName>
    <definedName name="aggr2" localSheetId="2">#REF!</definedName>
    <definedName name="aggr2" localSheetId="4">#REF!</definedName>
    <definedName name="aggr2">#REF!</definedName>
    <definedName name="aggr20" localSheetId="2">#REF!</definedName>
    <definedName name="aggr20" localSheetId="4">#REF!</definedName>
    <definedName name="aggr20">#REF!</definedName>
    <definedName name="aggr22" localSheetId="2">#REF!</definedName>
    <definedName name="aggr22" localSheetId="4">#REF!</definedName>
    <definedName name="aggr22">#REF!</definedName>
    <definedName name="aggr26" localSheetId="2">#REF!</definedName>
    <definedName name="aggr26" localSheetId="4">#REF!</definedName>
    <definedName name="aggr26">#REF!</definedName>
    <definedName name="aggr40" localSheetId="2">#REF!</definedName>
    <definedName name="aggr40" localSheetId="4">#REF!</definedName>
    <definedName name="aggr40">#REF!</definedName>
    <definedName name="aggr53" localSheetId="2">#REF!</definedName>
    <definedName name="aggr53" localSheetId="4">#REF!</definedName>
    <definedName name="aggr53">#REF!</definedName>
    <definedName name="aggr6" localSheetId="2">#REF!</definedName>
    <definedName name="aggr6" localSheetId="4">#REF!</definedName>
    <definedName name="aggr6">#REF!</definedName>
    <definedName name="aggr63" localSheetId="2">#REF!</definedName>
    <definedName name="aggr63" localSheetId="4">#REF!</definedName>
    <definedName name="aggr63">#REF!</definedName>
    <definedName name="ahfk" localSheetId="2">#REF!</definedName>
    <definedName name="ahfk" localSheetId="4">#REF!</definedName>
    <definedName name="ahfk">#REF!</definedName>
    <definedName name="ahh" localSheetId="2">#REF!</definedName>
    <definedName name="ahh" localSheetId="4">#REF!</definedName>
    <definedName name="ahh">#REF!</definedName>
    <definedName name="alloysteel" localSheetId="2">#REF!</definedName>
    <definedName name="alloysteel" localSheetId="4">#REF!</definedName>
    <definedName name="alloysteel">#REF!</definedName>
    <definedName name="alround" localSheetId="2">#REF!</definedName>
    <definedName name="alround" localSheetId="4">#REF!</definedName>
    <definedName name="alround">#REF!</definedName>
    <definedName name="alround_1" localSheetId="2">#REF!</definedName>
    <definedName name="alround_1" localSheetId="4">#REF!</definedName>
    <definedName name="alround_1">#REF!</definedName>
    <definedName name="alround_10" localSheetId="2">#REF!</definedName>
    <definedName name="alround_10" localSheetId="4">#REF!</definedName>
    <definedName name="alround_10">#REF!</definedName>
    <definedName name="alround_11" localSheetId="2">#REF!</definedName>
    <definedName name="alround_11" localSheetId="4">#REF!</definedName>
    <definedName name="alround_11">#REF!</definedName>
    <definedName name="alround_14" localSheetId="2">#REF!</definedName>
    <definedName name="alround_14" localSheetId="4">#REF!</definedName>
    <definedName name="alround_14">#REF!</definedName>
    <definedName name="alround_4" localSheetId="2">#REF!</definedName>
    <definedName name="alround_4" localSheetId="4">#REF!</definedName>
    <definedName name="alround_4">#REF!</definedName>
    <definedName name="alround_8" localSheetId="2">#REF!</definedName>
    <definedName name="alround_8" localSheetId="4">#REF!</definedName>
    <definedName name="alround_8">#REF!</definedName>
    <definedName name="alround_9" localSheetId="2">#REF!</definedName>
    <definedName name="alround_9" localSheetId="4">#REF!</definedName>
    <definedName name="alround_9">#REF!</definedName>
    <definedName name="anscount" hidden="1">2</definedName>
    <definedName name="as">'[7]4-Int- ele(RA)'!$K$9</definedName>
    <definedName name="ass" localSheetId="3">#REF!</definedName>
    <definedName name="ass" localSheetId="2">#REF!</definedName>
    <definedName name="ass" localSheetId="4">#REF!</definedName>
    <definedName name="ass">#REF!</definedName>
    <definedName name="averatedbmpcc">[8]Ave.wtd.rates!$I$113</definedName>
    <definedName name="b" localSheetId="2">#REF!</definedName>
    <definedName name="b" localSheetId="4">#REF!</definedName>
    <definedName name="b">#REF!</definedName>
    <definedName name="b_14" localSheetId="2">#REF!</definedName>
    <definedName name="b_14" localSheetId="4">#REF!</definedName>
    <definedName name="b_14">#REF!</definedName>
    <definedName name="Batonite" localSheetId="2">#REF!</definedName>
    <definedName name="Batonite" localSheetId="4">#REF!</definedName>
    <definedName name="Batonite">#REF!</definedName>
    <definedName name="bbb" localSheetId="2">#REF!</definedName>
    <definedName name="bbb" localSheetId="4">#REF!</definedName>
    <definedName name="bbb">#REF!</definedName>
    <definedName name="bc" localSheetId="3">#REF!</definedName>
    <definedName name="bc" localSheetId="2">#REF!</definedName>
    <definedName name="bc" localSheetId="4">#REF!</definedName>
    <definedName name="bc">#REF!</definedName>
    <definedName name="bcpcc" localSheetId="2">#REF!</definedName>
    <definedName name="bcpcc" localSheetId="4">#REF!</definedName>
    <definedName name="bcpcc">#REF!</definedName>
    <definedName name="be" localSheetId="2">#REF!</definedName>
    <definedName name="be" localSheetId="4">#REF!</definedName>
    <definedName name="be">#REF!</definedName>
    <definedName name="be_1" localSheetId="2">#REF!</definedName>
    <definedName name="be_1" localSheetId="4">#REF!</definedName>
    <definedName name="be_1">#REF!</definedName>
    <definedName name="be_14" localSheetId="2">#REF!</definedName>
    <definedName name="be_14" localSheetId="4">#REF!</definedName>
    <definedName name="be_14">#REF!</definedName>
    <definedName name="Beg_Bal" localSheetId="2">#REF!</definedName>
    <definedName name="Beg_Bal" localSheetId="4">#REF!</definedName>
    <definedName name="Beg_Bal">#REF!</definedName>
    <definedName name="bel" localSheetId="2">#REF!</definedName>
    <definedName name="bel" localSheetId="4">#REF!</definedName>
    <definedName name="bel">#REF!</definedName>
    <definedName name="bel_14" localSheetId="2">#REF!</definedName>
    <definedName name="bel_14" localSheetId="4">#REF!</definedName>
    <definedName name="bel_14">#REF!</definedName>
    <definedName name="bh" localSheetId="2">#REF!</definedName>
    <definedName name="bh" localSheetId="4">#REF!</definedName>
    <definedName name="bh">#REF!</definedName>
    <definedName name="bh_14" localSheetId="2">#REF!</definedName>
    <definedName name="bh_14" localSheetId="4">#REF!</definedName>
    <definedName name="bh_14">#REF!</definedName>
    <definedName name="Bhi" localSheetId="2">#REF!</definedName>
    <definedName name="Bhi" localSheetId="4">#REF!</definedName>
    <definedName name="Bhi">#REF!</definedName>
    <definedName name="Bhi_1" localSheetId="2">#REF!</definedName>
    <definedName name="Bhi_1" localSheetId="4">#REF!</definedName>
    <definedName name="Bhi_1">#REF!</definedName>
    <definedName name="Bhi_10" localSheetId="2">#REF!</definedName>
    <definedName name="Bhi_10" localSheetId="4">#REF!</definedName>
    <definedName name="Bhi_10">#REF!</definedName>
    <definedName name="Bhi_11" localSheetId="2">#REF!</definedName>
    <definedName name="Bhi_11" localSheetId="4">#REF!</definedName>
    <definedName name="Bhi_11">#REF!</definedName>
    <definedName name="Bhi_14" localSheetId="2">#REF!</definedName>
    <definedName name="Bhi_14" localSheetId="4">#REF!</definedName>
    <definedName name="Bhi_14">#REF!</definedName>
    <definedName name="Bhi_4" localSheetId="2">#REF!</definedName>
    <definedName name="Bhi_4" localSheetId="4">#REF!</definedName>
    <definedName name="Bhi_4">#REF!</definedName>
    <definedName name="Bhi_8" localSheetId="2">#REF!</definedName>
    <definedName name="Bhi_8" localSheetId="4">#REF!</definedName>
    <definedName name="Bhi_8">#REF!</definedName>
    <definedName name="Bhi_9" localSheetId="2">#REF!</definedName>
    <definedName name="Bhi_9" localSheetId="4">#REF!</definedName>
    <definedName name="Bhi_9">#REF!</definedName>
    <definedName name="bhistee" localSheetId="2">#REF!</definedName>
    <definedName name="bhistee" localSheetId="4">#REF!</definedName>
    <definedName name="bhistee">#REF!</definedName>
    <definedName name="bitpaper" localSheetId="2">#REF!</definedName>
    <definedName name="bitpaper" localSheetId="4">#REF!</definedName>
    <definedName name="bitpaper">#REF!</definedName>
    <definedName name="bitumen6070" localSheetId="2">#REF!</definedName>
    <definedName name="bitumen6070" localSheetId="4">#REF!</definedName>
    <definedName name="bitumen6070">#REF!</definedName>
    <definedName name="bitumenboiler" localSheetId="2">#REF!</definedName>
    <definedName name="bitumenboiler" localSheetId="4">#REF!</definedName>
    <definedName name="bitumenboiler">#REF!</definedName>
    <definedName name="bitumenemul" localSheetId="2">#REF!</definedName>
    <definedName name="bitumenemul" localSheetId="4">#REF!</definedName>
    <definedName name="bitumenemul">#REF!</definedName>
    <definedName name="bl" localSheetId="2">#REF!</definedName>
    <definedName name="bl" localSheetId="4">#REF!</definedName>
    <definedName name="bl">#REF!</definedName>
    <definedName name="bl_1" localSheetId="2">'[9]Sqn_Abs_G_6_ '!#REF!</definedName>
    <definedName name="bl_1" localSheetId="4">'[9]Sqn_Abs_G_6_ '!#REF!</definedName>
    <definedName name="bl_1">'[9]Sqn_Abs_G_6_ '!#REF!</definedName>
    <definedName name="bl_10" localSheetId="2">'[9]Sqn_Abs_G_6_ '!#REF!</definedName>
    <definedName name="bl_10" localSheetId="4">'[9]Sqn_Abs_G_6_ '!#REF!</definedName>
    <definedName name="bl_10">'[9]Sqn_Abs_G_6_ '!#REF!</definedName>
    <definedName name="bl_11" localSheetId="2">'[9]Sqn_Abs_G_6_ '!#REF!</definedName>
    <definedName name="bl_11" localSheetId="4">'[9]Sqn_Abs_G_6_ '!#REF!</definedName>
    <definedName name="bl_11">'[9]Sqn_Abs_G_6_ '!#REF!</definedName>
    <definedName name="bl_14" localSheetId="2">'[10]Sqn_Abs_G_6_ '!#REF!</definedName>
    <definedName name="bl_14" localSheetId="4">'[10]Sqn_Abs_G_6_ '!#REF!</definedName>
    <definedName name="bl_14">'[10]Sqn_Abs_G_6_ '!#REF!</definedName>
    <definedName name="bl_4" localSheetId="2">'[9]Sqn_Abs_G_6_ '!#REF!</definedName>
    <definedName name="bl_4" localSheetId="4">'[9]Sqn_Abs_G_6_ '!#REF!</definedName>
    <definedName name="bl_4">'[9]Sqn_Abs_G_6_ '!#REF!</definedName>
    <definedName name="bl_8" localSheetId="2">'[9]Sqn_Abs_G_6_ '!#REF!</definedName>
    <definedName name="bl_8" localSheetId="4">'[9]Sqn_Abs_G_6_ '!#REF!</definedName>
    <definedName name="bl_8">'[9]Sqn_Abs_G_6_ '!#REF!</definedName>
    <definedName name="bl_9" localSheetId="2">'[9]Sqn_Abs_G_6_ '!#REF!</definedName>
    <definedName name="bl_9" localSheetId="4">'[9]Sqn_Abs_G_6_ '!#REF!</definedName>
    <definedName name="bl_9">'[9]Sqn_Abs_G_6_ '!#REF!</definedName>
    <definedName name="blacksmith" localSheetId="2">#REF!</definedName>
    <definedName name="blacksmith" localSheetId="4">#REF!</definedName>
    <definedName name="blacksmith">#REF!</definedName>
    <definedName name="blacksmithhelper" localSheetId="2">#REF!</definedName>
    <definedName name="blacksmithhelper" localSheetId="4">#REF!</definedName>
    <definedName name="blacksmithhelper">#REF!</definedName>
    <definedName name="blaster" localSheetId="2">#REF!</definedName>
    <definedName name="blaster" localSheetId="4">#REF!</definedName>
    <definedName name="blaster">#REF!</definedName>
    <definedName name="blg4_1" localSheetId="2">'[2]Sqn _Main_ Abs'!#REF!</definedName>
    <definedName name="blg4_1" localSheetId="4">'[2]Sqn _Main_ Abs'!#REF!</definedName>
    <definedName name="blg4_1">'[2]Sqn _Main_ Abs'!#REF!</definedName>
    <definedName name="blg4_10" localSheetId="2">'[2]Sqn _Main_ Abs'!#REF!</definedName>
    <definedName name="blg4_10" localSheetId="4">'[2]Sqn _Main_ Abs'!#REF!</definedName>
    <definedName name="blg4_10">'[2]Sqn _Main_ Abs'!#REF!</definedName>
    <definedName name="blg4_11" localSheetId="2">'[2]Sqn _Main_ Abs'!#REF!</definedName>
    <definedName name="blg4_11" localSheetId="4">'[2]Sqn _Main_ Abs'!#REF!</definedName>
    <definedName name="blg4_11">'[2]Sqn _Main_ Abs'!#REF!</definedName>
    <definedName name="blg4_4" localSheetId="2">'[2]Sqn _Main_ Abs'!#REF!</definedName>
    <definedName name="blg4_4" localSheetId="4">'[2]Sqn _Main_ Abs'!#REF!</definedName>
    <definedName name="blg4_4">'[2]Sqn _Main_ Abs'!#REF!</definedName>
    <definedName name="blg4_8" localSheetId="2">'[2]Sqn _Main_ Abs'!#REF!</definedName>
    <definedName name="blg4_8" localSheetId="4">'[2]Sqn _Main_ Abs'!#REF!</definedName>
    <definedName name="blg4_8">'[2]Sqn _Main_ Abs'!#REF!</definedName>
    <definedName name="blg4_9" localSheetId="2">'[2]Sqn _Main_ Abs'!#REF!</definedName>
    <definedName name="blg4_9" localSheetId="4">'[2]Sqn _Main_ Abs'!#REF!</definedName>
    <definedName name="blg4_9">'[2]Sqn _Main_ Abs'!#REF!</definedName>
    <definedName name="bli" localSheetId="2">'[9]WO_Abs _G_2_ 6 DUs'!#REF!</definedName>
    <definedName name="bli" localSheetId="4">'[9]WO_Abs _G_2_ 6 DUs'!#REF!</definedName>
    <definedName name="bli">'[9]WO_Abs _G_2_ 6 DUs'!#REF!</definedName>
    <definedName name="bli_1" localSheetId="2">'[9]WO_Abs _G_2_ 6 DUs'!#REF!</definedName>
    <definedName name="bli_1" localSheetId="4">'[9]WO_Abs _G_2_ 6 DUs'!#REF!</definedName>
    <definedName name="bli_1">'[9]WO_Abs _G_2_ 6 DUs'!#REF!</definedName>
    <definedName name="bli_10" localSheetId="2">'[9]WO_Abs _G_2_ 6 DUs'!#REF!</definedName>
    <definedName name="bli_10" localSheetId="4">'[9]WO_Abs _G_2_ 6 DUs'!#REF!</definedName>
    <definedName name="bli_10">'[9]WO_Abs _G_2_ 6 DUs'!#REF!</definedName>
    <definedName name="bli_11" localSheetId="2">'[9]WO_Abs _G_2_ 6 DUs'!#REF!</definedName>
    <definedName name="bli_11" localSheetId="4">'[9]WO_Abs _G_2_ 6 DUs'!#REF!</definedName>
    <definedName name="bli_11">'[9]WO_Abs _G_2_ 6 DUs'!#REF!</definedName>
    <definedName name="bli_14" localSheetId="2">'[10]WO_Abs _G_2_ 6 DUs'!#REF!</definedName>
    <definedName name="bli_14" localSheetId="4">'[10]WO_Abs _G_2_ 6 DUs'!#REF!</definedName>
    <definedName name="bli_14">'[10]WO_Abs _G_2_ 6 DUs'!#REF!</definedName>
    <definedName name="bli_4" localSheetId="2">'[9]WO_Abs _G_2_ 6 DUs'!#REF!</definedName>
    <definedName name="bli_4" localSheetId="4">'[9]WO_Abs _G_2_ 6 DUs'!#REF!</definedName>
    <definedName name="bli_4">'[9]WO_Abs _G_2_ 6 DUs'!#REF!</definedName>
    <definedName name="bli_8" localSheetId="2">'[9]WO_Abs _G_2_ 6 DUs'!#REF!</definedName>
    <definedName name="bli_8" localSheetId="4">'[9]WO_Abs _G_2_ 6 DUs'!#REF!</definedName>
    <definedName name="bli_8">'[9]WO_Abs _G_2_ 6 DUs'!#REF!</definedName>
    <definedName name="bli_9" localSheetId="2">'[9]WO_Abs _G_2_ 6 DUs'!#REF!</definedName>
    <definedName name="bli_9" localSheetId="4">'[9]WO_Abs _G_2_ 6 DUs'!#REF!</definedName>
    <definedName name="bli_9">'[9]WO_Abs _G_2_ 6 DUs'!#REF!</definedName>
    <definedName name="Bls" localSheetId="2">#REF!</definedName>
    <definedName name="Bls" localSheetId="4">#REF!</definedName>
    <definedName name="Bls">#REF!</definedName>
    <definedName name="bmpccrate" localSheetId="2">#REF!</definedName>
    <definedName name="bmpccrate" localSheetId="4">#REF!</definedName>
    <definedName name="bmpccrate">#REF!</definedName>
    <definedName name="BMSFR" localSheetId="2">#REF!</definedName>
    <definedName name="BMSFR" localSheetId="4">#REF!</definedName>
    <definedName name="BMSFR">#REF!</definedName>
    <definedName name="bo" localSheetId="2">#REF!</definedName>
    <definedName name="bo" localSheetId="4">#REF!</definedName>
    <definedName name="bo">#REF!</definedName>
    <definedName name="bondstone" localSheetId="2">#REF!</definedName>
    <definedName name="bondstone" localSheetId="4">#REF!</definedName>
    <definedName name="bondstone">#REF!</definedName>
    <definedName name="bottom">[11]s!$H$8</definedName>
    <definedName name="boulder" localSheetId="2">#REF!</definedName>
    <definedName name="boulder" localSheetId="4">#REF!</definedName>
    <definedName name="boulder">#REF!</definedName>
    <definedName name="Bp" localSheetId="2">#REF!</definedName>
    <definedName name="Bp" localSheetId="4">#REF!</definedName>
    <definedName name="Bp">#REF!</definedName>
    <definedName name="bp20cum" localSheetId="2">#REF!</definedName>
    <definedName name="bp20cum" localSheetId="4">#REF!</definedName>
    <definedName name="bp20cum">#REF!</definedName>
    <definedName name="br" localSheetId="2">#REF!</definedName>
    <definedName name="br" localSheetId="4">#REF!</definedName>
    <definedName name="br">#REF!</definedName>
    <definedName name="BRAKE1">[12]Annex!$D$11</definedName>
    <definedName name="brc" localSheetId="2">#REF!</definedName>
    <definedName name="brc" localSheetId="4">#REF!</definedName>
    <definedName name="brc">#REF!</definedName>
    <definedName name="brglvl">[13]Intro!$L$257</definedName>
    <definedName name="bricklead" localSheetId="2">#REF!</definedName>
    <definedName name="bricklead" localSheetId="4">#REF!</definedName>
    <definedName name="bricklead">#REF!</definedName>
    <definedName name="bricks" localSheetId="2">#REF!</definedName>
    <definedName name="bricks" localSheetId="4">#REF!</definedName>
    <definedName name="bricks">#REF!</definedName>
    <definedName name="broom" localSheetId="2">#REF!</definedName>
    <definedName name="broom" localSheetId="4">#REF!</definedName>
    <definedName name="broom">#REF!</definedName>
    <definedName name="bs" localSheetId="2">#REF!</definedName>
    <definedName name="bs" localSheetId="4">#REF!</definedName>
    <definedName name="bs">#REF!</definedName>
    <definedName name="bs_14" localSheetId="2">#REF!</definedName>
    <definedName name="bs_14" localSheetId="4">#REF!</definedName>
    <definedName name="bs_14">#REF!</definedName>
    <definedName name="bs_25" localSheetId="2">#REF!</definedName>
    <definedName name="bs_25" localSheetId="4">#REF!</definedName>
    <definedName name="bs_25">#REF!</definedName>
    <definedName name="bsc" localSheetId="2">#REF!</definedName>
    <definedName name="bsc" localSheetId="4">#REF!</definedName>
    <definedName name="bsc">#REF!</definedName>
    <definedName name="bsslab10" localSheetId="2">#REF!</definedName>
    <definedName name="bsslab10" localSheetId="4">#REF!</definedName>
    <definedName name="bsslab10">#REF!</definedName>
    <definedName name="bwmc">'[14]basic-data'!$D$17</definedName>
    <definedName name="c.data" localSheetId="2">#REF!</definedName>
    <definedName name="c.data" localSheetId="4">#REF!</definedName>
    <definedName name="c.data">#REF!</definedName>
    <definedName name="c641." localSheetId="3">#REF!</definedName>
    <definedName name="c641." localSheetId="2">#REF!</definedName>
    <definedName name="c641." localSheetId="4">#REF!</definedName>
    <definedName name="c641.">#REF!</definedName>
    <definedName name="Ca" localSheetId="2">#REF!</definedName>
    <definedName name="Ca" localSheetId="4">#REF!</definedName>
    <definedName name="Ca">#REF!</definedName>
    <definedName name="CaA" localSheetId="2">#REF!</definedName>
    <definedName name="CaA" localSheetId="4">#REF!</definedName>
    <definedName name="CaA">#REF!</definedName>
    <definedName name="CABLE" localSheetId="2">#REF!</definedName>
    <definedName name="CABLE" localSheetId="4">#REF!</definedName>
    <definedName name="CABLE">#REF!</definedName>
    <definedName name="caI" localSheetId="2">#REF!</definedName>
    <definedName name="caI" localSheetId="4">#REF!</definedName>
    <definedName name="caI">#REF!</definedName>
    <definedName name="caI_14" localSheetId="2">#REF!</definedName>
    <definedName name="caI_14" localSheetId="4">#REF!</definedName>
    <definedName name="caI_14">#REF!</definedName>
    <definedName name="caII" localSheetId="2">#REF!</definedName>
    <definedName name="caII" localSheetId="4">#REF!</definedName>
    <definedName name="caII">#REF!</definedName>
    <definedName name="caII_14" localSheetId="2">#REF!</definedName>
    <definedName name="caII_14" localSheetId="4">#REF!</definedName>
    <definedName name="caII_14">#REF!</definedName>
    <definedName name="cal" localSheetId="2">#REF!</definedName>
    <definedName name="cal" localSheetId="4">#REF!</definedName>
    <definedName name="cal">#REF!</definedName>
    <definedName name="cal_14" localSheetId="2">#REF!</definedName>
    <definedName name="cal_14" localSheetId="4">#REF!</definedName>
    <definedName name="cal_14">#REF!</definedName>
    <definedName name="CANT1">[3]girder!$H$74</definedName>
    <definedName name="CANT2">[3]girder!$H$75</definedName>
    <definedName name="car" localSheetId="2">#REF!</definedName>
    <definedName name="car" localSheetId="4">#REF!</definedName>
    <definedName name="car">#REF!</definedName>
    <definedName name="car_14" localSheetId="2">#REF!</definedName>
    <definedName name="car_14" localSheetId="4">#REF!</definedName>
    <definedName name="car_14">#REF!</definedName>
    <definedName name="car2_14" localSheetId="2">#REF!</definedName>
    <definedName name="car2_14" localSheetId="4">#REF!</definedName>
    <definedName name="car2_14">#REF!</definedName>
    <definedName name="carpenter" localSheetId="2">#REF!</definedName>
    <definedName name="carpenter" localSheetId="4">#REF!</definedName>
    <definedName name="carpenter">#REF!</definedName>
    <definedName name="carpenterII" localSheetId="2">#REF!</definedName>
    <definedName name="carpenterII" localSheetId="4">#REF!</definedName>
    <definedName name="carpenterII">#REF!</definedName>
    <definedName name="carrage_of_coarse_sand" localSheetId="2">#REF!</definedName>
    <definedName name="carrage_of_coarse_sand" localSheetId="4">#REF!</definedName>
    <definedName name="carrage_of_coarse_sand">#REF!</definedName>
    <definedName name="carrage_of_Stone_Agg_40mm_and_above" localSheetId="2">#REF!</definedName>
    <definedName name="carrage_of_Stone_Agg_40mm_and_above" localSheetId="4">#REF!</definedName>
    <definedName name="carrage_of_Stone_Agg_40mm_and_above">#REF!</definedName>
    <definedName name="carrage_of_Stone_Agg_40mm_below" localSheetId="2">#REF!</definedName>
    <definedName name="carrage_of_Stone_Agg_40mm_below" localSheetId="4">#REF!</definedName>
    <definedName name="carrage_of_Stone_Agg_40mm_below">#REF!</definedName>
    <definedName name="cbe" localSheetId="2">#REF!</definedName>
    <definedName name="cbe" localSheetId="4">#REF!</definedName>
    <definedName name="cbe">#REF!</definedName>
    <definedName name="cbe_1">'[15]Civil (RA) _Resi_'!$J$12</definedName>
    <definedName name="cbh" localSheetId="2">#REF!</definedName>
    <definedName name="cbh" localSheetId="4">#REF!</definedName>
    <definedName name="cbh">#REF!</definedName>
    <definedName name="cbl" localSheetId="2">#REF!</definedName>
    <definedName name="cbl" localSheetId="4">#REF!</definedName>
    <definedName name="cbl">#REF!</definedName>
    <definedName name="cbm" localSheetId="2">#REF!</definedName>
    <definedName name="cbm" localSheetId="4">#REF!</definedName>
    <definedName name="cbm">#REF!</definedName>
    <definedName name="cbxcpr">[13]Intro!$L$157</definedName>
    <definedName name="ccbrg">[13]Intro!$L$120</definedName>
    <definedName name="cce" localSheetId="2">#REF!</definedName>
    <definedName name="cce" localSheetId="4">#REF!</definedName>
    <definedName name="cce">#REF!</definedName>
    <definedName name="ccmii" localSheetId="2">#REF!</definedName>
    <definedName name="ccmii" localSheetId="4">#REF!</definedName>
    <definedName name="ccmii">#REF!</definedName>
    <definedName name="ccmiii" localSheetId="2">#REF!</definedName>
    <definedName name="ccmiii" localSheetId="4">#REF!</definedName>
    <definedName name="ccmiii">#REF!</definedName>
    <definedName name="ccmiii_1" localSheetId="2">#REF!</definedName>
    <definedName name="ccmiii_1" localSheetId="4">#REF!</definedName>
    <definedName name="ccmiii_1">#REF!</definedName>
    <definedName name="ccmiv" localSheetId="2">#REF!</definedName>
    <definedName name="ccmiv" localSheetId="4">#REF!</definedName>
    <definedName name="ccmiv">#REF!</definedName>
    <definedName name="ccmiv_1" localSheetId="2">#REF!</definedName>
    <definedName name="ccmiv_1" localSheetId="4">#REF!</definedName>
    <definedName name="ccmiv_1">#REF!</definedName>
    <definedName name="ccmv" localSheetId="2">#REF!</definedName>
    <definedName name="ccmv" localSheetId="4">#REF!</definedName>
    <definedName name="ccmv">#REF!</definedName>
    <definedName name="ccn">'[16]2.civil-RA'!$I$13</definedName>
    <definedName name="cco" localSheetId="2">#REF!</definedName>
    <definedName name="cco" localSheetId="4">#REF!</definedName>
    <definedName name="cco">#REF!</definedName>
    <definedName name="cco_1">'[15]Civil (RA) _Resi_'!$J$13</definedName>
    <definedName name="ccs" localSheetId="2">#REF!</definedName>
    <definedName name="ccs" localSheetId="4">#REF!</definedName>
    <definedName name="ccs">#REF!</definedName>
    <definedName name="ccspanbx">[13]Intro!$L$118</definedName>
    <definedName name="ccspanx">[13]Intro!$L$116</definedName>
    <definedName name="cd" localSheetId="2">#REF!</definedName>
    <definedName name="cd" localSheetId="4">#REF!</definedName>
    <definedName name="cd">#REF!</definedName>
    <definedName name="cd_14" localSheetId="2">#REF!</definedName>
    <definedName name="cd_14" localSheetId="4">#REF!</definedName>
    <definedName name="cd_14">#REF!</definedName>
    <definedName name="Ce" localSheetId="2">#REF!</definedName>
    <definedName name="Ce" localSheetId="4">#REF!</definedName>
    <definedName name="Ce">#REF!</definedName>
    <definedName name="ce_14" localSheetId="2">#REF!</definedName>
    <definedName name="ce_14" localSheetId="4">#REF!</definedName>
    <definedName name="ce_14">#REF!</definedName>
    <definedName name="Cement" localSheetId="2">#REF!</definedName>
    <definedName name="Cement" localSheetId="4">#REF!</definedName>
    <definedName name="Cement">#REF!</definedName>
    <definedName name="Cement_14" localSheetId="2">#REF!</definedName>
    <definedName name="Cement_14" localSheetId="4">#REF!</definedName>
    <definedName name="Cement_14">#REF!</definedName>
    <definedName name="cemlead" localSheetId="2">#REF!</definedName>
    <definedName name="cemlead" localSheetId="4">#REF!</definedName>
    <definedName name="cemlead">#REF!</definedName>
    <definedName name="cfi" localSheetId="2">#REF!</definedName>
    <definedName name="cfi" localSheetId="4">#REF!</definedName>
    <definedName name="cfi">#REF!</definedName>
    <definedName name="Cgrade">'[14]basic-data'!$D$27</definedName>
    <definedName name="ch" localSheetId="2">#REF!</definedName>
    <definedName name="ch" localSheetId="4">#REF!</definedName>
    <definedName name="ch">#REF!</definedName>
    <definedName name="chiseler" localSheetId="2">#REF!</definedName>
    <definedName name="chiseler" localSheetId="4">#REF!</definedName>
    <definedName name="chiseler">#REF!</definedName>
    <definedName name="ci" localSheetId="2">#REF!</definedName>
    <definedName name="ci" localSheetId="4">#REF!</definedName>
    <definedName name="ci">#REF!</definedName>
    <definedName name="ci_1" localSheetId="2">#REF!</definedName>
    <definedName name="ci_1" localSheetId="4">#REF!</definedName>
    <definedName name="ci_1">#REF!</definedName>
    <definedName name="ci_11" localSheetId="2">#REF!</definedName>
    <definedName name="ci_11" localSheetId="4">#REF!</definedName>
    <definedName name="ci_11">#REF!</definedName>
    <definedName name="ci_13" localSheetId="2">#REF!</definedName>
    <definedName name="ci_13" localSheetId="4">#REF!</definedName>
    <definedName name="ci_13">#REF!</definedName>
    <definedName name="ci_14" localSheetId="2">#REF!</definedName>
    <definedName name="ci_14" localSheetId="4">#REF!</definedName>
    <definedName name="ci_14">#REF!</definedName>
    <definedName name="ci_2" localSheetId="2">#REF!</definedName>
    <definedName name="ci_2" localSheetId="4">#REF!</definedName>
    <definedName name="ci_2">#REF!</definedName>
    <definedName name="ci_4" localSheetId="2">#REF!</definedName>
    <definedName name="ci_4" localSheetId="4">#REF!</definedName>
    <definedName name="ci_4">#REF!</definedName>
    <definedName name="ci_5" localSheetId="2">#REF!</definedName>
    <definedName name="ci_5" localSheetId="4">#REF!</definedName>
    <definedName name="ci_5">#REF!</definedName>
    <definedName name="ci_6" localSheetId="2">#REF!</definedName>
    <definedName name="ci_6" localSheetId="4">#REF!</definedName>
    <definedName name="ci_6">#REF!</definedName>
    <definedName name="ci_7" localSheetId="2">#REF!</definedName>
    <definedName name="ci_7" localSheetId="4">#REF!</definedName>
    <definedName name="ci_7">#REF!</definedName>
    <definedName name="ci_9" localSheetId="2">#REF!</definedName>
    <definedName name="ci_9" localSheetId="4">#REF!</definedName>
    <definedName name="ci_9">#REF!</definedName>
    <definedName name="CI_m" localSheetId="2">#REF!</definedName>
    <definedName name="CI_m" localSheetId="4">#REF!</definedName>
    <definedName name="CI_m">#REF!</definedName>
    <definedName name="civ" localSheetId="2">#REF!</definedName>
    <definedName name="civ" localSheetId="4">#REF!</definedName>
    <definedName name="civ">#REF!</definedName>
    <definedName name="civ_1" localSheetId="2">'[17]1.Civil-RA'!#REF!</definedName>
    <definedName name="civ_1" localSheetId="4">'[17]1.Civil-RA'!#REF!</definedName>
    <definedName name="civ_1">'[17]1.Civil-RA'!#REF!</definedName>
    <definedName name="cluster" localSheetId="2">#REF!</definedName>
    <definedName name="cluster" localSheetId="4">#REF!</definedName>
    <definedName name="cluster">#REF!</definedName>
    <definedName name="CM_vi" localSheetId="2">#REF!</definedName>
    <definedName name="CM_vi" localSheetId="4">#REF!</definedName>
    <definedName name="CM_vi">#REF!</definedName>
    <definedName name="cm1.3" localSheetId="2">#REF!</definedName>
    <definedName name="cm1.3" localSheetId="4">#REF!</definedName>
    <definedName name="cm1.3">#REF!</definedName>
    <definedName name="cmas" localSheetId="2">#REF!</definedName>
    <definedName name="cmas" localSheetId="4">#REF!</definedName>
    <definedName name="cmas">#REF!</definedName>
    <definedName name="cmas_1">'[15]Civil (RA) _Resi_'!$J$15</definedName>
    <definedName name="cmas1" localSheetId="2">#REF!</definedName>
    <definedName name="cmas1" localSheetId="4">#REF!</definedName>
    <definedName name="cmas1">#REF!</definedName>
    <definedName name="cmas2">'[18]2.civil-RA'!$I$16</definedName>
    <definedName name="cmaz" localSheetId="2">#REF!</definedName>
    <definedName name="cmaz" localSheetId="4">#REF!</definedName>
    <definedName name="cmaz">#REF!</definedName>
    <definedName name="CMDA" localSheetId="3">#REF!</definedName>
    <definedName name="CMDA" localSheetId="2">#REF!</definedName>
    <definedName name="CMDA" localSheetId="4">#REF!</definedName>
    <definedName name="CMDA" localSheetId="0">#REF!</definedName>
    <definedName name="CMDA">#REF!</definedName>
    <definedName name="CMDA1" localSheetId="2">#REF!</definedName>
    <definedName name="CMDA1" localSheetId="4">#REF!</definedName>
    <definedName name="CMDA1" localSheetId="0">#REF!</definedName>
    <definedName name="CMDA1">#REF!</definedName>
    <definedName name="cmii" localSheetId="2">#REF!</definedName>
    <definedName name="cmii" localSheetId="4">#REF!</definedName>
    <definedName name="cmii">#REF!</definedName>
    <definedName name="cmii_1" localSheetId="2">#REF!</definedName>
    <definedName name="cmii_1" localSheetId="4">#REF!</definedName>
    <definedName name="cmii_1">#REF!</definedName>
    <definedName name="cmiii" localSheetId="2">#REF!</definedName>
    <definedName name="cmiii" localSheetId="4">#REF!</definedName>
    <definedName name="cmiii">#REF!</definedName>
    <definedName name="CMiii_" localSheetId="2">#REF!</definedName>
    <definedName name="CMiii_" localSheetId="4">#REF!</definedName>
    <definedName name="CMiii_">#REF!</definedName>
    <definedName name="cmiii_1" localSheetId="2">#REF!</definedName>
    <definedName name="cmiii_1" localSheetId="4">#REF!</definedName>
    <definedName name="cmiii_1">#REF!</definedName>
    <definedName name="cmiii_2" localSheetId="2">#REF!</definedName>
    <definedName name="cmiii_2" localSheetId="4">#REF!</definedName>
    <definedName name="cmiii_2">#REF!</definedName>
    <definedName name="cmiv" localSheetId="2">#REF!</definedName>
    <definedName name="cmiv" localSheetId="4">#REF!</definedName>
    <definedName name="cmiv">#REF!</definedName>
    <definedName name="cmiv_1" localSheetId="2">#REF!</definedName>
    <definedName name="cmiv_1" localSheetId="4">#REF!</definedName>
    <definedName name="cmiv_1">#REF!</definedName>
    <definedName name="cmiv_2" localSheetId="2">#REF!</definedName>
    <definedName name="cmiv_2" localSheetId="4">#REF!</definedName>
    <definedName name="cmiv_2">#REF!</definedName>
    <definedName name="cmv" localSheetId="2">#REF!</definedName>
    <definedName name="cmv" localSheetId="4">#REF!</definedName>
    <definedName name="cmv">#REF!</definedName>
    <definedName name="CMV_" localSheetId="2">#REF!</definedName>
    <definedName name="CMV_" localSheetId="4">#REF!</definedName>
    <definedName name="CMV_">#REF!</definedName>
    <definedName name="CMvi" localSheetId="2">#REF!</definedName>
    <definedName name="CMvi" localSheetId="4">#REF!</definedName>
    <definedName name="CMvi">#REF!</definedName>
    <definedName name="cmvi_2" localSheetId="2">#REF!</definedName>
    <definedName name="cmvi_2" localSheetId="4">#REF!</definedName>
    <definedName name="cmvi_2">#REF!</definedName>
    <definedName name="co" localSheetId="2">#REF!</definedName>
    <definedName name="co" localSheetId="4">#REF!</definedName>
    <definedName name="co">#REF!</definedName>
    <definedName name="co_1" localSheetId="2">#REF!</definedName>
    <definedName name="co_1" localSheetId="4">#REF!</definedName>
    <definedName name="co_1">#REF!</definedName>
    <definedName name="co_14" localSheetId="2">#REF!</definedName>
    <definedName name="co_14" localSheetId="4">#REF!</definedName>
    <definedName name="co_14">#REF!</definedName>
    <definedName name="co_2" localSheetId="2">#REF!</definedName>
    <definedName name="co_2" localSheetId="4">#REF!</definedName>
    <definedName name="co_2">#REF!</definedName>
    <definedName name="compressor" localSheetId="2">#REF!</definedName>
    <definedName name="compressor" localSheetId="4">#REF!</definedName>
    <definedName name="compressor">#REF!</definedName>
    <definedName name="concbatch" localSheetId="2">#REF!</definedName>
    <definedName name="concbatch" localSheetId="4">#REF!</definedName>
    <definedName name="concbatch">#REF!</definedName>
    <definedName name="concretepump" localSheetId="2">#REF!</definedName>
    <definedName name="concretepump" localSheetId="4">#REF!</definedName>
    <definedName name="concretepump">#REF!</definedName>
    <definedName name="coo">'[19]Cost Index'!$D$28</definedName>
    <definedName name="coo_14">'[20]Cost Index'!$D$28</definedName>
    <definedName name="copperplate" localSheetId="2">#REF!</definedName>
    <definedName name="copperplate" localSheetId="4">#REF!</definedName>
    <definedName name="copperplate">#REF!</definedName>
    <definedName name="cov">[21]data!$I$13</definedName>
    <definedName name="cp" localSheetId="2">#REF!</definedName>
    <definedName name="cp" localSheetId="4">#REF!</definedName>
    <definedName name="cp">#REF!</definedName>
    <definedName name="cpa" localSheetId="2">#REF!</definedName>
    <definedName name="cpa" localSheetId="4">#REF!</definedName>
    <definedName name="cpa">#REF!</definedName>
    <definedName name="cpb" localSheetId="2">#REF!</definedName>
    <definedName name="cpb" localSheetId="4">#REF!</definedName>
    <definedName name="cpb">#REF!</definedName>
    <definedName name="cpl" localSheetId="2">#REF!</definedName>
    <definedName name="cpl" localSheetId="4">#REF!</definedName>
    <definedName name="cpl">#REF!</definedName>
    <definedName name="Cr" localSheetId="2">#REF!</definedName>
    <definedName name="Cr" localSheetId="4">#REF!</definedName>
    <definedName name="Cr">#REF!</definedName>
    <definedName name="crane" localSheetId="2">#REF!</definedName>
    <definedName name="crane" localSheetId="4">#REF!</definedName>
    <definedName name="crane">#REF!</definedName>
    <definedName name="crane3t" localSheetId="2">#REF!</definedName>
    <definedName name="crane3t" localSheetId="4">#REF!</definedName>
    <definedName name="crane3t">#REF!</definedName>
    <definedName name="crm1.3pcc" localSheetId="2">#REF!</definedName>
    <definedName name="crm1.3pcc" localSheetId="4">#REF!</definedName>
    <definedName name="crm1.3pcc">#REF!</definedName>
    <definedName name="crmb" localSheetId="2">#REF!</definedName>
    <definedName name="crmb" localSheetId="4">#REF!</definedName>
    <definedName name="crmb">#REF!</definedName>
    <definedName name="crs" localSheetId="2">#REF!</definedName>
    <definedName name="crs" localSheetId="4">#REF!</definedName>
    <definedName name="crs">#REF!</definedName>
    <definedName name="Cs" localSheetId="2">#REF!</definedName>
    <definedName name="Cs" localSheetId="4">#REF!</definedName>
    <definedName name="Cs">#REF!</definedName>
    <definedName name="cst" localSheetId="2">#REF!</definedName>
    <definedName name="cst" localSheetId="4">#REF!</definedName>
    <definedName name="cst">#REF!</definedName>
    <definedName name="cutback" localSheetId="2">#REF!</definedName>
    <definedName name="cutback" localSheetId="4">#REF!</definedName>
    <definedName name="cutback">#REF!</definedName>
    <definedName name="cvdb" localSheetId="2">#REF!</definedName>
    <definedName name="cvdb" localSheetId="4">#REF!</definedName>
    <definedName name="cvdb" localSheetId="0">#REF!</definedName>
    <definedName name="cvdb">#REF!</definedName>
    <definedName name="cwa" localSheetId="2">#REF!</definedName>
    <definedName name="cwa" localSheetId="4">#REF!</definedName>
    <definedName name="cwa">#REF!</definedName>
    <definedName name="cwc" localSheetId="2">#REF!</definedName>
    <definedName name="cwc" localSheetId="4">#REF!</definedName>
    <definedName name="cwc">#REF!</definedName>
    <definedName name="D" localSheetId="2">#REF!</definedName>
    <definedName name="D" localSheetId="4">#REF!</definedName>
    <definedName name="D">#REF!</definedName>
    <definedName name="dadz" localSheetId="2">#REF!</definedName>
    <definedName name="dadz" localSheetId="4">#REF!</definedName>
    <definedName name="dadz">#REF!</definedName>
    <definedName name="dasd" localSheetId="2">#REF!</definedName>
    <definedName name="dasd" localSheetId="4">#REF!</definedName>
    <definedName name="dasd">#REF!</definedName>
    <definedName name="Data" localSheetId="2">#REF!</definedName>
    <definedName name="Data" localSheetId="4">#REF!</definedName>
    <definedName name="Data">#REF!</definedName>
    <definedName name="datonators" localSheetId="2">#REF!</definedName>
    <definedName name="datonators" localSheetId="4">#REF!</definedName>
    <definedName name="datonators">#REF!</definedName>
    <definedName name="dayworktotal" localSheetId="2">#REF!</definedName>
    <definedName name="dayworktotal" localSheetId="4">#REF!</definedName>
    <definedName name="dayworktotal">#REF!</definedName>
    <definedName name="dd" localSheetId="2">#REF!</definedName>
    <definedName name="dd" localSheetId="4">#REF!</definedName>
    <definedName name="dd">#REF!</definedName>
    <definedName name="delineators" localSheetId="2">#REF!</definedName>
    <definedName name="delineators" localSheetId="4">#REF!</definedName>
    <definedName name="delineators">#REF!</definedName>
    <definedName name="Demolishing_lime_concrete_manually_by_mechanical_means_and_disposal_of_material_as_directed">"CPWD 15.1"</definedName>
    <definedName name="DEN">[22]girder!$H$55</definedName>
    <definedName name="depth" localSheetId="2">#REF!</definedName>
    <definedName name="depth" localSheetId="4">#REF!</definedName>
    <definedName name="depth">#REF!</definedName>
    <definedName name="DEPTH1">[3]girder!$H$17</definedName>
    <definedName name="DEPTH2">[3]girder!$H$18</definedName>
    <definedName name="Details_furnished_by_the__CE__TNPHC_to_DIG" localSheetId="2">#REF!</definedName>
    <definedName name="Details_furnished_by_the__CE__TNPHC_to_DIG" localSheetId="4">#REF!</definedName>
    <definedName name="Details_furnished_by_the__CE__TNPHC_to_DIG">#REF!</definedName>
    <definedName name="detonators" localSheetId="2">#REF!</definedName>
    <definedName name="detonators" localSheetId="4">#REF!</definedName>
    <definedName name="detonators">#REF!</definedName>
    <definedName name="detpada" localSheetId="3">#REF!</definedName>
    <definedName name="detpada" localSheetId="2">#REF!</definedName>
    <definedName name="detpada" localSheetId="4">#REF!</definedName>
    <definedName name="detpada">#REF!</definedName>
    <definedName name="df" localSheetId="3">#REF!</definedName>
    <definedName name="df" localSheetId="2">#REF!</definedName>
    <definedName name="df" localSheetId="4">#REF!</definedName>
    <definedName name="df" localSheetId="0">#REF!</definedName>
    <definedName name="df">#REF!</definedName>
    <definedName name="dfg" localSheetId="2">#REF!</definedName>
    <definedName name="dfg" localSheetId="4">#REF!</definedName>
    <definedName name="dfg" localSheetId="0">#REF!</definedName>
    <definedName name="dfg">#REF!</definedName>
    <definedName name="DG100kva" localSheetId="2">#REF!</definedName>
    <definedName name="DG100kva" localSheetId="4">#REF!</definedName>
    <definedName name="DG100kva">#REF!</definedName>
    <definedName name="DG125kva" localSheetId="2">#REF!</definedName>
    <definedName name="DG125kva" localSheetId="4">#REF!</definedName>
    <definedName name="DG125kva">#REF!</definedName>
    <definedName name="DG33kva" localSheetId="2">#REF!</definedName>
    <definedName name="DG33kva" localSheetId="4">#REF!</definedName>
    <definedName name="DG33kva">#REF!</definedName>
    <definedName name="dgbmpccrate" localSheetId="2">#REF!</definedName>
    <definedName name="dgbmpccrate" localSheetId="4">#REF!</definedName>
    <definedName name="dgbmpccrate">#REF!</definedName>
    <definedName name="Di">[21]data!$I$35</definedName>
    <definedName name="dia">[23]Intro!$L$151</definedName>
    <definedName name="diesel" localSheetId="2">#REF!</definedName>
    <definedName name="diesel" localSheetId="4">#REF!</definedName>
    <definedName name="diesel">#REF!</definedName>
    <definedName name="dis">'[18]2.civil-RA'!$I$15</definedName>
    <definedName name="disman">'[18]2.civil-RA'!$I$14</definedName>
    <definedName name="dismandling">'[18]2.civil-RA'!$O$16</definedName>
    <definedName name="dlbm" localSheetId="2">#REF!</definedName>
    <definedName name="dlbm" localSheetId="4">#REF!</definedName>
    <definedName name="dlbm">#REF!</definedName>
    <definedName name="dlbx" localSheetId="2">#REF!</definedName>
    <definedName name="dlbx" localSheetId="4">#REF!</definedName>
    <definedName name="dlbx">#REF!</definedName>
    <definedName name="Dmg">'[14]basic-data'!$D$16</definedName>
    <definedName name="dnconc">[13]Intro!$L$222</definedName>
    <definedName name="dnsoil">[13]Intro!$L$226</definedName>
    <definedName name="Do">[21]data!$I$32</definedName>
    <definedName name="dozer" localSheetId="2">#REF!</definedName>
    <definedName name="dozer" localSheetId="4">#REF!</definedName>
    <definedName name="dozer">#REF!</definedName>
    <definedName name="dozer200" localSheetId="2">#REF!</definedName>
    <definedName name="dozer200" localSheetId="4">#REF!</definedName>
    <definedName name="dozer200">#REF!</definedName>
    <definedName name="dozeroperator" localSheetId="2">#REF!</definedName>
    <definedName name="dozeroperator" localSheetId="4">#REF!</definedName>
    <definedName name="dozeroperator">#REF!</definedName>
    <definedName name="dresser" localSheetId="2">#REF!</definedName>
    <definedName name="dresser" localSheetId="4">#REF!</definedName>
    <definedName name="dresser">#REF!</definedName>
    <definedName name="driller" localSheetId="2">#REF!</definedName>
    <definedName name="driller" localSheetId="4">#REF!</definedName>
    <definedName name="driller">#REF!</definedName>
    <definedName name="drillingequipment" localSheetId="2">#REF!</definedName>
    <definedName name="drillingequipment" localSheetId="4">#REF!</definedName>
    <definedName name="drillingequipment">#REF!</definedName>
    <definedName name="driverhmv" localSheetId="2">#REF!</definedName>
    <definedName name="driverhmv" localSheetId="4">#REF!</definedName>
    <definedName name="driverhmv">#REF!</definedName>
    <definedName name="driverlmv" localSheetId="2">#REF!</definedName>
    <definedName name="driverlmv" localSheetId="4">#REF!</definedName>
    <definedName name="driverlmv">#REF!</definedName>
    <definedName name="dry" localSheetId="2">#REF!</definedName>
    <definedName name="dry" localSheetId="4">#REF!</definedName>
    <definedName name="dry">#REF!</definedName>
    <definedName name="Dslab">[24]dlvoid!$H$25</definedName>
    <definedName name="dsz" localSheetId="2">#REF!</definedName>
    <definedName name="dsz" localSheetId="4">#REF!</definedName>
    <definedName name="dsz">#REF!</definedName>
    <definedName name="du" localSheetId="2">'[9]Sqn_Abs_G_6_ '!#REF!</definedName>
    <definedName name="du" localSheetId="4">'[9]Sqn_Abs_G_6_ '!#REF!</definedName>
    <definedName name="du">'[9]Sqn_Abs_G_6_ '!#REF!</definedName>
    <definedName name="du_1" localSheetId="2">'[9]Sqn_Abs_G_6_ '!#REF!</definedName>
    <definedName name="du_1" localSheetId="4">'[9]Sqn_Abs_G_6_ '!#REF!</definedName>
    <definedName name="du_1">'[9]Sqn_Abs_G_6_ '!#REF!</definedName>
    <definedName name="du_10" localSheetId="2">'[9]Sqn_Abs_G_6_ '!#REF!</definedName>
    <definedName name="du_10" localSheetId="4">'[9]Sqn_Abs_G_6_ '!#REF!</definedName>
    <definedName name="du_10">'[9]Sqn_Abs_G_6_ '!#REF!</definedName>
    <definedName name="du_11" localSheetId="2">'[9]Sqn_Abs_G_6_ '!#REF!</definedName>
    <definedName name="du_11" localSheetId="4">'[9]Sqn_Abs_G_6_ '!#REF!</definedName>
    <definedName name="du_11">'[9]Sqn_Abs_G_6_ '!#REF!</definedName>
    <definedName name="du_14" localSheetId="2">'[10]Sqn_Abs_G_6_ '!#REF!</definedName>
    <definedName name="du_14" localSheetId="4">'[10]Sqn_Abs_G_6_ '!#REF!</definedName>
    <definedName name="du_14">'[10]Sqn_Abs_G_6_ '!#REF!</definedName>
    <definedName name="du_4" localSheetId="2">'[9]Sqn_Abs_G_6_ '!#REF!</definedName>
    <definedName name="du_4" localSheetId="4">'[9]Sqn_Abs_G_6_ '!#REF!</definedName>
    <definedName name="du_4">'[9]Sqn_Abs_G_6_ '!#REF!</definedName>
    <definedName name="du_8" localSheetId="2">'[9]Sqn_Abs_G_6_ '!#REF!</definedName>
    <definedName name="du_8" localSheetId="4">'[9]Sqn_Abs_G_6_ '!#REF!</definedName>
    <definedName name="du_8">'[9]Sqn_Abs_G_6_ '!#REF!</definedName>
    <definedName name="du_9" localSheetId="2">'[9]Sqn_Abs_G_6_ '!#REF!</definedName>
    <definedName name="du_9" localSheetId="4">'[9]Sqn_Abs_G_6_ '!#REF!</definedName>
    <definedName name="du_9">'[9]Sqn_Abs_G_6_ '!#REF!</definedName>
    <definedName name="duct" localSheetId="2">#REF!</definedName>
    <definedName name="duct" localSheetId="4">#REF!</definedName>
    <definedName name="duct">#REF!</definedName>
    <definedName name="dui" localSheetId="2">'[9]WO_Abs _G_2_ 6 DUs'!#REF!</definedName>
    <definedName name="dui" localSheetId="4">'[9]WO_Abs _G_2_ 6 DUs'!#REF!</definedName>
    <definedName name="dui">'[9]WO_Abs _G_2_ 6 DUs'!#REF!</definedName>
    <definedName name="dui_1" localSheetId="2">'[9]WO_Abs _G_2_ 6 DUs'!#REF!</definedName>
    <definedName name="dui_1" localSheetId="4">'[9]WO_Abs _G_2_ 6 DUs'!#REF!</definedName>
    <definedName name="dui_1">'[9]WO_Abs _G_2_ 6 DUs'!#REF!</definedName>
    <definedName name="dui_10" localSheetId="2">'[9]WO_Abs _G_2_ 6 DUs'!#REF!</definedName>
    <definedName name="dui_10" localSheetId="4">'[9]WO_Abs _G_2_ 6 DUs'!#REF!</definedName>
    <definedName name="dui_10">'[9]WO_Abs _G_2_ 6 DUs'!#REF!</definedName>
    <definedName name="dui_11" localSheetId="2">'[9]WO_Abs _G_2_ 6 DUs'!#REF!</definedName>
    <definedName name="dui_11" localSheetId="4">'[9]WO_Abs _G_2_ 6 DUs'!#REF!</definedName>
    <definedName name="dui_11">'[9]WO_Abs _G_2_ 6 DUs'!#REF!</definedName>
    <definedName name="dui_14" localSheetId="2">'[10]WO_Abs _G_2_ 6 DUs'!#REF!</definedName>
    <definedName name="dui_14" localSheetId="4">'[10]WO_Abs _G_2_ 6 DUs'!#REF!</definedName>
    <definedName name="dui_14">'[10]WO_Abs _G_2_ 6 DUs'!#REF!</definedName>
    <definedName name="dui_4" localSheetId="2">'[9]WO_Abs _G_2_ 6 DUs'!#REF!</definedName>
    <definedName name="dui_4" localSheetId="4">'[9]WO_Abs _G_2_ 6 DUs'!#REF!</definedName>
    <definedName name="dui_4">'[9]WO_Abs _G_2_ 6 DUs'!#REF!</definedName>
    <definedName name="dui_8" localSheetId="2">'[9]WO_Abs _G_2_ 6 DUs'!#REF!</definedName>
    <definedName name="dui_8" localSheetId="4">'[9]WO_Abs _G_2_ 6 DUs'!#REF!</definedName>
    <definedName name="dui_8">'[9]WO_Abs _G_2_ 6 DUs'!#REF!</definedName>
    <definedName name="dui_9" localSheetId="2">'[9]WO_Abs _G_2_ 6 DUs'!#REF!</definedName>
    <definedName name="dui_9" localSheetId="4">'[9]WO_Abs _G_2_ 6 DUs'!#REF!</definedName>
    <definedName name="dui_9">'[9]WO_Abs _G_2_ 6 DUs'!#REF!</definedName>
    <definedName name="Dust" localSheetId="2">#REF!</definedName>
    <definedName name="Dust" localSheetId="4">#REF!</definedName>
    <definedName name="Dust">#REF!</definedName>
    <definedName name="DW" localSheetId="2">'[9]Sqn_Abs_G_6_ '!#REF!</definedName>
    <definedName name="DW" localSheetId="4">'[9]Sqn_Abs_G_6_ '!#REF!</definedName>
    <definedName name="DW">'[9]Sqn_Abs_G_6_ '!#REF!</definedName>
    <definedName name="DW_1" localSheetId="2">'[9]Sqn_Abs_G_6_ '!#REF!</definedName>
    <definedName name="DW_1" localSheetId="4">'[9]Sqn_Abs_G_6_ '!#REF!</definedName>
    <definedName name="DW_1">'[9]Sqn_Abs_G_6_ '!#REF!</definedName>
    <definedName name="DW_10" localSheetId="2">'[9]Sqn_Abs_G_6_ '!#REF!</definedName>
    <definedName name="DW_10" localSheetId="4">'[9]Sqn_Abs_G_6_ '!#REF!</definedName>
    <definedName name="DW_10">'[9]Sqn_Abs_G_6_ '!#REF!</definedName>
    <definedName name="DW_11" localSheetId="2">'[9]Sqn_Abs_G_6_ '!#REF!</definedName>
    <definedName name="DW_11" localSheetId="4">'[9]Sqn_Abs_G_6_ '!#REF!</definedName>
    <definedName name="DW_11">'[9]Sqn_Abs_G_6_ '!#REF!</definedName>
    <definedName name="DW_14" localSheetId="2">'[10]Sqn_Abs_G_6_ '!#REF!</definedName>
    <definedName name="DW_14" localSheetId="4">'[10]Sqn_Abs_G_6_ '!#REF!</definedName>
    <definedName name="DW_14">'[10]Sqn_Abs_G_6_ '!#REF!</definedName>
    <definedName name="DW_4" localSheetId="2">'[9]Sqn_Abs_G_6_ '!#REF!</definedName>
    <definedName name="DW_4" localSheetId="4">'[9]Sqn_Abs_G_6_ '!#REF!</definedName>
    <definedName name="DW_4">'[9]Sqn_Abs_G_6_ '!#REF!</definedName>
    <definedName name="DW_8" localSheetId="2">'[9]Sqn_Abs_G_6_ '!#REF!</definedName>
    <definedName name="DW_8" localSheetId="4">'[9]Sqn_Abs_G_6_ '!#REF!</definedName>
    <definedName name="DW_8">'[9]Sqn_Abs_G_6_ '!#REF!</definedName>
    <definedName name="DW_9" localSheetId="2">'[9]Sqn_Abs_G_6_ '!#REF!</definedName>
    <definedName name="DW_9" localSheetId="4">'[9]Sqn_Abs_G_6_ '!#REF!</definedName>
    <definedName name="DW_9">'[9]Sqn_Abs_G_6_ '!#REF!</definedName>
    <definedName name="dwrl" localSheetId="2">#REF!</definedName>
    <definedName name="dwrl" localSheetId="4">#REF!</definedName>
    <definedName name="dwrl">#REF!</definedName>
    <definedName name="dwrm" localSheetId="2">#REF!</definedName>
    <definedName name="dwrm" localSheetId="4">#REF!</definedName>
    <definedName name="dwrm">#REF!</definedName>
    <definedName name="dwrp" localSheetId="2">#REF!</definedName>
    <definedName name="dwrp" localSheetId="4">#REF!</definedName>
    <definedName name="dwrp">#REF!</definedName>
    <definedName name="el" localSheetId="2">#REF!</definedName>
    <definedName name="el" localSheetId="4">#REF!</definedName>
    <definedName name="el">#REF!</definedName>
    <definedName name="el_14" localSheetId="2">#REF!</definedName>
    <definedName name="el_14" localSheetId="4">#REF!</definedName>
    <definedName name="el_14">#REF!</definedName>
    <definedName name="elasto" localSheetId="2">#REF!</definedName>
    <definedName name="elasto" localSheetId="4">#REF!</definedName>
    <definedName name="elasto">#REF!</definedName>
    <definedName name="electri" localSheetId="2">#REF!</definedName>
    <definedName name="electri" localSheetId="4">#REF!</definedName>
    <definedName name="electri">#REF!</definedName>
    <definedName name="electrician" localSheetId="2">#REF!</definedName>
    <definedName name="electrician" localSheetId="4">#REF!</definedName>
    <definedName name="electrician">#REF!</definedName>
    <definedName name="emuldistr" localSheetId="2">#REF!</definedName>
    <definedName name="emuldistr" localSheetId="4">#REF!</definedName>
    <definedName name="emuldistr">#REF!</definedName>
    <definedName name="enamelpaint" localSheetId="2">#REF!</definedName>
    <definedName name="enamelpaint" localSheetId="4">#REF!</definedName>
    <definedName name="enamelpaint">#REF!</definedName>
    <definedName name="End_Bal" localSheetId="2">#REF!</definedName>
    <definedName name="End_Bal" localSheetId="4">#REF!</definedName>
    <definedName name="End_Bal">#REF!</definedName>
    <definedName name="epoxy" localSheetId="2">#REF!</definedName>
    <definedName name="epoxy" localSheetId="4">#REF!</definedName>
    <definedName name="epoxy">#REF!</definedName>
    <definedName name="er" localSheetId="2">#REF!</definedName>
    <definedName name="er" localSheetId="4">#REF!</definedName>
    <definedName name="er">#REF!</definedName>
    <definedName name="et" localSheetId="2">[25]Sqn_Abs!#REF!</definedName>
    <definedName name="et" localSheetId="4">[25]Sqn_Abs!#REF!</definedName>
    <definedName name="et">[25]Sqn_Abs!#REF!</definedName>
    <definedName name="et_1" localSheetId="2">[25]Sqn_Abs!#REF!</definedName>
    <definedName name="et_1" localSheetId="4">[25]Sqn_Abs!#REF!</definedName>
    <definedName name="et_1">[25]Sqn_Abs!#REF!</definedName>
    <definedName name="et_10" localSheetId="2">[25]Sqn_Abs!#REF!</definedName>
    <definedName name="et_10" localSheetId="4">[25]Sqn_Abs!#REF!</definedName>
    <definedName name="et_10">[25]Sqn_Abs!#REF!</definedName>
    <definedName name="et_11" localSheetId="2">[25]Sqn_Abs!#REF!</definedName>
    <definedName name="et_11" localSheetId="4">[25]Sqn_Abs!#REF!</definedName>
    <definedName name="et_11">[25]Sqn_Abs!#REF!</definedName>
    <definedName name="et_4" localSheetId="2">[25]Sqn_Abs!#REF!</definedName>
    <definedName name="et_4" localSheetId="4">[25]Sqn_Abs!#REF!</definedName>
    <definedName name="et_4">[25]Sqn_Abs!#REF!</definedName>
    <definedName name="et_8" localSheetId="2">[25]Sqn_Abs!#REF!</definedName>
    <definedName name="et_8" localSheetId="4">[25]Sqn_Abs!#REF!</definedName>
    <definedName name="et_8">[25]Sqn_Abs!#REF!</definedName>
    <definedName name="et_9" localSheetId="2">[25]Sqn_Abs!#REF!</definedName>
    <definedName name="et_9" localSheetId="4">[25]Sqn_Abs!#REF!</definedName>
    <definedName name="et_9">[25]Sqn_Abs!#REF!</definedName>
    <definedName name="ew" localSheetId="2">#REF!</definedName>
    <definedName name="ew" localSheetId="4">#REF!</definedName>
    <definedName name="ew">#REF!</definedName>
    <definedName name="excavator" localSheetId="2">#REF!</definedName>
    <definedName name="excavator" localSheetId="4">#REF!</definedName>
    <definedName name="excavator">#REF!</definedName>
    <definedName name="excavnosculvert" localSheetId="2">#REF!</definedName>
    <definedName name="excavnosculvert" localSheetId="4">#REF!</definedName>
    <definedName name="excavnosculvert">#REF!</definedName>
    <definedName name="expnjntbitu20pcc" localSheetId="2">#REF!</definedName>
    <definedName name="expnjntbitu20pcc" localSheetId="4">#REF!</definedName>
    <definedName name="expnjntbitu20pcc">#REF!</definedName>
    <definedName name="Extra_Pay" localSheetId="2">#REF!</definedName>
    <definedName name="Extra_Pay" localSheetId="4">#REF!</definedName>
    <definedName name="Extra_Pay">#REF!</definedName>
    <definedName name="f">[26]Quotation!$AK$4</definedName>
    <definedName name="fab" localSheetId="2">#REF!</definedName>
    <definedName name="fab" localSheetId="4">#REF!</definedName>
    <definedName name="fab">#REF!</definedName>
    <definedName name="fab_14" localSheetId="2">#REF!</definedName>
    <definedName name="fab_14" localSheetId="4">#REF!</definedName>
    <definedName name="fab_14">#REF!</definedName>
    <definedName name="facia" localSheetId="2">#REF!</definedName>
    <definedName name="facia" localSheetId="4">#REF!</definedName>
    <definedName name="facia">#REF!</definedName>
    <definedName name="fb">[27]Formula!$D$39</definedName>
    <definedName name="fbl" localSheetId="2">#REF!</definedName>
    <definedName name="fbl" localSheetId="4">#REF!</definedName>
    <definedName name="fbl">#REF!</definedName>
    <definedName name="fbl_14" localSheetId="2">#REF!</definedName>
    <definedName name="fbl_14" localSheetId="4">#REF!</definedName>
    <definedName name="fbl_14">#REF!</definedName>
    <definedName name="fbl_17" localSheetId="2">#REF!</definedName>
    <definedName name="fbl_17" localSheetId="4">#REF!</definedName>
    <definedName name="fbl_17">#REF!</definedName>
    <definedName name="fbl_18" localSheetId="2">#REF!</definedName>
    <definedName name="fbl_18" localSheetId="4">#REF!</definedName>
    <definedName name="fbl_18">#REF!</definedName>
    <definedName name="fbl_19" localSheetId="2">#REF!</definedName>
    <definedName name="fbl_19" localSheetId="4">#REF!</definedName>
    <definedName name="fbl_19">#REF!</definedName>
    <definedName name="fbl_20" localSheetId="2">#REF!</definedName>
    <definedName name="fbl_20" localSheetId="4">#REF!</definedName>
    <definedName name="fbl_20">#REF!</definedName>
    <definedName name="fbl_23" localSheetId="2">#REF!</definedName>
    <definedName name="fbl_23" localSheetId="4">#REF!</definedName>
    <definedName name="fbl_23">#REF!</definedName>
    <definedName name="fbl_3" localSheetId="2">#REF!</definedName>
    <definedName name="fbl_3" localSheetId="4">#REF!</definedName>
    <definedName name="fbl_3">#REF!</definedName>
    <definedName name="fc">'[14]basic-data'!$D$33</definedName>
    <definedName name="FCK">[28]analysis!$D$195</definedName>
    <definedName name="fcs" localSheetId="2">#REF!</definedName>
    <definedName name="fcs" localSheetId="4">#REF!</definedName>
    <definedName name="fcs">#REF!</definedName>
    <definedName name="fd" localSheetId="2">#REF!</definedName>
    <definedName name="fd" localSheetId="4">#REF!</definedName>
    <definedName name="fd">#REF!</definedName>
    <definedName name="fd_1" localSheetId="2">#REF!</definedName>
    <definedName name="fd_1" localSheetId="4">#REF!</definedName>
    <definedName name="fd_1">#REF!</definedName>
    <definedName name="fd_10" localSheetId="2">#REF!</definedName>
    <definedName name="fd_10" localSheetId="4">#REF!</definedName>
    <definedName name="fd_10">#REF!</definedName>
    <definedName name="fd_11" localSheetId="2">#REF!</definedName>
    <definedName name="fd_11" localSheetId="4">#REF!</definedName>
    <definedName name="fd_11">#REF!</definedName>
    <definedName name="fd_13" localSheetId="2">#REF!</definedName>
    <definedName name="fd_13" localSheetId="4">#REF!</definedName>
    <definedName name="fd_13">#REF!</definedName>
    <definedName name="fd_14" localSheetId="2">#REF!</definedName>
    <definedName name="fd_14" localSheetId="4">#REF!</definedName>
    <definedName name="fd_14">#REF!</definedName>
    <definedName name="fd_15" localSheetId="2">#REF!</definedName>
    <definedName name="fd_15" localSheetId="4">#REF!</definedName>
    <definedName name="fd_15">#REF!</definedName>
    <definedName name="fd_16" localSheetId="2">#REF!</definedName>
    <definedName name="fd_16" localSheetId="4">#REF!</definedName>
    <definedName name="fd_16">#REF!</definedName>
    <definedName name="fd_17" localSheetId="2">#REF!</definedName>
    <definedName name="fd_17" localSheetId="4">#REF!</definedName>
    <definedName name="fd_17">#REF!</definedName>
    <definedName name="fd_18" localSheetId="2">#REF!</definedName>
    <definedName name="fd_18" localSheetId="4">#REF!</definedName>
    <definedName name="fd_18">#REF!</definedName>
    <definedName name="fd_19" localSheetId="2">#REF!</definedName>
    <definedName name="fd_19" localSheetId="4">#REF!</definedName>
    <definedName name="fd_19">#REF!</definedName>
    <definedName name="fd_20" localSheetId="2">#REF!</definedName>
    <definedName name="fd_20" localSheetId="4">#REF!</definedName>
    <definedName name="fd_20">#REF!</definedName>
    <definedName name="fd_23" localSheetId="2">#REF!</definedName>
    <definedName name="fd_23" localSheetId="4">#REF!</definedName>
    <definedName name="fd_23">#REF!</definedName>
    <definedName name="fd_3" localSheetId="2">#REF!</definedName>
    <definedName name="fd_3" localSheetId="4">#REF!</definedName>
    <definedName name="fd_3">#REF!</definedName>
    <definedName name="fd_4" localSheetId="2">#REF!</definedName>
    <definedName name="fd_4" localSheetId="4">#REF!</definedName>
    <definedName name="fd_4">#REF!</definedName>
    <definedName name="fd_8" localSheetId="2">#REF!</definedName>
    <definedName name="fd_8" localSheetId="4">#REF!</definedName>
    <definedName name="fd_8">#REF!</definedName>
    <definedName name="fd_9" localSheetId="2">#REF!</definedName>
    <definedName name="fd_9" localSheetId="4">#REF!</definedName>
    <definedName name="fd_9">#REF!</definedName>
    <definedName name="fe" localSheetId="2">'[2]Sqn _Main_ Abs'!#REF!</definedName>
    <definedName name="fe" localSheetId="4">'[2]Sqn _Main_ Abs'!#REF!</definedName>
    <definedName name="fe">'[2]Sqn _Main_ Abs'!#REF!</definedName>
    <definedName name="fe_1" localSheetId="2">'[2]Sqn _Main_ Abs'!#REF!</definedName>
    <definedName name="fe_1" localSheetId="4">'[2]Sqn _Main_ Abs'!#REF!</definedName>
    <definedName name="fe_1">'[2]Sqn _Main_ Abs'!#REF!</definedName>
    <definedName name="fe_10" localSheetId="2">'[2]Sqn _Main_ Abs'!#REF!</definedName>
    <definedName name="fe_10" localSheetId="4">'[2]Sqn _Main_ Abs'!#REF!</definedName>
    <definedName name="fe_10">'[2]Sqn _Main_ Abs'!#REF!</definedName>
    <definedName name="fe_11" localSheetId="2">'[2]Sqn _Main_ Abs'!#REF!</definedName>
    <definedName name="fe_11" localSheetId="4">'[2]Sqn _Main_ Abs'!#REF!</definedName>
    <definedName name="fe_11">'[2]Sqn _Main_ Abs'!#REF!</definedName>
    <definedName name="fe_4" localSheetId="2">'[2]Sqn _Main_ Abs'!#REF!</definedName>
    <definedName name="fe_4" localSheetId="4">'[2]Sqn _Main_ Abs'!#REF!</definedName>
    <definedName name="fe_4">'[2]Sqn _Main_ Abs'!#REF!</definedName>
    <definedName name="fe_8" localSheetId="2">'[2]Sqn _Main_ Abs'!#REF!</definedName>
    <definedName name="fe_8" localSheetId="4">'[2]Sqn _Main_ Abs'!#REF!</definedName>
    <definedName name="fe_8">'[2]Sqn _Main_ Abs'!#REF!</definedName>
    <definedName name="fe_9" localSheetId="2">'[2]Sqn _Main_ Abs'!#REF!</definedName>
    <definedName name="fe_9" localSheetId="4">'[2]Sqn _Main_ Abs'!#REF!</definedName>
    <definedName name="fe_9">'[2]Sqn _Main_ Abs'!#REF!</definedName>
    <definedName name="ff" localSheetId="2">[29]OHT_Abs!#REF!</definedName>
    <definedName name="ff" localSheetId="4">[29]OHT_Abs!#REF!</definedName>
    <definedName name="ff">[29]OHT_Abs!#REF!</definedName>
    <definedName name="ff_1" localSheetId="2">[29]OHT_Abs!#REF!</definedName>
    <definedName name="ff_1" localSheetId="4">[29]OHT_Abs!#REF!</definedName>
    <definedName name="ff_1">[29]OHT_Abs!#REF!</definedName>
    <definedName name="ff_10" localSheetId="2">[29]OHT_Abs!#REF!</definedName>
    <definedName name="ff_10" localSheetId="4">[29]OHT_Abs!#REF!</definedName>
    <definedName name="ff_10">[29]OHT_Abs!#REF!</definedName>
    <definedName name="ff_11" localSheetId="2">[29]OHT_Abs!#REF!</definedName>
    <definedName name="ff_11" localSheetId="4">[29]OHT_Abs!#REF!</definedName>
    <definedName name="ff_11">[29]OHT_Abs!#REF!</definedName>
    <definedName name="ff_13" localSheetId="2">[30]OHT_Abs!#REF!</definedName>
    <definedName name="ff_13" localSheetId="4">[30]OHT_Abs!#REF!</definedName>
    <definedName name="ff_13">[30]OHT_Abs!#REF!</definedName>
    <definedName name="ff_14" localSheetId="2">[30]Retainingwall_f!#REF!</definedName>
    <definedName name="ff_14" localSheetId="4">[30]Retainingwall_f!#REF!</definedName>
    <definedName name="ff_14">[30]Retainingwall_f!#REF!</definedName>
    <definedName name="ff_15" localSheetId="2">[31]OHT_Abs!#REF!</definedName>
    <definedName name="ff_15" localSheetId="4">[31]OHT_Abs!#REF!</definedName>
    <definedName name="ff_15">[31]OHT_Abs!#REF!</definedName>
    <definedName name="ff_16" localSheetId="2">[30]OHT_Abs!#REF!</definedName>
    <definedName name="ff_16" localSheetId="4">[30]OHT_Abs!#REF!</definedName>
    <definedName name="ff_16">[30]OHT_Abs!#REF!</definedName>
    <definedName name="ff_17" localSheetId="2">[32]OHT_Abs!#REF!</definedName>
    <definedName name="ff_17" localSheetId="4">[32]OHT_Abs!#REF!</definedName>
    <definedName name="ff_17">[32]OHT_Abs!#REF!</definedName>
    <definedName name="ff_19" localSheetId="2">[30]OHT_Abs!#REF!</definedName>
    <definedName name="ff_19" localSheetId="4">[30]OHT_Abs!#REF!</definedName>
    <definedName name="ff_19">[30]OHT_Abs!#REF!</definedName>
    <definedName name="ff_20" localSheetId="2">[30]OHT_Abs!#REF!</definedName>
    <definedName name="ff_20" localSheetId="4">[30]OHT_Abs!#REF!</definedName>
    <definedName name="ff_20">[30]OHT_Abs!#REF!</definedName>
    <definedName name="ff_23" localSheetId="2">[30]OHT_Abs!#REF!</definedName>
    <definedName name="ff_23" localSheetId="4">[30]OHT_Abs!#REF!</definedName>
    <definedName name="ff_23">[30]OHT_Abs!#REF!</definedName>
    <definedName name="ff_3" localSheetId="2">#REF!</definedName>
    <definedName name="ff_3" localSheetId="4">#REF!</definedName>
    <definedName name="ff_3">#REF!</definedName>
    <definedName name="ff_4" localSheetId="2">[29]OHT_Abs!#REF!</definedName>
    <definedName name="ff_4" localSheetId="4">[29]OHT_Abs!#REF!</definedName>
    <definedName name="ff_4">[29]OHT_Abs!#REF!</definedName>
    <definedName name="ff_8" localSheetId="2">[29]OHT_Abs!#REF!</definedName>
    <definedName name="ff_8" localSheetId="4">[29]OHT_Abs!#REF!</definedName>
    <definedName name="ff_8">[29]OHT_Abs!#REF!</definedName>
    <definedName name="ff_9" localSheetId="2">[29]OHT_Abs!#REF!</definedName>
    <definedName name="ff_9" localSheetId="4">[29]OHT_Abs!#REF!</definedName>
    <definedName name="ff_9">[29]OHT_Abs!#REF!</definedName>
    <definedName name="fggg" localSheetId="3">#REF!</definedName>
    <definedName name="fggg" localSheetId="2">#REF!</definedName>
    <definedName name="fggg" localSheetId="4">#REF!</definedName>
    <definedName name="fggg" localSheetId="0">#REF!</definedName>
    <definedName name="fggg">#REF!</definedName>
    <definedName name="fhd" localSheetId="2">#REF!</definedName>
    <definedName name="fhd" localSheetId="4">#REF!</definedName>
    <definedName name="fhd">#REF!</definedName>
    <definedName name="fi" localSheetId="2">#REF!</definedName>
    <definedName name="fi" localSheetId="4">#REF!</definedName>
    <definedName name="fi">#REF!</definedName>
    <definedName name="fi_12" localSheetId="2">#REF!</definedName>
    <definedName name="fi_12" localSheetId="4">#REF!</definedName>
    <definedName name="fi_12">#REF!</definedName>
    <definedName name="fi_13" localSheetId="2">#REF!</definedName>
    <definedName name="fi_13" localSheetId="4">#REF!</definedName>
    <definedName name="fi_13">#REF!</definedName>
    <definedName name="fi_14" localSheetId="2">#REF!</definedName>
    <definedName name="fi_14" localSheetId="4">#REF!</definedName>
    <definedName name="fi_14">#REF!</definedName>
    <definedName name="fi_15" localSheetId="2">#REF!</definedName>
    <definedName name="fi_15" localSheetId="4">#REF!</definedName>
    <definedName name="fi_15">#REF!</definedName>
    <definedName name="fi_16" localSheetId="2">#REF!</definedName>
    <definedName name="fi_16" localSheetId="4">#REF!</definedName>
    <definedName name="fi_16">#REF!</definedName>
    <definedName name="fi_17" localSheetId="2">#REF!</definedName>
    <definedName name="fi_17" localSheetId="4">#REF!</definedName>
    <definedName name="fi_17">#REF!</definedName>
    <definedName name="fi_19" localSheetId="2">#REF!</definedName>
    <definedName name="fi_19" localSheetId="4">#REF!</definedName>
    <definedName name="fi_19">#REF!</definedName>
    <definedName name="fi_2" localSheetId="2">#REF!</definedName>
    <definedName name="fi_2" localSheetId="4">#REF!</definedName>
    <definedName name="fi_2">#REF!</definedName>
    <definedName name="fi_20" localSheetId="2">#REF!</definedName>
    <definedName name="fi_20" localSheetId="4">#REF!</definedName>
    <definedName name="fi_20">#REF!</definedName>
    <definedName name="fi_21" localSheetId="2">#REF!</definedName>
    <definedName name="fi_21" localSheetId="4">#REF!</definedName>
    <definedName name="fi_21">#REF!</definedName>
    <definedName name="fi_23" localSheetId="2">#REF!</definedName>
    <definedName name="fi_23" localSheetId="4">#REF!</definedName>
    <definedName name="fi_23">#REF!</definedName>
    <definedName name="fi_3" localSheetId="2">#REF!</definedName>
    <definedName name="fi_3" localSheetId="4">#REF!</definedName>
    <definedName name="fi_3">#REF!</definedName>
    <definedName name="fiberboard12" localSheetId="2">#REF!</definedName>
    <definedName name="fiberboard12" localSheetId="4">#REF!</definedName>
    <definedName name="fiberboard12">#REF!</definedName>
    <definedName name="fiberboard18" localSheetId="2">#REF!</definedName>
    <definedName name="fiberboard18" localSheetId="4">#REF!</definedName>
    <definedName name="fiberboard18">#REF!</definedName>
    <definedName name="fiberboard20" localSheetId="2">#REF!</definedName>
    <definedName name="fiberboard20" localSheetId="4">#REF!</definedName>
    <definedName name="fiberboard20">#REF!</definedName>
    <definedName name="fiberboard25" localSheetId="2">#REF!</definedName>
    <definedName name="fiberboard25" localSheetId="4">#REF!</definedName>
    <definedName name="fiberboard25">#REF!</definedName>
    <definedName name="fiberboard5" localSheetId="2">#REF!</definedName>
    <definedName name="fiberboard5" localSheetId="4">#REF!</definedName>
    <definedName name="fiberboard5">#REF!</definedName>
    <definedName name="Filling_Coarse_Sand" localSheetId="2">#REF!</definedName>
    <definedName name="Filling_Coarse_Sand" localSheetId="4">#REF!</definedName>
    <definedName name="Filling_Coarse_Sand">#REF!</definedName>
    <definedName name="filterpcc" localSheetId="2">#REF!</definedName>
    <definedName name="filterpcc" localSheetId="4">#REF!</definedName>
    <definedName name="filterpcc">#REF!</definedName>
    <definedName name="Fine_sand__Pit_Sand" localSheetId="2">#REF!</definedName>
    <definedName name="Fine_sand__Pit_Sand" localSheetId="4">#REF!</definedName>
    <definedName name="Fine_sand__Pit_Sand">#REF!</definedName>
    <definedName name="Fit" localSheetId="2">#REF!</definedName>
    <definedName name="Fit" localSheetId="4">#REF!</definedName>
    <definedName name="Fit">#REF!</definedName>
    <definedName name="Fit_1" localSheetId="2">#REF!</definedName>
    <definedName name="Fit_1" localSheetId="4">#REF!</definedName>
    <definedName name="Fit_1">#REF!</definedName>
    <definedName name="Fit_10" localSheetId="2">#REF!</definedName>
    <definedName name="Fit_10" localSheetId="4">#REF!</definedName>
    <definedName name="Fit_10">#REF!</definedName>
    <definedName name="Fit_11" localSheetId="2">#REF!</definedName>
    <definedName name="Fit_11" localSheetId="4">#REF!</definedName>
    <definedName name="Fit_11">#REF!</definedName>
    <definedName name="Fit_13" localSheetId="2">#REF!</definedName>
    <definedName name="Fit_13" localSheetId="4">#REF!</definedName>
    <definedName name="Fit_13">#REF!</definedName>
    <definedName name="Fit_14" localSheetId="2">#REF!</definedName>
    <definedName name="Fit_14" localSheetId="4">#REF!</definedName>
    <definedName name="Fit_14">#REF!</definedName>
    <definedName name="Fit_15" localSheetId="2">#REF!</definedName>
    <definedName name="Fit_15" localSheetId="4">#REF!</definedName>
    <definedName name="Fit_15">#REF!</definedName>
    <definedName name="Fit_16" localSheetId="2">#REF!</definedName>
    <definedName name="Fit_16" localSheetId="4">#REF!</definedName>
    <definedName name="Fit_16">#REF!</definedName>
    <definedName name="Fit_17" localSheetId="2">#REF!</definedName>
    <definedName name="Fit_17" localSheetId="4">#REF!</definedName>
    <definedName name="Fit_17">#REF!</definedName>
    <definedName name="Fit_18" localSheetId="2">#REF!</definedName>
    <definedName name="Fit_18" localSheetId="4">#REF!</definedName>
    <definedName name="Fit_18">#REF!</definedName>
    <definedName name="Fit_19" localSheetId="2">#REF!</definedName>
    <definedName name="Fit_19" localSheetId="4">#REF!</definedName>
    <definedName name="Fit_19">#REF!</definedName>
    <definedName name="Fit_20" localSheetId="2">#REF!</definedName>
    <definedName name="Fit_20" localSheetId="4">#REF!</definedName>
    <definedName name="Fit_20">#REF!</definedName>
    <definedName name="Fit_23" localSheetId="2">#REF!</definedName>
    <definedName name="Fit_23" localSheetId="4">#REF!</definedName>
    <definedName name="Fit_23">#REF!</definedName>
    <definedName name="Fit_3" localSheetId="2">#REF!</definedName>
    <definedName name="Fit_3" localSheetId="4">#REF!</definedName>
    <definedName name="Fit_3">#REF!</definedName>
    <definedName name="Fit_4" localSheetId="2">#REF!</definedName>
    <definedName name="Fit_4" localSheetId="4">#REF!</definedName>
    <definedName name="Fit_4">#REF!</definedName>
    <definedName name="Fit_8" localSheetId="2">#REF!</definedName>
    <definedName name="Fit_8" localSheetId="4">#REF!</definedName>
    <definedName name="Fit_8">#REF!</definedName>
    <definedName name="Fit_9" localSheetId="2">#REF!</definedName>
    <definedName name="Fit_9" localSheetId="4">#REF!</definedName>
    <definedName name="Fit_9">#REF!</definedName>
    <definedName name="fitter" localSheetId="2">#REF!</definedName>
    <definedName name="fitter" localSheetId="4">#REF!</definedName>
    <definedName name="fitter">#REF!</definedName>
    <definedName name="fitter_1" localSheetId="2">#REF!</definedName>
    <definedName name="fitter_1" localSheetId="4">#REF!</definedName>
    <definedName name="fitter_1">#REF!</definedName>
    <definedName name="fitter_10" localSheetId="2">#REF!</definedName>
    <definedName name="fitter_10" localSheetId="4">#REF!</definedName>
    <definedName name="fitter_10">#REF!</definedName>
    <definedName name="fitter_11" localSheetId="2">#REF!</definedName>
    <definedName name="fitter_11" localSheetId="4">#REF!</definedName>
    <definedName name="fitter_11">#REF!</definedName>
    <definedName name="fitter_13" localSheetId="2">#REF!</definedName>
    <definedName name="fitter_13" localSheetId="4">#REF!</definedName>
    <definedName name="fitter_13">#REF!</definedName>
    <definedName name="fitter_14" localSheetId="2">#REF!</definedName>
    <definedName name="fitter_14" localSheetId="4">#REF!</definedName>
    <definedName name="fitter_14">#REF!</definedName>
    <definedName name="fitter_15" localSheetId="2">#REF!</definedName>
    <definedName name="fitter_15" localSheetId="4">#REF!</definedName>
    <definedName name="fitter_15">#REF!</definedName>
    <definedName name="fitter_16" localSheetId="2">#REF!</definedName>
    <definedName name="fitter_16" localSheetId="4">#REF!</definedName>
    <definedName name="fitter_16">#REF!</definedName>
    <definedName name="fitter_17" localSheetId="2">#REF!</definedName>
    <definedName name="fitter_17" localSheetId="4">#REF!</definedName>
    <definedName name="fitter_17">#REF!</definedName>
    <definedName name="fitter_18" localSheetId="2">#REF!</definedName>
    <definedName name="fitter_18" localSheetId="4">#REF!</definedName>
    <definedName name="fitter_18">#REF!</definedName>
    <definedName name="fitter_19" localSheetId="2">#REF!</definedName>
    <definedName name="fitter_19" localSheetId="4">#REF!</definedName>
    <definedName name="fitter_19">#REF!</definedName>
    <definedName name="fitter_20" localSheetId="2">#REF!</definedName>
    <definedName name="fitter_20" localSheetId="4">#REF!</definedName>
    <definedName name="fitter_20">#REF!</definedName>
    <definedName name="fitter_23" localSheetId="2">#REF!</definedName>
    <definedName name="fitter_23" localSheetId="4">#REF!</definedName>
    <definedName name="fitter_23">#REF!</definedName>
    <definedName name="fitter_3" localSheetId="2">#REF!</definedName>
    <definedName name="fitter_3" localSheetId="4">#REF!</definedName>
    <definedName name="fitter_3">#REF!</definedName>
    <definedName name="fitter_4" localSheetId="2">#REF!</definedName>
    <definedName name="fitter_4" localSheetId="4">#REF!</definedName>
    <definedName name="fitter_4">#REF!</definedName>
    <definedName name="fitter_8" localSheetId="2">#REF!</definedName>
    <definedName name="fitter_8" localSheetId="4">#REF!</definedName>
    <definedName name="fitter_8">#REF!</definedName>
    <definedName name="fitter_9" localSheetId="2">#REF!</definedName>
    <definedName name="fitter_9" localSheetId="4">#REF!</definedName>
    <definedName name="fitter_9">#REF!</definedName>
    <definedName name="fl" localSheetId="2">#REF!</definedName>
    <definedName name="fl" localSheetId="4">#REF!</definedName>
    <definedName name="fl">#REF!</definedName>
    <definedName name="FLL" localSheetId="2">[6]Rocker!#REF!</definedName>
    <definedName name="FLL" localSheetId="4">[6]Rocker!#REF!</definedName>
    <definedName name="FLL">[6]Rocker!#REF!</definedName>
    <definedName name="fo" localSheetId="2">#REF!</definedName>
    <definedName name="fo" localSheetId="4">#REF!</definedName>
    <definedName name="fo">#REF!</definedName>
    <definedName name="fo_13" localSheetId="2">#REF!</definedName>
    <definedName name="fo_13" localSheetId="4">#REF!</definedName>
    <definedName name="fo_13">#REF!</definedName>
    <definedName name="fo_14" localSheetId="2">#REF!</definedName>
    <definedName name="fo_14" localSheetId="4">#REF!</definedName>
    <definedName name="fo_14">#REF!</definedName>
    <definedName name="fo_15" localSheetId="2">#REF!</definedName>
    <definedName name="fo_15" localSheetId="4">#REF!</definedName>
    <definedName name="fo_15">#REF!</definedName>
    <definedName name="fo_16" localSheetId="2">#REF!</definedName>
    <definedName name="fo_16" localSheetId="4">#REF!</definedName>
    <definedName name="fo_16">#REF!</definedName>
    <definedName name="fo_17" localSheetId="2">#REF!</definedName>
    <definedName name="fo_17" localSheetId="4">#REF!</definedName>
    <definedName name="fo_17">#REF!</definedName>
    <definedName name="fo_19" localSheetId="2">#REF!</definedName>
    <definedName name="fo_19" localSheetId="4">#REF!</definedName>
    <definedName name="fo_19">#REF!</definedName>
    <definedName name="fo_20" localSheetId="2">#REF!</definedName>
    <definedName name="fo_20" localSheetId="4">#REF!</definedName>
    <definedName name="fo_20">#REF!</definedName>
    <definedName name="fo_21" localSheetId="2">#REF!</definedName>
    <definedName name="fo_21" localSheetId="4">#REF!</definedName>
    <definedName name="fo_21">#REF!</definedName>
    <definedName name="fo_23" localSheetId="2">#REF!</definedName>
    <definedName name="fo_23" localSheetId="4">#REF!</definedName>
    <definedName name="fo_23">#REF!</definedName>
    <definedName name="fr" localSheetId="2">#REF!</definedName>
    <definedName name="fr" localSheetId="4">#REF!</definedName>
    <definedName name="fr">#REF!</definedName>
    <definedName name="fr_13" localSheetId="2">#REF!</definedName>
    <definedName name="fr_13" localSheetId="4">#REF!</definedName>
    <definedName name="fr_13">#REF!</definedName>
    <definedName name="fr_14" localSheetId="2">#REF!</definedName>
    <definedName name="fr_14" localSheetId="4">#REF!</definedName>
    <definedName name="fr_14">#REF!</definedName>
    <definedName name="fr_15" localSheetId="2">#REF!</definedName>
    <definedName name="fr_15" localSheetId="4">#REF!</definedName>
    <definedName name="fr_15">#REF!</definedName>
    <definedName name="fr_16" localSheetId="2">#REF!</definedName>
    <definedName name="fr_16" localSheetId="4">#REF!</definedName>
    <definedName name="fr_16">#REF!</definedName>
    <definedName name="fr_17" localSheetId="2">#REF!</definedName>
    <definedName name="fr_17" localSheetId="4">#REF!</definedName>
    <definedName name="fr_17">#REF!</definedName>
    <definedName name="fr_19" localSheetId="2">#REF!</definedName>
    <definedName name="fr_19" localSheetId="4">#REF!</definedName>
    <definedName name="fr_19">#REF!</definedName>
    <definedName name="fr_20" localSheetId="2">#REF!</definedName>
    <definedName name="fr_20" localSheetId="4">#REF!</definedName>
    <definedName name="fr_20">#REF!</definedName>
    <definedName name="fr_21" localSheetId="2">#REF!</definedName>
    <definedName name="fr_21" localSheetId="4">#REF!</definedName>
    <definedName name="fr_21">#REF!</definedName>
    <definedName name="fr_23" localSheetId="2">#REF!</definedName>
    <definedName name="fr_23" localSheetId="4">#REF!</definedName>
    <definedName name="fr_23">#REF!</definedName>
    <definedName name="fr_3" localSheetId="2">#REF!</definedName>
    <definedName name="fr_3" localSheetId="4">#REF!</definedName>
    <definedName name="fr_3">#REF!</definedName>
    <definedName name="frlvclcw" localSheetId="2">[13]Intro!#REF!</definedName>
    <definedName name="frlvclcw" localSheetId="4">[13]Intro!#REF!</definedName>
    <definedName name="frlvclcw">[13]Intro!#REF!</definedName>
    <definedName name="frlvclpr" localSheetId="2">[13]Intro!#REF!</definedName>
    <definedName name="frlvclpr" localSheetId="4">[13]Intro!#REF!</definedName>
    <definedName name="frlvclpr">[13]Intro!#REF!</definedName>
    <definedName name="FRT" localSheetId="2">[33]horizontal!#REF!</definedName>
    <definedName name="FRT" localSheetId="4">[33]horizontal!#REF!</definedName>
    <definedName name="FRT">[33]horizontal!#REF!</definedName>
    <definedName name="fs" localSheetId="2">'[9]Sqn_Abs_G_6_ '!#REF!</definedName>
    <definedName name="fs" localSheetId="4">'[9]Sqn_Abs_G_6_ '!#REF!</definedName>
    <definedName name="fs">'[9]Sqn_Abs_G_6_ '!#REF!</definedName>
    <definedName name="fs_1" localSheetId="2">'[9]Sqn_Abs_G_6_ '!#REF!</definedName>
    <definedName name="fs_1" localSheetId="4">'[9]Sqn_Abs_G_6_ '!#REF!</definedName>
    <definedName name="fs_1">'[9]Sqn_Abs_G_6_ '!#REF!</definedName>
    <definedName name="fs_10" localSheetId="2">'[9]Sqn_Abs_G_6_ '!#REF!</definedName>
    <definedName name="fs_10" localSheetId="4">'[9]Sqn_Abs_G_6_ '!#REF!</definedName>
    <definedName name="fs_10">'[9]Sqn_Abs_G_6_ '!#REF!</definedName>
    <definedName name="fs_11" localSheetId="2">'[9]Sqn_Abs_G_6_ '!#REF!</definedName>
    <definedName name="fs_11" localSheetId="4">'[9]Sqn_Abs_G_6_ '!#REF!</definedName>
    <definedName name="fs_11">'[9]Sqn_Abs_G_6_ '!#REF!</definedName>
    <definedName name="fs_13" localSheetId="2">'[10]Sqn_Abs_G_6_ '!#REF!</definedName>
    <definedName name="fs_13" localSheetId="4">'[10]Sqn_Abs_G_6_ '!#REF!</definedName>
    <definedName name="fs_13">'[10]Sqn_Abs_G_6_ '!#REF!</definedName>
    <definedName name="fs_14" localSheetId="2">'[10]Sqn_Abs_G_6_ '!#REF!</definedName>
    <definedName name="fs_14" localSheetId="4">'[10]Sqn_Abs_G_6_ '!#REF!</definedName>
    <definedName name="fs_14">'[10]Sqn_Abs_G_6_ '!#REF!</definedName>
    <definedName name="fs_16" localSheetId="2">'[10]Sqn_Abs_G_6_ '!#REF!</definedName>
    <definedName name="fs_16" localSheetId="4">'[10]Sqn_Abs_G_6_ '!#REF!</definedName>
    <definedName name="fs_16">'[10]Sqn_Abs_G_6_ '!#REF!</definedName>
    <definedName name="fs_17" localSheetId="2">'[9]Sqn_Abs_G_6_ '!#REF!</definedName>
    <definedName name="fs_17" localSheetId="4">'[9]Sqn_Abs_G_6_ '!#REF!</definedName>
    <definedName name="fs_17">'[9]Sqn_Abs_G_6_ '!#REF!</definedName>
    <definedName name="fs_19" localSheetId="2">'[10]Sqn_Abs_G_6_ '!#REF!</definedName>
    <definedName name="fs_19" localSheetId="4">'[10]Sqn_Abs_G_6_ '!#REF!</definedName>
    <definedName name="fs_19">'[10]Sqn_Abs_G_6_ '!#REF!</definedName>
    <definedName name="fs_20" localSheetId="2">'[10]Sqn_Abs_G_6_ '!#REF!</definedName>
    <definedName name="fs_20" localSheetId="4">'[10]Sqn_Abs_G_6_ '!#REF!</definedName>
    <definedName name="fs_20">'[10]Sqn_Abs_G_6_ '!#REF!</definedName>
    <definedName name="fs_23" localSheetId="2">'[10]Sqn_Abs_G_6_ '!#REF!</definedName>
    <definedName name="fs_23" localSheetId="4">'[10]Sqn_Abs_G_6_ '!#REF!</definedName>
    <definedName name="fs_23">'[10]Sqn_Abs_G_6_ '!#REF!</definedName>
    <definedName name="fs_4" localSheetId="2">'[9]Sqn_Abs_G_6_ '!#REF!</definedName>
    <definedName name="fs_4" localSheetId="4">'[9]Sqn_Abs_G_6_ '!#REF!</definedName>
    <definedName name="fs_4">'[9]Sqn_Abs_G_6_ '!#REF!</definedName>
    <definedName name="fs_8" localSheetId="2">'[9]Sqn_Abs_G_6_ '!#REF!</definedName>
    <definedName name="fs_8" localSheetId="4">'[9]Sqn_Abs_G_6_ '!#REF!</definedName>
    <definedName name="fs_8">'[9]Sqn_Abs_G_6_ '!#REF!</definedName>
    <definedName name="fs_9" localSheetId="2">'[9]Sqn_Abs_G_6_ '!#REF!</definedName>
    <definedName name="fs_9" localSheetId="4">'[9]Sqn_Abs_G_6_ '!#REF!</definedName>
    <definedName name="fs_9">'[9]Sqn_Abs_G_6_ '!#REF!</definedName>
    <definedName name="fsb" localSheetId="2">'[9]Sqn_Abs_G_6_ '!#REF!</definedName>
    <definedName name="fsb" localSheetId="4">'[9]Sqn_Abs_G_6_ '!#REF!</definedName>
    <definedName name="fsb">'[9]Sqn_Abs_G_6_ '!#REF!</definedName>
    <definedName name="fsb_1" localSheetId="2">'[9]Sqn_Abs_G_6_ '!#REF!</definedName>
    <definedName name="fsb_1" localSheetId="4">'[9]Sqn_Abs_G_6_ '!#REF!</definedName>
    <definedName name="fsb_1">'[9]Sqn_Abs_G_6_ '!#REF!</definedName>
    <definedName name="fsb_10" localSheetId="2">'[9]Sqn_Abs_G_6_ '!#REF!</definedName>
    <definedName name="fsb_10" localSheetId="4">'[9]Sqn_Abs_G_6_ '!#REF!</definedName>
    <definedName name="fsb_10">'[9]Sqn_Abs_G_6_ '!#REF!</definedName>
    <definedName name="fsb_11" localSheetId="2">'[9]Sqn_Abs_G_6_ '!#REF!</definedName>
    <definedName name="fsb_11" localSheetId="4">'[9]Sqn_Abs_G_6_ '!#REF!</definedName>
    <definedName name="fsb_11">'[9]Sqn_Abs_G_6_ '!#REF!</definedName>
    <definedName name="fsb_13" localSheetId="2">'[10]Sqn_Abs_G_6_ '!#REF!</definedName>
    <definedName name="fsb_13" localSheetId="4">'[10]Sqn_Abs_G_6_ '!#REF!</definedName>
    <definedName name="fsb_13">'[10]Sqn_Abs_G_6_ '!#REF!</definedName>
    <definedName name="fsb_14" localSheetId="2">'[10]Sqn_Abs_G_6_ '!#REF!</definedName>
    <definedName name="fsb_14" localSheetId="4">'[10]Sqn_Abs_G_6_ '!#REF!</definedName>
    <definedName name="fsb_14">'[10]Sqn_Abs_G_6_ '!#REF!</definedName>
    <definedName name="fsb_16" localSheetId="2">'[10]Sqn_Abs_G_6_ '!#REF!</definedName>
    <definedName name="fsb_16" localSheetId="4">'[10]Sqn_Abs_G_6_ '!#REF!</definedName>
    <definedName name="fsb_16">'[10]Sqn_Abs_G_6_ '!#REF!</definedName>
    <definedName name="fsb_17" localSheetId="2">'[9]Sqn_Abs_G_6_ '!#REF!</definedName>
    <definedName name="fsb_17" localSheetId="4">'[9]Sqn_Abs_G_6_ '!#REF!</definedName>
    <definedName name="fsb_17">'[9]Sqn_Abs_G_6_ '!#REF!</definedName>
    <definedName name="fsb_19" localSheetId="2">'[10]Sqn_Abs_G_6_ '!#REF!</definedName>
    <definedName name="fsb_19" localSheetId="4">'[10]Sqn_Abs_G_6_ '!#REF!</definedName>
    <definedName name="fsb_19">'[10]Sqn_Abs_G_6_ '!#REF!</definedName>
    <definedName name="fsb_20" localSheetId="2">'[10]Sqn_Abs_G_6_ '!#REF!</definedName>
    <definedName name="fsb_20" localSheetId="4">'[10]Sqn_Abs_G_6_ '!#REF!</definedName>
    <definedName name="fsb_20">'[10]Sqn_Abs_G_6_ '!#REF!</definedName>
    <definedName name="fsb_23" localSheetId="2">'[10]Sqn_Abs_G_6_ '!#REF!</definedName>
    <definedName name="fsb_23" localSheetId="4">'[10]Sqn_Abs_G_6_ '!#REF!</definedName>
    <definedName name="fsb_23">'[10]Sqn_Abs_G_6_ '!#REF!</definedName>
    <definedName name="fsb_4" localSheetId="2">'[9]Sqn_Abs_G_6_ '!#REF!</definedName>
    <definedName name="fsb_4" localSheetId="4">'[9]Sqn_Abs_G_6_ '!#REF!</definedName>
    <definedName name="fsb_4">'[9]Sqn_Abs_G_6_ '!#REF!</definedName>
    <definedName name="fsb_8" localSheetId="2">'[9]Sqn_Abs_G_6_ '!#REF!</definedName>
    <definedName name="fsb_8" localSheetId="4">'[9]Sqn_Abs_G_6_ '!#REF!</definedName>
    <definedName name="fsb_8">'[9]Sqn_Abs_G_6_ '!#REF!</definedName>
    <definedName name="fsb_9" localSheetId="2">'[9]Sqn_Abs_G_6_ '!#REF!</definedName>
    <definedName name="fsb_9" localSheetId="4">'[9]Sqn_Abs_G_6_ '!#REF!</definedName>
    <definedName name="fsb_9">'[9]Sqn_Abs_G_6_ '!#REF!</definedName>
    <definedName name="fsbl" localSheetId="2">'[9]Sqn_Abs_G_6_ '!#REF!</definedName>
    <definedName name="fsbl" localSheetId="4">'[9]Sqn_Abs_G_6_ '!#REF!</definedName>
    <definedName name="fsbl">'[9]Sqn_Abs_G_6_ '!#REF!</definedName>
    <definedName name="fsbl_1" localSheetId="2">'[9]Sqn_Abs_G_6_ '!#REF!</definedName>
    <definedName name="fsbl_1" localSheetId="4">'[9]Sqn_Abs_G_6_ '!#REF!</definedName>
    <definedName name="fsbl_1">'[9]Sqn_Abs_G_6_ '!#REF!</definedName>
    <definedName name="fsbl_10" localSheetId="2">'[9]Sqn_Abs_G_6_ '!#REF!</definedName>
    <definedName name="fsbl_10" localSheetId="4">'[9]Sqn_Abs_G_6_ '!#REF!</definedName>
    <definedName name="fsbl_10">'[9]Sqn_Abs_G_6_ '!#REF!</definedName>
    <definedName name="fsbl_11" localSheetId="2">'[9]Sqn_Abs_G_6_ '!#REF!</definedName>
    <definedName name="fsbl_11" localSheetId="4">'[9]Sqn_Abs_G_6_ '!#REF!</definedName>
    <definedName name="fsbl_11">'[9]Sqn_Abs_G_6_ '!#REF!</definedName>
    <definedName name="fsbl_13" localSheetId="2">'[10]Sqn_Abs_G_6_ '!#REF!</definedName>
    <definedName name="fsbl_13" localSheetId="4">'[10]Sqn_Abs_G_6_ '!#REF!</definedName>
    <definedName name="fsbl_13">'[10]Sqn_Abs_G_6_ '!#REF!</definedName>
    <definedName name="fsbl_14" localSheetId="2">'[10]Sqn_Abs_G_6_ '!#REF!</definedName>
    <definedName name="fsbl_14" localSheetId="4">'[10]Sqn_Abs_G_6_ '!#REF!</definedName>
    <definedName name="fsbl_14">'[10]Sqn_Abs_G_6_ '!#REF!</definedName>
    <definedName name="fsbl_16" localSheetId="2">'[10]Sqn_Abs_G_6_ '!#REF!</definedName>
    <definedName name="fsbl_16" localSheetId="4">'[10]Sqn_Abs_G_6_ '!#REF!</definedName>
    <definedName name="fsbl_16">'[10]Sqn_Abs_G_6_ '!#REF!</definedName>
    <definedName name="fsbl_17" localSheetId="2">'[9]Sqn_Abs_G_6_ '!#REF!</definedName>
    <definedName name="fsbl_17" localSheetId="4">'[9]Sqn_Abs_G_6_ '!#REF!</definedName>
    <definedName name="fsbl_17">'[9]Sqn_Abs_G_6_ '!#REF!</definedName>
    <definedName name="fsbl_19" localSheetId="2">'[10]Sqn_Abs_G_6_ '!#REF!</definedName>
    <definedName name="fsbl_19" localSheetId="4">'[10]Sqn_Abs_G_6_ '!#REF!</definedName>
    <definedName name="fsbl_19">'[10]Sqn_Abs_G_6_ '!#REF!</definedName>
    <definedName name="fsbl_20" localSheetId="2">'[10]Sqn_Abs_G_6_ '!#REF!</definedName>
    <definedName name="fsbl_20" localSheetId="4">'[10]Sqn_Abs_G_6_ '!#REF!</definedName>
    <definedName name="fsbl_20">'[10]Sqn_Abs_G_6_ '!#REF!</definedName>
    <definedName name="fsbl_23" localSheetId="2">'[10]Sqn_Abs_G_6_ '!#REF!</definedName>
    <definedName name="fsbl_23" localSheetId="4">'[10]Sqn_Abs_G_6_ '!#REF!</definedName>
    <definedName name="fsbl_23">'[10]Sqn_Abs_G_6_ '!#REF!</definedName>
    <definedName name="fsbl_4" localSheetId="2">'[9]Sqn_Abs_G_6_ '!#REF!</definedName>
    <definedName name="fsbl_4" localSheetId="4">'[9]Sqn_Abs_G_6_ '!#REF!</definedName>
    <definedName name="fsbl_4">'[9]Sqn_Abs_G_6_ '!#REF!</definedName>
    <definedName name="fsbl_8" localSheetId="2">'[9]Sqn_Abs_G_6_ '!#REF!</definedName>
    <definedName name="fsbl_8" localSheetId="4">'[9]Sqn_Abs_G_6_ '!#REF!</definedName>
    <definedName name="fsbl_8">'[9]Sqn_Abs_G_6_ '!#REF!</definedName>
    <definedName name="fsbl_9" localSheetId="2">'[9]Sqn_Abs_G_6_ '!#REF!</definedName>
    <definedName name="fsbl_9" localSheetId="4">'[9]Sqn_Abs_G_6_ '!#REF!</definedName>
    <definedName name="fsbl_9">'[9]Sqn_Abs_G_6_ '!#REF!</definedName>
    <definedName name="fsi" localSheetId="2">'[9]Sqn_Abs_G_6_ '!#REF!</definedName>
    <definedName name="fsi" localSheetId="4">'[9]Sqn_Abs_G_6_ '!#REF!</definedName>
    <definedName name="fsi">'[9]Sqn_Abs_G_6_ '!#REF!</definedName>
    <definedName name="fsi_1" localSheetId="2">'[9]Sqn_Abs_G_6_ '!#REF!</definedName>
    <definedName name="fsi_1" localSheetId="4">'[9]Sqn_Abs_G_6_ '!#REF!</definedName>
    <definedName name="fsi_1">'[9]Sqn_Abs_G_6_ '!#REF!</definedName>
    <definedName name="fsi_10" localSheetId="2">'[9]Sqn_Abs_G_6_ '!#REF!</definedName>
    <definedName name="fsi_10" localSheetId="4">'[9]Sqn_Abs_G_6_ '!#REF!</definedName>
    <definedName name="fsi_10">'[9]Sqn_Abs_G_6_ '!#REF!</definedName>
    <definedName name="fsi_11" localSheetId="2">'[9]Sqn_Abs_G_6_ '!#REF!</definedName>
    <definedName name="fsi_11" localSheetId="4">'[9]Sqn_Abs_G_6_ '!#REF!</definedName>
    <definedName name="fsi_11">'[9]Sqn_Abs_G_6_ '!#REF!</definedName>
    <definedName name="fsi_13" localSheetId="2">'[10]Sqn_Abs_G_6_ '!#REF!</definedName>
    <definedName name="fsi_13" localSheetId="4">'[10]Sqn_Abs_G_6_ '!#REF!</definedName>
    <definedName name="fsi_13">'[10]Sqn_Abs_G_6_ '!#REF!</definedName>
    <definedName name="fsi_14" localSheetId="2">'[10]Sqn_Abs_G_6_ '!#REF!</definedName>
    <definedName name="fsi_14" localSheetId="4">'[10]Sqn_Abs_G_6_ '!#REF!</definedName>
    <definedName name="fsi_14">'[10]Sqn_Abs_G_6_ '!#REF!</definedName>
    <definedName name="fsi_16" localSheetId="2">'[10]Sqn_Abs_G_6_ '!#REF!</definedName>
    <definedName name="fsi_16" localSheetId="4">'[10]Sqn_Abs_G_6_ '!#REF!</definedName>
    <definedName name="fsi_16">'[10]Sqn_Abs_G_6_ '!#REF!</definedName>
    <definedName name="fsi_17" localSheetId="2">'[9]Sqn_Abs_G_6_ '!#REF!</definedName>
    <definedName name="fsi_17" localSheetId="4">'[9]Sqn_Abs_G_6_ '!#REF!</definedName>
    <definedName name="fsi_17">'[9]Sqn_Abs_G_6_ '!#REF!</definedName>
    <definedName name="fsi_19" localSheetId="2">'[10]Sqn_Abs_G_6_ '!#REF!</definedName>
    <definedName name="fsi_19" localSheetId="4">'[10]Sqn_Abs_G_6_ '!#REF!</definedName>
    <definedName name="fsi_19">'[10]Sqn_Abs_G_6_ '!#REF!</definedName>
    <definedName name="fsi_20" localSheetId="2">'[10]Sqn_Abs_G_6_ '!#REF!</definedName>
    <definedName name="fsi_20" localSheetId="4">'[10]Sqn_Abs_G_6_ '!#REF!</definedName>
    <definedName name="fsi_20">'[10]Sqn_Abs_G_6_ '!#REF!</definedName>
    <definedName name="fsi_23" localSheetId="2">'[10]Sqn_Abs_G_6_ '!#REF!</definedName>
    <definedName name="fsi_23" localSheetId="4">'[10]Sqn_Abs_G_6_ '!#REF!</definedName>
    <definedName name="fsi_23">'[10]Sqn_Abs_G_6_ '!#REF!</definedName>
    <definedName name="fsi_4" localSheetId="2">'[9]Sqn_Abs_G_6_ '!#REF!</definedName>
    <definedName name="fsi_4" localSheetId="4">'[9]Sqn_Abs_G_6_ '!#REF!</definedName>
    <definedName name="fsi_4">'[9]Sqn_Abs_G_6_ '!#REF!</definedName>
    <definedName name="fsi_8" localSheetId="2">'[9]Sqn_Abs_G_6_ '!#REF!</definedName>
    <definedName name="fsi_8" localSheetId="4">'[9]Sqn_Abs_G_6_ '!#REF!</definedName>
    <definedName name="fsi_8">'[9]Sqn_Abs_G_6_ '!#REF!</definedName>
    <definedName name="fsi_9" localSheetId="2">'[9]Sqn_Abs_G_6_ '!#REF!</definedName>
    <definedName name="fsi_9" localSheetId="4">'[9]Sqn_Abs_G_6_ '!#REF!</definedName>
    <definedName name="fsi_9">'[9]Sqn_Abs_G_6_ '!#REF!</definedName>
    <definedName name="fst">[11]analysis!$G$195</definedName>
    <definedName name="Full_Print" localSheetId="3">#REF!</definedName>
    <definedName name="Full_Print" localSheetId="2">#REF!</definedName>
    <definedName name="Full_Print" localSheetId="4">#REF!</definedName>
    <definedName name="Full_Print">#REF!</definedName>
    <definedName name="fusewire" localSheetId="2">#REF!</definedName>
    <definedName name="fusewire" localSheetId="4">#REF!</definedName>
    <definedName name="fusewire">#REF!</definedName>
    <definedName name="G" localSheetId="2">#REF!</definedName>
    <definedName name="G" localSheetId="4">#REF!</definedName>
    <definedName name="G">#REF!</definedName>
    <definedName name="gelatine" localSheetId="2">#REF!</definedName>
    <definedName name="gelatine" localSheetId="4">#REF!</definedName>
    <definedName name="gelatine">#REF!</definedName>
    <definedName name="geo" localSheetId="2">#REF!</definedName>
    <definedName name="geo" localSheetId="4">#REF!</definedName>
    <definedName name="geo">#REF!</definedName>
    <definedName name="GF" localSheetId="2">#REF!</definedName>
    <definedName name="GF" localSheetId="4">#REF!</definedName>
    <definedName name="GF">#REF!</definedName>
    <definedName name="GF_13" localSheetId="2">#REF!</definedName>
    <definedName name="GF_13" localSheetId="4">#REF!</definedName>
    <definedName name="GF_13">#REF!</definedName>
    <definedName name="GF_14" localSheetId="2">#REF!</definedName>
    <definedName name="GF_14" localSheetId="4">#REF!</definedName>
    <definedName name="GF_14">#REF!</definedName>
    <definedName name="GF_16" localSheetId="2">#REF!</definedName>
    <definedName name="GF_16" localSheetId="4">#REF!</definedName>
    <definedName name="GF_16">#REF!</definedName>
    <definedName name="GF_17" localSheetId="2">#REF!</definedName>
    <definedName name="GF_17" localSheetId="4">#REF!</definedName>
    <definedName name="GF_17">#REF!</definedName>
    <definedName name="GF_19" localSheetId="2">#REF!</definedName>
    <definedName name="GF_19" localSheetId="4">#REF!</definedName>
    <definedName name="GF_19">#REF!</definedName>
    <definedName name="GF_20" localSheetId="2">#REF!</definedName>
    <definedName name="GF_20" localSheetId="4">#REF!</definedName>
    <definedName name="GF_20">#REF!</definedName>
    <definedName name="GF_23" localSheetId="2">#REF!</definedName>
    <definedName name="GF_23" localSheetId="4">#REF!</definedName>
    <definedName name="GF_23">#REF!</definedName>
    <definedName name="GF_3" localSheetId="2">'[34]sqn_ldr_3 Unit_2_'!#REF!</definedName>
    <definedName name="GF_3" localSheetId="4">'[34]sqn_ldr_3 Unit_2_'!#REF!</definedName>
    <definedName name="GF_3">'[34]sqn_ldr_3 Unit_2_'!#REF!</definedName>
    <definedName name="gfbl" localSheetId="2">'[9]Sqn_Abs_G_6_ '!#REF!</definedName>
    <definedName name="gfbl" localSheetId="4">'[9]Sqn_Abs_G_6_ '!#REF!</definedName>
    <definedName name="gfbl">'[9]Sqn_Abs_G_6_ '!#REF!</definedName>
    <definedName name="gfbl_1" localSheetId="2">'[9]Sqn_Abs_G_6_ '!#REF!</definedName>
    <definedName name="gfbl_1" localSheetId="4">'[9]Sqn_Abs_G_6_ '!#REF!</definedName>
    <definedName name="gfbl_1">'[9]Sqn_Abs_G_6_ '!#REF!</definedName>
    <definedName name="gfbl_10" localSheetId="2">'[9]Sqn_Abs_G_6_ '!#REF!</definedName>
    <definedName name="gfbl_10" localSheetId="4">'[9]Sqn_Abs_G_6_ '!#REF!</definedName>
    <definedName name="gfbl_10">'[9]Sqn_Abs_G_6_ '!#REF!</definedName>
    <definedName name="gfbl_11" localSheetId="2">'[9]Sqn_Abs_G_6_ '!#REF!</definedName>
    <definedName name="gfbl_11" localSheetId="4">'[9]Sqn_Abs_G_6_ '!#REF!</definedName>
    <definedName name="gfbl_11">'[9]Sqn_Abs_G_6_ '!#REF!</definedName>
    <definedName name="gfbl_13" localSheetId="2">'[10]Sqn_Abs_G_6_ '!#REF!</definedName>
    <definedName name="gfbl_13" localSheetId="4">'[10]Sqn_Abs_G_6_ '!#REF!</definedName>
    <definedName name="gfbl_13">'[10]Sqn_Abs_G_6_ '!#REF!</definedName>
    <definedName name="gfbl_14" localSheetId="2">'[10]Sqn_Abs_G_6_ '!#REF!</definedName>
    <definedName name="gfbl_14" localSheetId="4">'[10]Sqn_Abs_G_6_ '!#REF!</definedName>
    <definedName name="gfbl_14">'[10]Sqn_Abs_G_6_ '!#REF!</definedName>
    <definedName name="gfbl_16" localSheetId="2">'[10]Sqn_Abs_G_6_ '!#REF!</definedName>
    <definedName name="gfbl_16" localSheetId="4">'[10]Sqn_Abs_G_6_ '!#REF!</definedName>
    <definedName name="gfbl_16">'[10]Sqn_Abs_G_6_ '!#REF!</definedName>
    <definedName name="gfbl_17" localSheetId="2">'[9]Sqn_Abs_G_6_ '!#REF!</definedName>
    <definedName name="gfbl_17" localSheetId="4">'[9]Sqn_Abs_G_6_ '!#REF!</definedName>
    <definedName name="gfbl_17">'[9]Sqn_Abs_G_6_ '!#REF!</definedName>
    <definedName name="gfbl_19" localSheetId="2">'[10]Sqn_Abs_G_6_ '!#REF!</definedName>
    <definedName name="gfbl_19" localSheetId="4">'[10]Sqn_Abs_G_6_ '!#REF!</definedName>
    <definedName name="gfbl_19">'[10]Sqn_Abs_G_6_ '!#REF!</definedName>
    <definedName name="gfbl_20" localSheetId="2">'[10]Sqn_Abs_G_6_ '!#REF!</definedName>
    <definedName name="gfbl_20" localSheetId="4">'[10]Sqn_Abs_G_6_ '!#REF!</definedName>
    <definedName name="gfbl_20">'[10]Sqn_Abs_G_6_ '!#REF!</definedName>
    <definedName name="gfbl_23" localSheetId="2">'[10]Sqn_Abs_G_6_ '!#REF!</definedName>
    <definedName name="gfbl_23" localSheetId="4">'[10]Sqn_Abs_G_6_ '!#REF!</definedName>
    <definedName name="gfbl_23">'[10]Sqn_Abs_G_6_ '!#REF!</definedName>
    <definedName name="gfbl_4" localSheetId="2">'[9]Sqn_Abs_G_6_ '!#REF!</definedName>
    <definedName name="gfbl_4" localSheetId="4">'[9]Sqn_Abs_G_6_ '!#REF!</definedName>
    <definedName name="gfbl_4">'[9]Sqn_Abs_G_6_ '!#REF!</definedName>
    <definedName name="gfbl_8" localSheetId="2">'[9]Sqn_Abs_G_6_ '!#REF!</definedName>
    <definedName name="gfbl_8" localSheetId="4">'[9]Sqn_Abs_G_6_ '!#REF!</definedName>
    <definedName name="gfbl_8">'[9]Sqn_Abs_G_6_ '!#REF!</definedName>
    <definedName name="gfbl_9" localSheetId="2">'[9]Sqn_Abs_G_6_ '!#REF!</definedName>
    <definedName name="gfbl_9" localSheetId="4">'[9]Sqn_Abs_G_6_ '!#REF!</definedName>
    <definedName name="gfbl_9">'[9]Sqn_Abs_G_6_ '!#REF!</definedName>
    <definedName name="gfi" localSheetId="2">'[9]Air_Abs_G_6_ 23 DUs'!#REF!</definedName>
    <definedName name="gfi" localSheetId="4">'[9]Air_Abs_G_6_ 23 DUs'!#REF!</definedName>
    <definedName name="gfi">'[9]Air_Abs_G_6_ 23 DUs'!#REF!</definedName>
    <definedName name="gfi_1" localSheetId="2">'[9]Air_Abs_G_6_ 23 DUs'!#REF!</definedName>
    <definedName name="gfi_1" localSheetId="4">'[9]Air_Abs_G_6_ 23 DUs'!#REF!</definedName>
    <definedName name="gfi_1">'[9]Air_Abs_G_6_ 23 DUs'!#REF!</definedName>
    <definedName name="gfi_10" localSheetId="2">'[9]Air_Abs_G_6_ 23 DUs'!#REF!</definedName>
    <definedName name="gfi_10" localSheetId="4">'[9]Air_Abs_G_6_ 23 DUs'!#REF!</definedName>
    <definedName name="gfi_10">'[9]Air_Abs_G_6_ 23 DUs'!#REF!</definedName>
    <definedName name="gfi_11" localSheetId="2">'[9]Air_Abs_G_6_ 23 DUs'!#REF!</definedName>
    <definedName name="gfi_11" localSheetId="4">'[9]Air_Abs_G_6_ 23 DUs'!#REF!</definedName>
    <definedName name="gfi_11">'[9]Air_Abs_G_6_ 23 DUs'!#REF!</definedName>
    <definedName name="gfi_13" localSheetId="2">'[10]Air_Abs_G_6_ 23 DUs'!#REF!</definedName>
    <definedName name="gfi_13" localSheetId="4">'[10]Air_Abs_G_6_ 23 DUs'!#REF!</definedName>
    <definedName name="gfi_13">'[10]Air_Abs_G_6_ 23 DUs'!#REF!</definedName>
    <definedName name="gfi_14" localSheetId="2">'[10]Air_Abs_G_6_ 23 DUs'!#REF!</definedName>
    <definedName name="gfi_14" localSheetId="4">'[10]Air_Abs_G_6_ 23 DUs'!#REF!</definedName>
    <definedName name="gfi_14">'[10]Air_Abs_G_6_ 23 DUs'!#REF!</definedName>
    <definedName name="gfi_16" localSheetId="2">'[10]Air_Abs_G_6_ 23 DUs'!#REF!</definedName>
    <definedName name="gfi_16" localSheetId="4">'[10]Air_Abs_G_6_ 23 DUs'!#REF!</definedName>
    <definedName name="gfi_16">'[10]Air_Abs_G_6_ 23 DUs'!#REF!</definedName>
    <definedName name="gfi_17" localSheetId="2">'[9]Air_Abs_G_6_ 23 DUs'!#REF!</definedName>
    <definedName name="gfi_17" localSheetId="4">'[9]Air_Abs_G_6_ 23 DUs'!#REF!</definedName>
    <definedName name="gfi_17">'[9]Air_Abs_G_6_ 23 DUs'!#REF!</definedName>
    <definedName name="gfi_19" localSheetId="2">'[10]Air_Abs_G_6_ 23 DUs'!#REF!</definedName>
    <definedName name="gfi_19" localSheetId="4">'[10]Air_Abs_G_6_ 23 DUs'!#REF!</definedName>
    <definedName name="gfi_19">'[10]Air_Abs_G_6_ 23 DUs'!#REF!</definedName>
    <definedName name="gfi_20" localSheetId="2">'[10]Air_Abs_G_6_ 23 DUs'!#REF!</definedName>
    <definedName name="gfi_20" localSheetId="4">'[10]Air_Abs_G_6_ 23 DUs'!#REF!</definedName>
    <definedName name="gfi_20">'[10]Air_Abs_G_6_ 23 DUs'!#REF!</definedName>
    <definedName name="gfi_23" localSheetId="2">'[10]Air_Abs_G_6_ 23 DUs'!#REF!</definedName>
    <definedName name="gfi_23" localSheetId="4">'[10]Air_Abs_G_6_ 23 DUs'!#REF!</definedName>
    <definedName name="gfi_23">'[10]Air_Abs_G_6_ 23 DUs'!#REF!</definedName>
    <definedName name="gfi_4" localSheetId="2">'[9]Air_Abs_G_6_ 23 DUs'!#REF!</definedName>
    <definedName name="gfi_4" localSheetId="4">'[9]Air_Abs_G_6_ 23 DUs'!#REF!</definedName>
    <definedName name="gfi_4">'[9]Air_Abs_G_6_ 23 DUs'!#REF!</definedName>
    <definedName name="gfi_8" localSheetId="2">'[9]Air_Abs_G_6_ 23 DUs'!#REF!</definedName>
    <definedName name="gfi_8" localSheetId="4">'[9]Air_Abs_G_6_ 23 DUs'!#REF!</definedName>
    <definedName name="gfi_8">'[9]Air_Abs_G_6_ 23 DUs'!#REF!</definedName>
    <definedName name="gfi_9" localSheetId="2">'[9]Air_Abs_G_6_ 23 DUs'!#REF!</definedName>
    <definedName name="gfi_9" localSheetId="4">'[9]Air_Abs_G_6_ 23 DUs'!#REF!</definedName>
    <definedName name="gfi_9">'[9]Air_Abs_G_6_ 23 DUs'!#REF!</definedName>
    <definedName name="GIRDERDIST">[22]girder!$H$32</definedName>
    <definedName name="GIRDERWMS">[3]girder!$H$28</definedName>
    <definedName name="GIRDERWS">[3]girder!$H$27</definedName>
    <definedName name="glassbeads" localSheetId="2">#REF!</definedName>
    <definedName name="glassbeads" localSheetId="4">#REF!</definedName>
    <definedName name="glassbeads">#REF!</definedName>
    <definedName name="gm_25" localSheetId="2">#REF!</definedName>
    <definedName name="gm_25" localSheetId="4">#REF!</definedName>
    <definedName name="gm_25">#REF!</definedName>
    <definedName name="gm_32" localSheetId="2">#REF!</definedName>
    <definedName name="gm_32" localSheetId="4">#REF!</definedName>
    <definedName name="gm_32">#REF!</definedName>
    <definedName name="gm_40" localSheetId="2">#REF!</definedName>
    <definedName name="gm_40" localSheetId="4">#REF!</definedName>
    <definedName name="gm_40">#REF!</definedName>
    <definedName name="gm_50" localSheetId="2">#REF!</definedName>
    <definedName name="gm_50" localSheetId="4">#REF!</definedName>
    <definedName name="gm_50">#REF!</definedName>
    <definedName name="gm_65" localSheetId="2">#REF!</definedName>
    <definedName name="gm_65" localSheetId="4">#REF!</definedName>
    <definedName name="gm_65">#REF!</definedName>
    <definedName name="gm_80" localSheetId="2">#REF!</definedName>
    <definedName name="gm_80" localSheetId="4">#REF!</definedName>
    <definedName name="gm_80">#REF!</definedName>
    <definedName name="grader" localSheetId="2">#REF!</definedName>
    <definedName name="grader" localSheetId="4">#REF!</definedName>
    <definedName name="grader">#REF!</definedName>
    <definedName name="grinstone" localSheetId="2">#REF!</definedName>
    <definedName name="grinstone" localSheetId="4">#REF!</definedName>
    <definedName name="grinstone">#REF!</definedName>
    <definedName name="groutpump" localSheetId="2">#REF!</definedName>
    <definedName name="groutpump" localSheetId="4">#REF!</definedName>
    <definedName name="groutpump">#REF!</definedName>
    <definedName name="gsbplantrate" localSheetId="2">#REF!</definedName>
    <definedName name="gsbplantrate" localSheetId="4">#REF!</definedName>
    <definedName name="gsbplantrate">#REF!</definedName>
    <definedName name="gspllant" localSheetId="2">#REF!</definedName>
    <definedName name="gspllant" localSheetId="4">#REF!</definedName>
    <definedName name="gspllant">#REF!</definedName>
    <definedName name="gt" localSheetId="2">'[9]Sqn_Abs_G_6_ '!#REF!</definedName>
    <definedName name="gt" localSheetId="4">'[9]Sqn_Abs_G_6_ '!#REF!</definedName>
    <definedName name="gt">'[9]Sqn_Abs_G_6_ '!#REF!</definedName>
    <definedName name="gt_1" localSheetId="2">'[9]Sqn_Abs_G_6_ '!#REF!</definedName>
    <definedName name="gt_1" localSheetId="4">'[9]Sqn_Abs_G_6_ '!#REF!</definedName>
    <definedName name="gt_1">'[9]Sqn_Abs_G_6_ '!#REF!</definedName>
    <definedName name="gt_10" localSheetId="2">'[9]Sqn_Abs_G_6_ '!#REF!</definedName>
    <definedName name="gt_10" localSheetId="4">'[9]Sqn_Abs_G_6_ '!#REF!</definedName>
    <definedName name="gt_10">'[9]Sqn_Abs_G_6_ '!#REF!</definedName>
    <definedName name="gt_11" localSheetId="2">'[9]Sqn_Abs_G_6_ '!#REF!</definedName>
    <definedName name="gt_11" localSheetId="4">'[9]Sqn_Abs_G_6_ '!#REF!</definedName>
    <definedName name="gt_11">'[9]Sqn_Abs_G_6_ '!#REF!</definedName>
    <definedName name="gt_13" localSheetId="2">'[10]Sqn_Abs_G_6_ '!#REF!</definedName>
    <definedName name="gt_13" localSheetId="4">'[10]Sqn_Abs_G_6_ '!#REF!</definedName>
    <definedName name="gt_13">'[10]Sqn_Abs_G_6_ '!#REF!</definedName>
    <definedName name="gt_14" localSheetId="2">'[10]Sqn_Abs_G_6_ '!#REF!</definedName>
    <definedName name="gt_14" localSheetId="4">'[10]Sqn_Abs_G_6_ '!#REF!</definedName>
    <definedName name="gt_14">'[10]Sqn_Abs_G_6_ '!#REF!</definedName>
    <definedName name="gt_16" localSheetId="2">'[10]Sqn_Abs_G_6_ '!#REF!</definedName>
    <definedName name="gt_16" localSheetId="4">'[10]Sqn_Abs_G_6_ '!#REF!</definedName>
    <definedName name="gt_16">'[10]Sqn_Abs_G_6_ '!#REF!</definedName>
    <definedName name="gt_17" localSheetId="2">'[9]Sqn_Abs_G_6_ '!#REF!</definedName>
    <definedName name="gt_17" localSheetId="4">'[9]Sqn_Abs_G_6_ '!#REF!</definedName>
    <definedName name="gt_17">'[9]Sqn_Abs_G_6_ '!#REF!</definedName>
    <definedName name="gt_19" localSheetId="2">'[10]Sqn_Abs_G_6_ '!#REF!</definedName>
    <definedName name="gt_19" localSheetId="4">'[10]Sqn_Abs_G_6_ '!#REF!</definedName>
    <definedName name="gt_19">'[10]Sqn_Abs_G_6_ '!#REF!</definedName>
    <definedName name="gt_20" localSheetId="2">'[10]Sqn_Abs_G_6_ '!#REF!</definedName>
    <definedName name="gt_20" localSheetId="4">'[10]Sqn_Abs_G_6_ '!#REF!</definedName>
    <definedName name="gt_20">'[10]Sqn_Abs_G_6_ '!#REF!</definedName>
    <definedName name="gt_23" localSheetId="2">'[10]Sqn_Abs_G_6_ '!#REF!</definedName>
    <definedName name="gt_23" localSheetId="4">'[10]Sqn_Abs_G_6_ '!#REF!</definedName>
    <definedName name="gt_23">'[10]Sqn_Abs_G_6_ '!#REF!</definedName>
    <definedName name="gt_4" localSheetId="2">'[9]Sqn_Abs_G_6_ '!#REF!</definedName>
    <definedName name="gt_4" localSheetId="4">'[9]Sqn_Abs_G_6_ '!#REF!</definedName>
    <definedName name="gt_4">'[9]Sqn_Abs_G_6_ '!#REF!</definedName>
    <definedName name="gt_8" localSheetId="2">'[9]Sqn_Abs_G_6_ '!#REF!</definedName>
    <definedName name="gt_8" localSheetId="4">'[9]Sqn_Abs_G_6_ '!#REF!</definedName>
    <definedName name="gt_8">'[9]Sqn_Abs_G_6_ '!#REF!</definedName>
    <definedName name="gt_9" localSheetId="2">'[9]Sqn_Abs_G_6_ '!#REF!</definedName>
    <definedName name="gt_9" localSheetId="4">'[9]Sqn_Abs_G_6_ '!#REF!</definedName>
    <definedName name="gt_9">'[9]Sqn_Abs_G_6_ '!#REF!</definedName>
    <definedName name="gtbl" localSheetId="2">'[9]Sqn_Abs_G_6_ '!#REF!</definedName>
    <definedName name="gtbl" localSheetId="4">'[9]Sqn_Abs_G_6_ '!#REF!</definedName>
    <definedName name="gtbl">'[9]Sqn_Abs_G_6_ '!#REF!</definedName>
    <definedName name="gtbl_1" localSheetId="2">'[9]Sqn_Abs_G_6_ '!#REF!</definedName>
    <definedName name="gtbl_1" localSheetId="4">'[9]Sqn_Abs_G_6_ '!#REF!</definedName>
    <definedName name="gtbl_1">'[9]Sqn_Abs_G_6_ '!#REF!</definedName>
    <definedName name="gtbl_10" localSheetId="2">'[9]Sqn_Abs_G_6_ '!#REF!</definedName>
    <definedName name="gtbl_10" localSheetId="4">'[9]Sqn_Abs_G_6_ '!#REF!</definedName>
    <definedName name="gtbl_10">'[9]Sqn_Abs_G_6_ '!#REF!</definedName>
    <definedName name="gtbl_11" localSheetId="2">'[9]Sqn_Abs_G_6_ '!#REF!</definedName>
    <definedName name="gtbl_11" localSheetId="4">'[9]Sqn_Abs_G_6_ '!#REF!</definedName>
    <definedName name="gtbl_11">'[9]Sqn_Abs_G_6_ '!#REF!</definedName>
    <definedName name="gtbl_13" localSheetId="2">'[10]Sqn_Abs_G_6_ '!#REF!</definedName>
    <definedName name="gtbl_13" localSheetId="4">'[10]Sqn_Abs_G_6_ '!#REF!</definedName>
    <definedName name="gtbl_13">'[10]Sqn_Abs_G_6_ '!#REF!</definedName>
    <definedName name="gtbl_14" localSheetId="2">'[10]Sqn_Abs_G_6_ '!#REF!</definedName>
    <definedName name="gtbl_14" localSheetId="4">'[10]Sqn_Abs_G_6_ '!#REF!</definedName>
    <definedName name="gtbl_14">'[10]Sqn_Abs_G_6_ '!#REF!</definedName>
    <definedName name="gtbl_16" localSheetId="2">'[10]Sqn_Abs_G_6_ '!#REF!</definedName>
    <definedName name="gtbl_16" localSheetId="4">'[10]Sqn_Abs_G_6_ '!#REF!</definedName>
    <definedName name="gtbl_16">'[10]Sqn_Abs_G_6_ '!#REF!</definedName>
    <definedName name="gtbl_17" localSheetId="2">'[9]Sqn_Abs_G_6_ '!#REF!</definedName>
    <definedName name="gtbl_17" localSheetId="4">'[9]Sqn_Abs_G_6_ '!#REF!</definedName>
    <definedName name="gtbl_17">'[9]Sqn_Abs_G_6_ '!#REF!</definedName>
    <definedName name="gtbl_19" localSheetId="2">'[10]Sqn_Abs_G_6_ '!#REF!</definedName>
    <definedName name="gtbl_19" localSheetId="4">'[10]Sqn_Abs_G_6_ '!#REF!</definedName>
    <definedName name="gtbl_19">'[10]Sqn_Abs_G_6_ '!#REF!</definedName>
    <definedName name="gtbl_20" localSheetId="2">'[10]Sqn_Abs_G_6_ '!#REF!</definedName>
    <definedName name="gtbl_20" localSheetId="4">'[10]Sqn_Abs_G_6_ '!#REF!</definedName>
    <definedName name="gtbl_20">'[10]Sqn_Abs_G_6_ '!#REF!</definedName>
    <definedName name="gtbl_23" localSheetId="2">'[10]Sqn_Abs_G_6_ '!#REF!</definedName>
    <definedName name="gtbl_23" localSheetId="4">'[10]Sqn_Abs_G_6_ '!#REF!</definedName>
    <definedName name="gtbl_23">'[10]Sqn_Abs_G_6_ '!#REF!</definedName>
    <definedName name="gtbl_4" localSheetId="2">'[9]Sqn_Abs_G_6_ '!#REF!</definedName>
    <definedName name="gtbl_4" localSheetId="4">'[9]Sqn_Abs_G_6_ '!#REF!</definedName>
    <definedName name="gtbl_4">'[9]Sqn_Abs_G_6_ '!#REF!</definedName>
    <definedName name="gtbl_8" localSheetId="2">'[9]Sqn_Abs_G_6_ '!#REF!</definedName>
    <definedName name="gtbl_8" localSheetId="4">'[9]Sqn_Abs_G_6_ '!#REF!</definedName>
    <definedName name="gtbl_8">'[9]Sqn_Abs_G_6_ '!#REF!</definedName>
    <definedName name="gtbl_9" localSheetId="2">'[9]Sqn_Abs_G_6_ '!#REF!</definedName>
    <definedName name="gtbl_9" localSheetId="4">'[9]Sqn_Abs_G_6_ '!#REF!</definedName>
    <definedName name="gtbl_9">'[9]Sqn_Abs_G_6_ '!#REF!</definedName>
    <definedName name="gti" localSheetId="2">'[9]Sqn_Abs_G_6_ '!#REF!</definedName>
    <definedName name="gti" localSheetId="4">'[9]Sqn_Abs_G_6_ '!#REF!</definedName>
    <definedName name="gti">'[9]Sqn_Abs_G_6_ '!#REF!</definedName>
    <definedName name="gti_1" localSheetId="2">'[9]Sqn_Abs_G_6_ '!#REF!</definedName>
    <definedName name="gti_1" localSheetId="4">'[9]Sqn_Abs_G_6_ '!#REF!</definedName>
    <definedName name="gti_1">'[9]Sqn_Abs_G_6_ '!#REF!</definedName>
    <definedName name="gti_10" localSheetId="2">'[9]Sqn_Abs_G_6_ '!#REF!</definedName>
    <definedName name="gti_10" localSheetId="4">'[9]Sqn_Abs_G_6_ '!#REF!</definedName>
    <definedName name="gti_10">'[9]Sqn_Abs_G_6_ '!#REF!</definedName>
    <definedName name="gti_11" localSheetId="2">'[9]Sqn_Abs_G_6_ '!#REF!</definedName>
    <definedName name="gti_11" localSheetId="4">'[9]Sqn_Abs_G_6_ '!#REF!</definedName>
    <definedName name="gti_11">'[9]Sqn_Abs_G_6_ '!#REF!</definedName>
    <definedName name="gti_13" localSheetId="2">'[10]Sqn_Abs_G_6_ '!#REF!</definedName>
    <definedName name="gti_13" localSheetId="4">'[10]Sqn_Abs_G_6_ '!#REF!</definedName>
    <definedName name="gti_13">'[10]Sqn_Abs_G_6_ '!#REF!</definedName>
    <definedName name="gti_14" localSheetId="2">'[10]Sqn_Abs_G_6_ '!#REF!</definedName>
    <definedName name="gti_14" localSheetId="4">'[10]Sqn_Abs_G_6_ '!#REF!</definedName>
    <definedName name="gti_14">'[10]Sqn_Abs_G_6_ '!#REF!</definedName>
    <definedName name="gti_16" localSheetId="2">'[10]Sqn_Abs_G_6_ '!#REF!</definedName>
    <definedName name="gti_16" localSheetId="4">'[10]Sqn_Abs_G_6_ '!#REF!</definedName>
    <definedName name="gti_16">'[10]Sqn_Abs_G_6_ '!#REF!</definedName>
    <definedName name="gti_17" localSheetId="2">'[9]Sqn_Abs_G_6_ '!#REF!</definedName>
    <definedName name="gti_17" localSheetId="4">'[9]Sqn_Abs_G_6_ '!#REF!</definedName>
    <definedName name="gti_17">'[9]Sqn_Abs_G_6_ '!#REF!</definedName>
    <definedName name="gti_19" localSheetId="2">'[10]Sqn_Abs_G_6_ '!#REF!</definedName>
    <definedName name="gti_19" localSheetId="4">'[10]Sqn_Abs_G_6_ '!#REF!</definedName>
    <definedName name="gti_19">'[10]Sqn_Abs_G_6_ '!#REF!</definedName>
    <definedName name="gti_20" localSheetId="2">'[10]Sqn_Abs_G_6_ '!#REF!</definedName>
    <definedName name="gti_20" localSheetId="4">'[10]Sqn_Abs_G_6_ '!#REF!</definedName>
    <definedName name="gti_20">'[10]Sqn_Abs_G_6_ '!#REF!</definedName>
    <definedName name="gti_23" localSheetId="2">'[10]Sqn_Abs_G_6_ '!#REF!</definedName>
    <definedName name="gti_23" localSheetId="4">'[10]Sqn_Abs_G_6_ '!#REF!</definedName>
    <definedName name="gti_23">'[10]Sqn_Abs_G_6_ '!#REF!</definedName>
    <definedName name="gti_4" localSheetId="2">'[9]Sqn_Abs_G_6_ '!#REF!</definedName>
    <definedName name="gti_4" localSheetId="4">'[9]Sqn_Abs_G_6_ '!#REF!</definedName>
    <definedName name="gti_4">'[9]Sqn_Abs_G_6_ '!#REF!</definedName>
    <definedName name="gti_8" localSheetId="2">'[9]Sqn_Abs_G_6_ '!#REF!</definedName>
    <definedName name="gti_8" localSheetId="4">'[9]Sqn_Abs_G_6_ '!#REF!</definedName>
    <definedName name="gti_8">'[9]Sqn_Abs_G_6_ '!#REF!</definedName>
    <definedName name="gti_9" localSheetId="2">'[9]Sqn_Abs_G_6_ '!#REF!</definedName>
    <definedName name="gti_9" localSheetId="4">'[9]Sqn_Abs_G_6_ '!#REF!</definedName>
    <definedName name="gti_9">'[9]Sqn_Abs_G_6_ '!#REF!</definedName>
    <definedName name="gtib" localSheetId="2">'[9]Sqn_Abs_G_6_ '!#REF!</definedName>
    <definedName name="gtib" localSheetId="4">'[9]Sqn_Abs_G_6_ '!#REF!</definedName>
    <definedName name="gtib">'[9]Sqn_Abs_G_6_ '!#REF!</definedName>
    <definedName name="gtib_1" localSheetId="2">'[9]Sqn_Abs_G_6_ '!#REF!</definedName>
    <definedName name="gtib_1" localSheetId="4">'[9]Sqn_Abs_G_6_ '!#REF!</definedName>
    <definedName name="gtib_1">'[9]Sqn_Abs_G_6_ '!#REF!</definedName>
    <definedName name="gtib_10" localSheetId="2">'[9]Sqn_Abs_G_6_ '!#REF!</definedName>
    <definedName name="gtib_10" localSheetId="4">'[9]Sqn_Abs_G_6_ '!#REF!</definedName>
    <definedName name="gtib_10">'[9]Sqn_Abs_G_6_ '!#REF!</definedName>
    <definedName name="gtib_11" localSheetId="2">'[9]Sqn_Abs_G_6_ '!#REF!</definedName>
    <definedName name="gtib_11" localSheetId="4">'[9]Sqn_Abs_G_6_ '!#REF!</definedName>
    <definedName name="gtib_11">'[9]Sqn_Abs_G_6_ '!#REF!</definedName>
    <definedName name="gtib_13" localSheetId="2">'[10]Sqn_Abs_G_6_ '!#REF!</definedName>
    <definedName name="gtib_13" localSheetId="4">'[10]Sqn_Abs_G_6_ '!#REF!</definedName>
    <definedName name="gtib_13">'[10]Sqn_Abs_G_6_ '!#REF!</definedName>
    <definedName name="gtib_14" localSheetId="2">'[10]Sqn_Abs_G_6_ '!#REF!</definedName>
    <definedName name="gtib_14" localSheetId="4">'[10]Sqn_Abs_G_6_ '!#REF!</definedName>
    <definedName name="gtib_14">'[10]Sqn_Abs_G_6_ '!#REF!</definedName>
    <definedName name="gtib_16" localSheetId="2">'[10]Sqn_Abs_G_6_ '!#REF!</definedName>
    <definedName name="gtib_16" localSheetId="4">'[10]Sqn_Abs_G_6_ '!#REF!</definedName>
    <definedName name="gtib_16">'[10]Sqn_Abs_G_6_ '!#REF!</definedName>
    <definedName name="gtib_17" localSheetId="2">'[9]Sqn_Abs_G_6_ '!#REF!</definedName>
    <definedName name="gtib_17" localSheetId="4">'[9]Sqn_Abs_G_6_ '!#REF!</definedName>
    <definedName name="gtib_17">'[9]Sqn_Abs_G_6_ '!#REF!</definedName>
    <definedName name="gtib_19" localSheetId="2">'[10]Sqn_Abs_G_6_ '!#REF!</definedName>
    <definedName name="gtib_19" localSheetId="4">'[10]Sqn_Abs_G_6_ '!#REF!</definedName>
    <definedName name="gtib_19">'[10]Sqn_Abs_G_6_ '!#REF!</definedName>
    <definedName name="gtib_20" localSheetId="2">'[10]Sqn_Abs_G_6_ '!#REF!</definedName>
    <definedName name="gtib_20" localSheetId="4">'[10]Sqn_Abs_G_6_ '!#REF!</definedName>
    <definedName name="gtib_20">'[10]Sqn_Abs_G_6_ '!#REF!</definedName>
    <definedName name="gtib_23" localSheetId="2">'[10]Sqn_Abs_G_6_ '!#REF!</definedName>
    <definedName name="gtib_23" localSheetId="4">'[10]Sqn_Abs_G_6_ '!#REF!</definedName>
    <definedName name="gtib_23">'[10]Sqn_Abs_G_6_ '!#REF!</definedName>
    <definedName name="gtib_4" localSheetId="2">'[9]Sqn_Abs_G_6_ '!#REF!</definedName>
    <definedName name="gtib_4" localSheetId="4">'[9]Sqn_Abs_G_6_ '!#REF!</definedName>
    <definedName name="gtib_4">'[9]Sqn_Abs_G_6_ '!#REF!</definedName>
    <definedName name="gtib_8" localSheetId="2">'[9]Sqn_Abs_G_6_ '!#REF!</definedName>
    <definedName name="gtib_8" localSheetId="4">'[9]Sqn_Abs_G_6_ '!#REF!</definedName>
    <definedName name="gtib_8">'[9]Sqn_Abs_G_6_ '!#REF!</definedName>
    <definedName name="gtib_9" localSheetId="2">'[9]Sqn_Abs_G_6_ '!#REF!</definedName>
    <definedName name="gtib_9" localSheetId="4">'[9]Sqn_Abs_G_6_ '!#REF!</definedName>
    <definedName name="gtib_9">'[9]Sqn_Abs_G_6_ '!#REF!</definedName>
    <definedName name="gyudfudfghjdfg" localSheetId="2">[35]Electrical!#REF!</definedName>
    <definedName name="gyudfudfghjdfg" localSheetId="4">[35]Electrical!#REF!</definedName>
    <definedName name="gyudfudfghjdfg">[35]Electrical!#REF!</definedName>
    <definedName name="gyudfudfghjdfg_1" localSheetId="2">[35]Electrical!#REF!</definedName>
    <definedName name="gyudfudfghjdfg_1" localSheetId="4">[35]Electrical!#REF!</definedName>
    <definedName name="gyudfudfghjdfg_1">[35]Electrical!#REF!</definedName>
    <definedName name="gyudfudfghjdfg_10" localSheetId="2">[35]Electrical!#REF!</definedName>
    <definedName name="gyudfudfghjdfg_10" localSheetId="4">[35]Electrical!#REF!</definedName>
    <definedName name="gyudfudfghjdfg_10">[35]Electrical!#REF!</definedName>
    <definedName name="gyudfudfghjdfg_11" localSheetId="2">[35]Electrical!#REF!</definedName>
    <definedName name="gyudfudfghjdfg_11" localSheetId="4">[35]Electrical!#REF!</definedName>
    <definedName name="gyudfudfghjdfg_11">[35]Electrical!#REF!</definedName>
    <definedName name="gyudfudfghjdfg_12" localSheetId="2">[35]Electrical!#REF!</definedName>
    <definedName name="gyudfudfghjdfg_12" localSheetId="4">[35]Electrical!#REF!</definedName>
    <definedName name="gyudfudfghjdfg_12">[35]Electrical!#REF!</definedName>
    <definedName name="gyudfudfghjdfg_13" localSheetId="2">[35]Electrical!#REF!</definedName>
    <definedName name="gyudfudfghjdfg_13" localSheetId="4">[35]Electrical!#REF!</definedName>
    <definedName name="gyudfudfghjdfg_13">[35]Electrical!#REF!</definedName>
    <definedName name="gyudfudfghjdfg_15" localSheetId="2">[35]Electrical!#REF!</definedName>
    <definedName name="gyudfudfghjdfg_15" localSheetId="4">[35]Electrical!#REF!</definedName>
    <definedName name="gyudfudfghjdfg_15">[35]Electrical!#REF!</definedName>
    <definedName name="gyudfudfghjdfg_16" localSheetId="2">[35]Electrical!#REF!</definedName>
    <definedName name="gyudfudfghjdfg_16" localSheetId="4">[35]Electrical!#REF!</definedName>
    <definedName name="gyudfudfghjdfg_16">[35]Electrical!#REF!</definedName>
    <definedName name="gyudfudfghjdfg_17" localSheetId="2">[35]Electrical!#REF!</definedName>
    <definedName name="gyudfudfghjdfg_17" localSheetId="4">[35]Electrical!#REF!</definedName>
    <definedName name="gyudfudfghjdfg_17">[35]Electrical!#REF!</definedName>
    <definedName name="gyudfudfghjdfg_19" localSheetId="2">[35]Electrical!#REF!</definedName>
    <definedName name="gyudfudfghjdfg_19" localSheetId="4">[35]Electrical!#REF!</definedName>
    <definedName name="gyudfudfghjdfg_19">[35]Electrical!#REF!</definedName>
    <definedName name="gyudfudfghjdfg_4" localSheetId="2">[35]Electrical!#REF!</definedName>
    <definedName name="gyudfudfghjdfg_4" localSheetId="4">[35]Electrical!#REF!</definedName>
    <definedName name="gyudfudfghjdfg_4">[35]Electrical!#REF!</definedName>
    <definedName name="gyudfudfghjdfg_8" localSheetId="2">[35]Electrical!#REF!</definedName>
    <definedName name="gyudfudfghjdfg_8" localSheetId="4">[35]Electrical!#REF!</definedName>
    <definedName name="gyudfudfghjdfg_8">[35]Electrical!#REF!</definedName>
    <definedName name="gyudfudfghjdfg_9" localSheetId="2">[35]Electrical!#REF!</definedName>
    <definedName name="gyudfudfghjdfg_9" localSheetId="4">[35]Electrical!#REF!</definedName>
    <definedName name="gyudfudfghjdfg_9">[35]Electrical!#REF!</definedName>
    <definedName name="h">[26]Quotation!$AK$4</definedName>
    <definedName name="H810." localSheetId="2">#REF!</definedName>
    <definedName name="H810." localSheetId="4">#REF!</definedName>
    <definedName name="H810.">#REF!</definedName>
    <definedName name="H810._13" localSheetId="2">#REF!</definedName>
    <definedName name="H810._13" localSheetId="4">#REF!</definedName>
    <definedName name="H810._13">#REF!</definedName>
    <definedName name="H810._14" localSheetId="2">#REF!</definedName>
    <definedName name="H810._14" localSheetId="4">#REF!</definedName>
    <definedName name="H810._14">#REF!</definedName>
    <definedName name="H810._16" localSheetId="2">#REF!</definedName>
    <definedName name="H810._16" localSheetId="4">#REF!</definedName>
    <definedName name="H810._16">#REF!</definedName>
    <definedName name="H810._17" localSheetId="2">#REF!</definedName>
    <definedName name="H810._17" localSheetId="4">#REF!</definedName>
    <definedName name="H810._17">#REF!</definedName>
    <definedName name="H810._19" localSheetId="2">#REF!</definedName>
    <definedName name="H810._19" localSheetId="4">#REF!</definedName>
    <definedName name="H810._19">#REF!</definedName>
    <definedName name="H810._20" localSheetId="2">#REF!</definedName>
    <definedName name="H810._20" localSheetId="4">#REF!</definedName>
    <definedName name="H810._20">#REF!</definedName>
    <definedName name="H810._23" localSheetId="2">#REF!</definedName>
    <definedName name="H810._23" localSheetId="4">#REF!</definedName>
    <definedName name="H810._23">#REF!</definedName>
    <definedName name="H810._3" localSheetId="2">#REF!</definedName>
    <definedName name="H810._3" localSheetId="4">#REF!</definedName>
    <definedName name="H810._3">#REF!</definedName>
    <definedName name="Ham" localSheetId="2">#REF!</definedName>
    <definedName name="Ham" localSheetId="4">#REF!</definedName>
    <definedName name="Ham">#REF!</definedName>
    <definedName name="Ham_1" localSheetId="2">#REF!</definedName>
    <definedName name="Ham_1" localSheetId="4">#REF!</definedName>
    <definedName name="Ham_1">#REF!</definedName>
    <definedName name="Ham_10" localSheetId="2">#REF!</definedName>
    <definedName name="Ham_10" localSheetId="4">#REF!</definedName>
    <definedName name="Ham_10">#REF!</definedName>
    <definedName name="Ham_11" localSheetId="2">#REF!</definedName>
    <definedName name="Ham_11" localSheetId="4">#REF!</definedName>
    <definedName name="Ham_11">#REF!</definedName>
    <definedName name="Ham_13" localSheetId="2">#REF!</definedName>
    <definedName name="Ham_13" localSheetId="4">#REF!</definedName>
    <definedName name="Ham_13">#REF!</definedName>
    <definedName name="Ham_14" localSheetId="2">#REF!</definedName>
    <definedName name="Ham_14" localSheetId="4">#REF!</definedName>
    <definedName name="Ham_14">#REF!</definedName>
    <definedName name="Ham_15" localSheetId="2">#REF!</definedName>
    <definedName name="Ham_15" localSheetId="4">#REF!</definedName>
    <definedName name="Ham_15">#REF!</definedName>
    <definedName name="Ham_16" localSheetId="2">#REF!</definedName>
    <definedName name="Ham_16" localSheetId="4">#REF!</definedName>
    <definedName name="Ham_16">#REF!</definedName>
    <definedName name="Ham_17" localSheetId="2">#REF!</definedName>
    <definedName name="Ham_17" localSheetId="4">#REF!</definedName>
    <definedName name="Ham_17">#REF!</definedName>
    <definedName name="Ham_18" localSheetId="2">#REF!</definedName>
    <definedName name="Ham_18" localSheetId="4">#REF!</definedName>
    <definedName name="Ham_18">#REF!</definedName>
    <definedName name="Ham_19" localSheetId="2">#REF!</definedName>
    <definedName name="Ham_19" localSheetId="4">#REF!</definedName>
    <definedName name="Ham_19">#REF!</definedName>
    <definedName name="Ham_20" localSheetId="2">#REF!</definedName>
    <definedName name="Ham_20" localSheetId="4">#REF!</definedName>
    <definedName name="Ham_20">#REF!</definedName>
    <definedName name="Ham_23" localSheetId="2">#REF!</definedName>
    <definedName name="Ham_23" localSheetId="4">#REF!</definedName>
    <definedName name="Ham_23">#REF!</definedName>
    <definedName name="Ham_3" localSheetId="2">#REF!</definedName>
    <definedName name="Ham_3" localSheetId="4">#REF!</definedName>
    <definedName name="Ham_3">#REF!</definedName>
    <definedName name="Ham_4" localSheetId="2">#REF!</definedName>
    <definedName name="Ham_4" localSheetId="4">#REF!</definedName>
    <definedName name="Ham_4">#REF!</definedName>
    <definedName name="Ham_8" localSheetId="2">#REF!</definedName>
    <definedName name="Ham_8" localSheetId="4">#REF!</definedName>
    <definedName name="Ham_8">#REF!</definedName>
    <definedName name="Ham_9" localSheetId="2">#REF!</definedName>
    <definedName name="Ham_9" localSheetId="4">#REF!</definedName>
    <definedName name="Ham_9">#REF!</definedName>
    <definedName name="Hammerman" localSheetId="2">#REF!</definedName>
    <definedName name="Hammerman" localSheetId="4">#REF!</definedName>
    <definedName name="Hammerman">#REF!</definedName>
    <definedName name="hcurb">[21]data!$I$38</definedName>
    <definedName name="He" localSheetId="2">#REF!</definedName>
    <definedName name="He" localSheetId="4">#REF!</definedName>
    <definedName name="He">#REF!</definedName>
    <definedName name="he_13" localSheetId="2">#REF!</definedName>
    <definedName name="he_13" localSheetId="4">#REF!</definedName>
    <definedName name="he_13">#REF!</definedName>
    <definedName name="he_14" localSheetId="2">#REF!</definedName>
    <definedName name="he_14" localSheetId="4">#REF!</definedName>
    <definedName name="he_14">#REF!</definedName>
    <definedName name="he_15" localSheetId="2">#REF!</definedName>
    <definedName name="he_15" localSheetId="4">#REF!</definedName>
    <definedName name="he_15">#REF!</definedName>
    <definedName name="he_16" localSheetId="2">#REF!</definedName>
    <definedName name="he_16" localSheetId="4">#REF!</definedName>
    <definedName name="he_16">#REF!</definedName>
    <definedName name="he_17" localSheetId="2">#REF!</definedName>
    <definedName name="he_17" localSheetId="4">#REF!</definedName>
    <definedName name="he_17">#REF!</definedName>
    <definedName name="he_19" localSheetId="2">#REF!</definedName>
    <definedName name="he_19" localSheetId="4">#REF!</definedName>
    <definedName name="he_19">#REF!</definedName>
    <definedName name="he_20" localSheetId="2">#REF!</definedName>
    <definedName name="he_20" localSheetId="4">#REF!</definedName>
    <definedName name="he_20">#REF!</definedName>
    <definedName name="he_21" localSheetId="2">#REF!</definedName>
    <definedName name="he_21" localSheetId="4">#REF!</definedName>
    <definedName name="he_21">#REF!</definedName>
    <definedName name="he_23" localSheetId="2">#REF!</definedName>
    <definedName name="he_23" localSheetId="4">#REF!</definedName>
    <definedName name="he_23">#REF!</definedName>
    <definedName name="he_3" localSheetId="2">#REF!</definedName>
    <definedName name="he_3" localSheetId="4">#REF!</definedName>
    <definedName name="he_3">#REF!</definedName>
    <definedName name="headblacksmith" localSheetId="2">#REF!</definedName>
    <definedName name="headblacksmith" localSheetId="4">#REF!</definedName>
    <definedName name="headblacksmith">#REF!</definedName>
    <definedName name="Header_Row" localSheetId="2">ROW(#REF!)</definedName>
    <definedName name="Header_Row" localSheetId="4">ROW(#REF!)</definedName>
    <definedName name="Header_Row">ROW(#REF!)</definedName>
    <definedName name="headmason" localSheetId="2">#REF!</definedName>
    <definedName name="headmason" localSheetId="4">#REF!</definedName>
    <definedName name="headmason">#REF!</definedName>
    <definedName name="Hel" localSheetId="2">#REF!</definedName>
    <definedName name="Hel" localSheetId="4">#REF!</definedName>
    <definedName name="Hel">#REF!</definedName>
    <definedName name="Hel_1" localSheetId="2">#REF!</definedName>
    <definedName name="Hel_1" localSheetId="4">#REF!</definedName>
    <definedName name="Hel_1">#REF!</definedName>
    <definedName name="Hel_10" localSheetId="2">#REF!</definedName>
    <definedName name="Hel_10" localSheetId="4">#REF!</definedName>
    <definedName name="Hel_10">#REF!</definedName>
    <definedName name="Hel_11" localSheetId="2">#REF!</definedName>
    <definedName name="Hel_11" localSheetId="4">#REF!</definedName>
    <definedName name="Hel_11">#REF!</definedName>
    <definedName name="Hel_13" localSheetId="2">#REF!</definedName>
    <definedName name="Hel_13" localSheetId="4">#REF!</definedName>
    <definedName name="Hel_13">#REF!</definedName>
    <definedName name="Hel_14" localSheetId="2">#REF!</definedName>
    <definedName name="Hel_14" localSheetId="4">#REF!</definedName>
    <definedName name="Hel_14">#REF!</definedName>
    <definedName name="Hel_15" localSheetId="2">#REF!</definedName>
    <definedName name="Hel_15" localSheetId="4">#REF!</definedName>
    <definedName name="Hel_15">#REF!</definedName>
    <definedName name="Hel_16" localSheetId="2">#REF!</definedName>
    <definedName name="Hel_16" localSheetId="4">#REF!</definedName>
    <definedName name="Hel_16">#REF!</definedName>
    <definedName name="Hel_17" localSheetId="2">#REF!</definedName>
    <definedName name="Hel_17" localSheetId="4">#REF!</definedName>
    <definedName name="Hel_17">#REF!</definedName>
    <definedName name="Hel_18" localSheetId="2">#REF!</definedName>
    <definedName name="Hel_18" localSheetId="4">#REF!</definedName>
    <definedName name="Hel_18">#REF!</definedName>
    <definedName name="Hel_19" localSheetId="2">#REF!</definedName>
    <definedName name="Hel_19" localSheetId="4">#REF!</definedName>
    <definedName name="Hel_19">#REF!</definedName>
    <definedName name="Hel_20" localSheetId="2">#REF!</definedName>
    <definedName name="Hel_20" localSheetId="4">#REF!</definedName>
    <definedName name="Hel_20">#REF!</definedName>
    <definedName name="Hel_23" localSheetId="2">#REF!</definedName>
    <definedName name="Hel_23" localSheetId="4">#REF!</definedName>
    <definedName name="Hel_23">#REF!</definedName>
    <definedName name="Hel_3" localSheetId="2">#REF!</definedName>
    <definedName name="Hel_3" localSheetId="4">#REF!</definedName>
    <definedName name="Hel_3">#REF!</definedName>
    <definedName name="Hel_4" localSheetId="2">#REF!</definedName>
    <definedName name="Hel_4" localSheetId="4">#REF!</definedName>
    <definedName name="Hel_4">#REF!</definedName>
    <definedName name="Hel_8" localSheetId="2">#REF!</definedName>
    <definedName name="Hel_8" localSheetId="4">#REF!</definedName>
    <definedName name="Hel_8">#REF!</definedName>
    <definedName name="Hel_9" localSheetId="2">#REF!</definedName>
    <definedName name="Hel_9" localSheetId="4">#REF!</definedName>
    <definedName name="Hel_9">#REF!</definedName>
    <definedName name="HFL" localSheetId="2">[36]loadcal!#REF!</definedName>
    <definedName name="HFL" localSheetId="4">[36]loadcal!#REF!</definedName>
    <definedName name="HFL">[36]loadcal!#REF!</definedName>
    <definedName name="hha" localSheetId="3">#REF!</definedName>
    <definedName name="hha" localSheetId="2">#REF!</definedName>
    <definedName name="hha" localSheetId="4">#REF!</definedName>
    <definedName name="hha">#REF!</definedName>
    <definedName name="hhhh" localSheetId="2">#REF!</definedName>
    <definedName name="hhhh" localSheetId="4">#REF!</definedName>
    <definedName name="hhhh">#REF!</definedName>
    <definedName name="hi" localSheetId="2">#REF!</definedName>
    <definedName name="hi" localSheetId="4">#REF!</definedName>
    <definedName name="hi">#REF!</definedName>
    <definedName name="hia" localSheetId="2">#REF!</definedName>
    <definedName name="hia" localSheetId="4">#REF!</definedName>
    <definedName name="hia">#REF!</definedName>
    <definedName name="hj" localSheetId="2">#REF!</definedName>
    <definedName name="hj" localSheetId="4">#REF!</definedName>
    <definedName name="hj">#REF!</definedName>
    <definedName name="hl">[27]Formula!$D$36</definedName>
    <definedName name="hmplant" localSheetId="2">#REF!</definedName>
    <definedName name="hmplant" localSheetId="4">#REF!</definedName>
    <definedName name="hmplant">#REF!</definedName>
    <definedName name="ho" localSheetId="2">#REF!</definedName>
    <definedName name="ho" localSheetId="4">#REF!</definedName>
    <definedName name="ho">#REF!</definedName>
    <definedName name="hotmixplant" localSheetId="2">#REF!</definedName>
    <definedName name="hotmixplant" localSheetId="4">#REF!</definedName>
    <definedName name="hotmixplant">#REF!</definedName>
    <definedName name="hotmixsmall" localSheetId="2">#REF!</definedName>
    <definedName name="hotmixsmall" localSheetId="4">#REF!</definedName>
    <definedName name="hotmixsmall">#REF!</definedName>
    <definedName name="Hp" localSheetId="2">#REF!</definedName>
    <definedName name="Hp" localSheetId="4">#REF!</definedName>
    <definedName name="Hp">#REF!</definedName>
    <definedName name="Hrl" localSheetId="2">#REF!</definedName>
    <definedName name="Hrl" localSheetId="4">#REF!</definedName>
    <definedName name="Hrl">#REF!</definedName>
    <definedName name="hrt" localSheetId="2">#REF!</definedName>
    <definedName name="hrt" localSheetId="4">#REF!</definedName>
    <definedName name="hrt">#REF!</definedName>
    <definedName name="humepipe1200">'[37]Material '!$G$48</definedName>
    <definedName name="hvbglb" localSheetId="3">#REF!</definedName>
    <definedName name="hvbglb" localSheetId="2">#REF!</definedName>
    <definedName name="hvbglb" localSheetId="4">#REF!</definedName>
    <definedName name="hvbglb">#REF!</definedName>
    <definedName name="hydexcavator" localSheetId="2">#REF!</definedName>
    <definedName name="hydexcavator" localSheetId="4">#REF!</definedName>
    <definedName name="hydexcavator">#REF!</definedName>
    <definedName name="hysd">'[16]2.civil-RA'!$J$89</definedName>
    <definedName name="hysdpcc" localSheetId="2">#REF!</definedName>
    <definedName name="hysdpcc" localSheetId="4">#REF!</definedName>
    <definedName name="hysdpcc">#REF!</definedName>
    <definedName name="i" localSheetId="3">#REF!</definedName>
    <definedName name="i" localSheetId="2">#REF!</definedName>
    <definedName name="i" localSheetId="4">#REF!</definedName>
    <definedName name="i">#REF!</definedName>
    <definedName name="ic" localSheetId="2">#REF!</definedName>
    <definedName name="ic" localSheetId="4">#REF!</definedName>
    <definedName name="ic">#REF!</definedName>
    <definedName name="ic_4" localSheetId="2">#REF!</definedName>
    <definedName name="ic_4" localSheetId="4">#REF!</definedName>
    <definedName name="ic_4">#REF!</definedName>
    <definedName name="ICGD">[22]girder!$H$40</definedName>
    <definedName name="ICGTHK">[22]girder!$H$41</definedName>
    <definedName name="ICGW">[22]girder!$H$79</definedName>
    <definedName name="inAst1" localSheetId="2">#REF!</definedName>
    <definedName name="inAst1" localSheetId="4">#REF!</definedName>
    <definedName name="inAst1">#REF!</definedName>
    <definedName name="inAst3" localSheetId="2">#REF!</definedName>
    <definedName name="inAst3" localSheetId="4">#REF!</definedName>
    <definedName name="inAst3">#REF!</definedName>
    <definedName name="inAst4" localSheetId="2">#REF!</definedName>
    <definedName name="inAst4" localSheetId="4">#REF!</definedName>
    <definedName name="inAst4">#REF!</definedName>
    <definedName name="incgl" localSheetId="2">#REF!</definedName>
    <definedName name="incgl" localSheetId="4">#REF!</definedName>
    <definedName name="incgl">#REF!</definedName>
    <definedName name="inexudl" localSheetId="2">#REF!</definedName>
    <definedName name="inexudl" localSheetId="4">#REF!</definedName>
    <definedName name="inexudl">#REF!</definedName>
    <definedName name="ins" localSheetId="2">#REF!</definedName>
    <definedName name="ins" localSheetId="4">#REF!</definedName>
    <definedName name="ins">#REF!</definedName>
    <definedName name="insp" localSheetId="2">#REF!</definedName>
    <definedName name="insp" localSheetId="4">#REF!</definedName>
    <definedName name="insp">#REF!</definedName>
    <definedName name="Int" localSheetId="2">#REF!</definedName>
    <definedName name="Int" localSheetId="4">#REF!</definedName>
    <definedName name="Int">#REF!</definedName>
    <definedName name="Interest_Rate" localSheetId="2">#REF!</definedName>
    <definedName name="Interest_Rate" localSheetId="4">#REF!</definedName>
    <definedName name="Interest_Rate">#REF!</definedName>
    <definedName name="ITT" localSheetId="2">#REF!</definedName>
    <definedName name="ITT" localSheetId="4">#REF!</definedName>
    <definedName name="ITT">#REF!</definedName>
    <definedName name="IWT" localSheetId="2">#REF!</definedName>
    <definedName name="IWT" localSheetId="4">#REF!</definedName>
    <definedName name="IWT">#REF!</definedName>
    <definedName name="j">[11]analysis!$E$196</definedName>
    <definedName name="jack" localSheetId="2">#REF!</definedName>
    <definedName name="jack" localSheetId="4">#REF!</definedName>
    <definedName name="jack">#REF!</definedName>
    <definedName name="jayavel" localSheetId="3">#REF!</definedName>
    <definedName name="jayavel" localSheetId="2">#REF!</definedName>
    <definedName name="jayavel" localSheetId="4">#REF!</definedName>
    <definedName name="jayavel" localSheetId="0">#REF!</definedName>
    <definedName name="jayavel">#REF!</definedName>
    <definedName name="Jcm" localSheetId="2">#REF!</definedName>
    <definedName name="Jcm" localSheetId="4">#REF!</definedName>
    <definedName name="Jcm">#REF!</definedName>
    <definedName name="K" localSheetId="2">#REF!</definedName>
    <definedName name="K" localSheetId="4">#REF!</definedName>
    <definedName name="K" localSheetId="0">#REF!</definedName>
    <definedName name="K">#REF!</definedName>
    <definedName name="k404." localSheetId="2">#REF!</definedName>
    <definedName name="k404." localSheetId="4">#REF!</definedName>
    <definedName name="k404.">#REF!</definedName>
    <definedName name="kasper" localSheetId="2">#REF!</definedName>
    <definedName name="kasper" localSheetId="4">#REF!</definedName>
    <definedName name="kasper">#REF!</definedName>
    <definedName name="kci">[38]Comparative!$K$4</definedName>
    <definedName name="keerthi">'[18]2.civil-RA'!$K$13</definedName>
    <definedName name="Kerbcast" localSheetId="2">#REF!</definedName>
    <definedName name="Kerbcast" localSheetId="4">#REF!</definedName>
    <definedName name="Kerbcast">#REF!</definedName>
    <definedName name="KERBW">[3]girder!$H$30</definedName>
    <definedName name="khalasi" localSheetId="2">#REF!</definedName>
    <definedName name="khalasi" localSheetId="4">#REF!</definedName>
    <definedName name="khalasi">#REF!</definedName>
    <definedName name="l" localSheetId="2">#REF!</definedName>
    <definedName name="l" localSheetId="4">#REF!</definedName>
    <definedName name="l">#REF!</definedName>
    <definedName name="lamp" localSheetId="2">#REF!</definedName>
    <definedName name="lamp" localSheetId="4">#REF!</definedName>
    <definedName name="lamp">#REF!</definedName>
    <definedName name="Last_Row" localSheetId="3">#N/A</definedName>
    <definedName name="Last_Row">#N/A</definedName>
    <definedName name="Lcan">'[14]basic-data'!$D$12</definedName>
    <definedName name="le" localSheetId="2">#REF!</definedName>
    <definedName name="le" localSheetId="4">#REF!</definedName>
    <definedName name="le">#REF!</definedName>
    <definedName name="len">[23]Intro!$L$153</definedName>
    <definedName name="limcount" hidden="1">1</definedName>
    <definedName name="Lin" localSheetId="2">#REF!</definedName>
    <definedName name="Lin" localSheetId="4">#REF!</definedName>
    <definedName name="Lin">#REF!</definedName>
    <definedName name="Lin_1" localSheetId="2">#REF!</definedName>
    <definedName name="Lin_1" localSheetId="4">#REF!</definedName>
    <definedName name="Lin_1">#REF!</definedName>
    <definedName name="Lin_10" localSheetId="2">#REF!</definedName>
    <definedName name="Lin_10" localSheetId="4">#REF!</definedName>
    <definedName name="Lin_10">#REF!</definedName>
    <definedName name="Lin_11" localSheetId="2">#REF!</definedName>
    <definedName name="Lin_11" localSheetId="4">#REF!</definedName>
    <definedName name="Lin_11">#REF!</definedName>
    <definedName name="Lin_13" localSheetId="2">#REF!</definedName>
    <definedName name="Lin_13" localSheetId="4">#REF!</definedName>
    <definedName name="Lin_13">#REF!</definedName>
    <definedName name="Lin_14" localSheetId="2">#REF!</definedName>
    <definedName name="Lin_14" localSheetId="4">#REF!</definedName>
    <definedName name="Lin_14">#REF!</definedName>
    <definedName name="Lin_15" localSheetId="2">#REF!</definedName>
    <definedName name="Lin_15" localSheetId="4">#REF!</definedName>
    <definedName name="Lin_15">#REF!</definedName>
    <definedName name="Lin_16" localSheetId="2">#REF!</definedName>
    <definedName name="Lin_16" localSheetId="4">#REF!</definedName>
    <definedName name="Lin_16">#REF!</definedName>
    <definedName name="Lin_17" localSheetId="2">#REF!</definedName>
    <definedName name="Lin_17" localSheetId="4">#REF!</definedName>
    <definedName name="Lin_17">#REF!</definedName>
    <definedName name="Lin_18" localSheetId="2">#REF!</definedName>
    <definedName name="Lin_18" localSheetId="4">#REF!</definedName>
    <definedName name="Lin_18">#REF!</definedName>
    <definedName name="Lin_19" localSheetId="2">#REF!</definedName>
    <definedName name="Lin_19" localSheetId="4">#REF!</definedName>
    <definedName name="Lin_19">#REF!</definedName>
    <definedName name="Lin_20" localSheetId="2">#REF!</definedName>
    <definedName name="Lin_20" localSheetId="4">#REF!</definedName>
    <definedName name="Lin_20">#REF!</definedName>
    <definedName name="Lin_23" localSheetId="2">#REF!</definedName>
    <definedName name="Lin_23" localSheetId="4">#REF!</definedName>
    <definedName name="Lin_23">#REF!</definedName>
    <definedName name="Lin_3" localSheetId="2">#REF!</definedName>
    <definedName name="Lin_3" localSheetId="4">#REF!</definedName>
    <definedName name="Lin_3">#REF!</definedName>
    <definedName name="Lin_4" localSheetId="2">#REF!</definedName>
    <definedName name="Lin_4" localSheetId="4">#REF!</definedName>
    <definedName name="Lin_4">#REF!</definedName>
    <definedName name="Lin_8" localSheetId="2">#REF!</definedName>
    <definedName name="Lin_8" localSheetId="4">#REF!</definedName>
    <definedName name="Lin_8">#REF!</definedName>
    <definedName name="Lin_9" localSheetId="2">#REF!</definedName>
    <definedName name="Lin_9" localSheetId="4">#REF!</definedName>
    <definedName name="Lin_9">#REF!</definedName>
    <definedName name="lmfa" localSheetId="2">#REF!</definedName>
    <definedName name="lmfa" localSheetId="4">#REF!</definedName>
    <definedName name="lmfa">#REF!</definedName>
    <definedName name="lmfr" localSheetId="2">#REF!</definedName>
    <definedName name="lmfr" localSheetId="4">#REF!</definedName>
    <definedName name="lmfr">#REF!</definedName>
    <definedName name="lo" localSheetId="2">#REF!</definedName>
    <definedName name="lo" localSheetId="4">#REF!</definedName>
    <definedName name="lo">#REF!</definedName>
    <definedName name="loader" localSheetId="2">#REF!</definedName>
    <definedName name="loader" localSheetId="4">#REF!</definedName>
    <definedName name="loader">#REF!</definedName>
    <definedName name="Loan_Amount" localSheetId="3">#REF!</definedName>
    <definedName name="Loan_Amount" localSheetId="2">#REF!</definedName>
    <definedName name="Loan_Amount" localSheetId="4">#REF!</definedName>
    <definedName name="Loan_Amount">#REF!</definedName>
    <definedName name="Loan_Start" localSheetId="2">#REF!</definedName>
    <definedName name="Loan_Start" localSheetId="4">#REF!</definedName>
    <definedName name="Loan_Start">#REF!</definedName>
    <definedName name="Loan_Years" localSheetId="2">#REF!</definedName>
    <definedName name="Loan_Years" localSheetId="4">#REF!</definedName>
    <definedName name="Loan_Years">#REF!</definedName>
    <definedName name="LWL" localSheetId="2">[36]loadcal!#REF!</definedName>
    <definedName name="LWL" localSheetId="4">[36]loadcal!#REF!</definedName>
    <definedName name="LWL">[36]loadcal!#REF!</definedName>
    <definedName name="m" localSheetId="2">#REF!</definedName>
    <definedName name="m" localSheetId="4">#REF!</definedName>
    <definedName name="m">#REF!</definedName>
    <definedName name="m_13" localSheetId="2">#REF!</definedName>
    <definedName name="m_13" localSheetId="4">#REF!</definedName>
    <definedName name="m_13">#REF!</definedName>
    <definedName name="m_14" localSheetId="2">#REF!</definedName>
    <definedName name="m_14" localSheetId="4">#REF!</definedName>
    <definedName name="m_14">#REF!</definedName>
    <definedName name="m_15" localSheetId="2">#REF!</definedName>
    <definedName name="m_15" localSheetId="4">#REF!</definedName>
    <definedName name="m_15">#REF!</definedName>
    <definedName name="m_16" localSheetId="2">#REF!</definedName>
    <definedName name="m_16" localSheetId="4">#REF!</definedName>
    <definedName name="m_16">#REF!</definedName>
    <definedName name="m_17" localSheetId="2">#REF!</definedName>
    <definedName name="m_17" localSheetId="4">#REF!</definedName>
    <definedName name="m_17">#REF!</definedName>
    <definedName name="m_18" localSheetId="2">#REF!</definedName>
    <definedName name="m_18" localSheetId="4">#REF!</definedName>
    <definedName name="m_18">#REF!</definedName>
    <definedName name="m_19" localSheetId="2">#REF!</definedName>
    <definedName name="m_19" localSheetId="4">#REF!</definedName>
    <definedName name="m_19">#REF!</definedName>
    <definedName name="m_20" localSheetId="2">#REF!</definedName>
    <definedName name="m_20" localSheetId="4">#REF!</definedName>
    <definedName name="m_20">#REF!</definedName>
    <definedName name="m_23" localSheetId="2">#REF!</definedName>
    <definedName name="m_23" localSheetId="4">#REF!</definedName>
    <definedName name="m_23">#REF!</definedName>
    <definedName name="m_3" localSheetId="2">#REF!</definedName>
    <definedName name="m_3" localSheetId="4">#REF!</definedName>
    <definedName name="m_3">#REF!</definedName>
    <definedName name="m20deckpcc" localSheetId="2">#REF!</definedName>
    <definedName name="m20deckpcc" localSheetId="4">#REF!</definedName>
    <definedName name="m20deckpcc">#REF!</definedName>
    <definedName name="m35pile" localSheetId="2">#REF!</definedName>
    <definedName name="m35pile" localSheetId="4">#REF!</definedName>
    <definedName name="m35pile">#REF!</definedName>
    <definedName name="Ma" localSheetId="2">#REF!</definedName>
    <definedName name="Ma" localSheetId="4">#REF!</definedName>
    <definedName name="Ma">#REF!</definedName>
    <definedName name="ma_12" localSheetId="2">#REF!</definedName>
    <definedName name="ma_12" localSheetId="4">#REF!</definedName>
    <definedName name="ma_12">#REF!</definedName>
    <definedName name="ma_13" localSheetId="2">#REF!</definedName>
    <definedName name="ma_13" localSheetId="4">#REF!</definedName>
    <definedName name="ma_13">#REF!</definedName>
    <definedName name="ma_14" localSheetId="2">#REF!</definedName>
    <definedName name="ma_14" localSheetId="4">#REF!</definedName>
    <definedName name="ma_14">#REF!</definedName>
    <definedName name="ma_15" localSheetId="2">#REF!</definedName>
    <definedName name="ma_15" localSheetId="4">#REF!</definedName>
    <definedName name="ma_15">#REF!</definedName>
    <definedName name="ma_16" localSheetId="2">#REF!</definedName>
    <definedName name="ma_16" localSheetId="4">#REF!</definedName>
    <definedName name="ma_16">#REF!</definedName>
    <definedName name="ma_17" localSheetId="2">#REF!</definedName>
    <definedName name="ma_17" localSheetId="4">#REF!</definedName>
    <definedName name="ma_17">#REF!</definedName>
    <definedName name="ma_19" localSheetId="2">#REF!</definedName>
    <definedName name="ma_19" localSheetId="4">#REF!</definedName>
    <definedName name="ma_19">#REF!</definedName>
    <definedName name="ma_20" localSheetId="2">#REF!</definedName>
    <definedName name="ma_20" localSheetId="4">#REF!</definedName>
    <definedName name="ma_20">#REF!</definedName>
    <definedName name="ma_21" localSheetId="2">#REF!</definedName>
    <definedName name="ma_21" localSheetId="4">#REF!</definedName>
    <definedName name="ma_21">#REF!</definedName>
    <definedName name="ma_23" localSheetId="2">#REF!</definedName>
    <definedName name="ma_23" localSheetId="4">#REF!</definedName>
    <definedName name="ma_23">#REF!</definedName>
    <definedName name="ma_3" localSheetId="2">#REF!</definedName>
    <definedName name="ma_3" localSheetId="4">#REF!</definedName>
    <definedName name="ma_3">#REF!</definedName>
    <definedName name="ma1_13" localSheetId="2">#REF!</definedName>
    <definedName name="ma1_13" localSheetId="4">#REF!</definedName>
    <definedName name="ma1_13">#REF!</definedName>
    <definedName name="ma1_14" localSheetId="2">#REF!</definedName>
    <definedName name="ma1_14" localSheetId="4">#REF!</definedName>
    <definedName name="ma1_14">#REF!</definedName>
    <definedName name="ma1_15" localSheetId="2">#REF!</definedName>
    <definedName name="ma1_15" localSheetId="4">#REF!</definedName>
    <definedName name="ma1_15">#REF!</definedName>
    <definedName name="ma1_16" localSheetId="2">#REF!</definedName>
    <definedName name="ma1_16" localSheetId="4">#REF!</definedName>
    <definedName name="ma1_16">#REF!</definedName>
    <definedName name="ma1_17" localSheetId="2">#REF!</definedName>
    <definedName name="ma1_17" localSheetId="4">#REF!</definedName>
    <definedName name="ma1_17">#REF!</definedName>
    <definedName name="ma1_19" localSheetId="2">#REF!</definedName>
    <definedName name="ma1_19" localSheetId="4">#REF!</definedName>
    <definedName name="ma1_19">#REF!</definedName>
    <definedName name="ma1_2" localSheetId="2">'[16]2.civil-RA'!#REF!</definedName>
    <definedName name="ma1_2" localSheetId="4">'[16]2.civil-RA'!#REF!</definedName>
    <definedName name="ma1_2">'[16]2.civil-RA'!#REF!</definedName>
    <definedName name="ma1_20" localSheetId="2">#REF!</definedName>
    <definedName name="ma1_20" localSheetId="4">#REF!</definedName>
    <definedName name="ma1_20">#REF!</definedName>
    <definedName name="ma1_21" localSheetId="2">#REF!</definedName>
    <definedName name="ma1_21" localSheetId="4">#REF!</definedName>
    <definedName name="ma1_21">#REF!</definedName>
    <definedName name="ma1_23" localSheetId="2">#REF!</definedName>
    <definedName name="ma1_23" localSheetId="4">#REF!</definedName>
    <definedName name="ma1_23">#REF!</definedName>
    <definedName name="ma1_3" localSheetId="2">#REF!</definedName>
    <definedName name="ma1_3" localSheetId="4">#REF!</definedName>
    <definedName name="ma1_3">#REF!</definedName>
    <definedName name="ma2_13" localSheetId="2">#REF!</definedName>
    <definedName name="ma2_13" localSheetId="4">#REF!</definedName>
    <definedName name="ma2_13">#REF!</definedName>
    <definedName name="ma2_14" localSheetId="2">#REF!</definedName>
    <definedName name="ma2_14" localSheetId="4">#REF!</definedName>
    <definedName name="ma2_14">#REF!</definedName>
    <definedName name="ma2_15" localSheetId="2">#REF!</definedName>
    <definedName name="ma2_15" localSheetId="4">#REF!</definedName>
    <definedName name="ma2_15">#REF!</definedName>
    <definedName name="ma2_16" localSheetId="2">#REF!</definedName>
    <definedName name="ma2_16" localSheetId="4">#REF!</definedName>
    <definedName name="ma2_16">#REF!</definedName>
    <definedName name="ma2_17" localSheetId="2">#REF!</definedName>
    <definedName name="ma2_17" localSheetId="4">#REF!</definedName>
    <definedName name="ma2_17">#REF!</definedName>
    <definedName name="ma2_19" localSheetId="2">#REF!</definedName>
    <definedName name="ma2_19" localSheetId="4">#REF!</definedName>
    <definedName name="ma2_19">#REF!</definedName>
    <definedName name="ma2_20" localSheetId="2">#REF!</definedName>
    <definedName name="ma2_20" localSheetId="4">#REF!</definedName>
    <definedName name="ma2_20">#REF!</definedName>
    <definedName name="ma2_21" localSheetId="2">#REF!</definedName>
    <definedName name="ma2_21" localSheetId="4">#REF!</definedName>
    <definedName name="ma2_21">#REF!</definedName>
    <definedName name="ma2_23" localSheetId="2">#REF!</definedName>
    <definedName name="ma2_23" localSheetId="4">#REF!</definedName>
    <definedName name="ma2_23">#REF!</definedName>
    <definedName name="ma2_3" localSheetId="2">#REF!</definedName>
    <definedName name="ma2_3" localSheetId="4">#REF!</definedName>
    <definedName name="ma2_3">#REF!</definedName>
    <definedName name="manure" localSheetId="2">#REF!</definedName>
    <definedName name="manure" localSheetId="4">#REF!</definedName>
    <definedName name="manure">#REF!</definedName>
    <definedName name="markingmachine" localSheetId="2">#REF!</definedName>
    <definedName name="markingmachine" localSheetId="4">#REF!</definedName>
    <definedName name="markingmachine">#REF!</definedName>
    <definedName name="mas" localSheetId="2">#REF!</definedName>
    <definedName name="mas" localSheetId="4">#REF!</definedName>
    <definedName name="mas">#REF!</definedName>
    <definedName name="Mas_1" localSheetId="2">#REF!</definedName>
    <definedName name="Mas_1" localSheetId="4">#REF!</definedName>
    <definedName name="Mas_1">#REF!</definedName>
    <definedName name="Mas_10" localSheetId="2">#REF!</definedName>
    <definedName name="Mas_10" localSheetId="4">#REF!</definedName>
    <definedName name="Mas_10">#REF!</definedName>
    <definedName name="Mas_11" localSheetId="2">#REF!</definedName>
    <definedName name="Mas_11" localSheetId="4">#REF!</definedName>
    <definedName name="Mas_11">#REF!</definedName>
    <definedName name="Mas_13" localSheetId="2">#REF!</definedName>
    <definedName name="Mas_13" localSheetId="4">#REF!</definedName>
    <definedName name="Mas_13">#REF!</definedName>
    <definedName name="Mas_14" localSheetId="2">#REF!</definedName>
    <definedName name="Mas_14" localSheetId="4">#REF!</definedName>
    <definedName name="Mas_14">#REF!</definedName>
    <definedName name="Mas_15" localSheetId="2">#REF!</definedName>
    <definedName name="Mas_15" localSheetId="4">#REF!</definedName>
    <definedName name="Mas_15">#REF!</definedName>
    <definedName name="Mas_16" localSheetId="2">#REF!</definedName>
    <definedName name="Mas_16" localSheetId="4">#REF!</definedName>
    <definedName name="Mas_16">#REF!</definedName>
    <definedName name="Mas_17" localSheetId="2">#REF!</definedName>
    <definedName name="Mas_17" localSheetId="4">#REF!</definedName>
    <definedName name="Mas_17">#REF!</definedName>
    <definedName name="Mas_18" localSheetId="2">#REF!</definedName>
    <definedName name="Mas_18" localSheetId="4">#REF!</definedName>
    <definedName name="Mas_18">#REF!</definedName>
    <definedName name="Mas_19" localSheetId="2">#REF!</definedName>
    <definedName name="Mas_19" localSheetId="4">#REF!</definedName>
    <definedName name="Mas_19">#REF!</definedName>
    <definedName name="Mas_20" localSheetId="2">#REF!</definedName>
    <definedName name="Mas_20" localSheetId="4">#REF!</definedName>
    <definedName name="Mas_20">#REF!</definedName>
    <definedName name="Mas_23" localSheetId="2">#REF!</definedName>
    <definedName name="Mas_23" localSheetId="4">#REF!</definedName>
    <definedName name="Mas_23">#REF!</definedName>
    <definedName name="mas_3" localSheetId="2">#REF!</definedName>
    <definedName name="mas_3" localSheetId="4">#REF!</definedName>
    <definedName name="mas_3">#REF!</definedName>
    <definedName name="Mas_4" localSheetId="2">#REF!</definedName>
    <definedName name="Mas_4" localSheetId="4">#REF!</definedName>
    <definedName name="Mas_4">#REF!</definedName>
    <definedName name="Mas_8" localSheetId="2">#REF!</definedName>
    <definedName name="Mas_8" localSheetId="4">#REF!</definedName>
    <definedName name="Mas_8">#REF!</definedName>
    <definedName name="Mas_9" localSheetId="2">#REF!</definedName>
    <definedName name="Mas_9" localSheetId="4">#REF!</definedName>
    <definedName name="Mas_9">#REF!</definedName>
    <definedName name="masii">'[19]Cost Index'!$D$35</definedName>
    <definedName name="masii_13">'[20]Cost Index'!$D$35</definedName>
    <definedName name="masii_14">'[20]Cost Index'!$D$35</definedName>
    <definedName name="masii_15">'[20]Cost Index'!$D$35</definedName>
    <definedName name="masii_16">'[20]Cost Index'!$D$35</definedName>
    <definedName name="masii_17">'[20]Cost Index'!$D$35</definedName>
    <definedName name="masii_19">'[20]Cost Index'!$D$35</definedName>
    <definedName name="masii_20">'[20]Cost Index'!$D$35</definedName>
    <definedName name="masii_23">'[20]Cost Index'!$D$35</definedName>
    <definedName name="masii_3">'[20]Cost Index'!$D$35</definedName>
    <definedName name="Maso" localSheetId="2">#REF!</definedName>
    <definedName name="Maso" localSheetId="4">#REF!</definedName>
    <definedName name="Maso">#REF!</definedName>
    <definedName name="mason" localSheetId="2">#REF!</definedName>
    <definedName name="mason" localSheetId="4">#REF!</definedName>
    <definedName name="mason">#REF!</definedName>
    <definedName name="Mason_2nd_class" localSheetId="2">#REF!</definedName>
    <definedName name="Mason_2nd_class" localSheetId="4">#REF!</definedName>
    <definedName name="Mason_2nd_class">#REF!</definedName>
    <definedName name="mason1">'[37]Labour &amp; Plant'!$C$14</definedName>
    <definedName name="mason2">'[37]Labour &amp; Plant'!$C$15</definedName>
    <definedName name="masonhelper" localSheetId="2">#REF!</definedName>
    <definedName name="masonhelper" localSheetId="4">#REF!</definedName>
    <definedName name="masonhelper">#REF!</definedName>
    <definedName name="mastcooker" localSheetId="2">#REF!</definedName>
    <definedName name="mastcooker" localSheetId="4">#REF!</definedName>
    <definedName name="mastcooker">#REF!</definedName>
    <definedName name="mat" localSheetId="2">#REF!</definedName>
    <definedName name="mat" localSheetId="4">#REF!</definedName>
    <definedName name="mat">#REF!</definedName>
    <definedName name="mat_1" localSheetId="2">#REF!</definedName>
    <definedName name="mat_1" localSheetId="4">#REF!</definedName>
    <definedName name="mat_1">#REF!</definedName>
    <definedName name="mat_10" localSheetId="2">#REF!</definedName>
    <definedName name="mat_10" localSheetId="4">#REF!</definedName>
    <definedName name="mat_10">#REF!</definedName>
    <definedName name="mat_11" localSheetId="2">#REF!</definedName>
    <definedName name="mat_11" localSheetId="4">#REF!</definedName>
    <definedName name="mat_11">#REF!</definedName>
    <definedName name="mat_13" localSheetId="2">#REF!</definedName>
    <definedName name="mat_13" localSheetId="4">#REF!</definedName>
    <definedName name="mat_13">#REF!</definedName>
    <definedName name="mat_14" localSheetId="2">#REF!</definedName>
    <definedName name="mat_14" localSheetId="4">#REF!</definedName>
    <definedName name="mat_14">#REF!</definedName>
    <definedName name="mat_15" localSheetId="2">#REF!</definedName>
    <definedName name="mat_15" localSheetId="4">#REF!</definedName>
    <definedName name="mat_15">#REF!</definedName>
    <definedName name="mat_16" localSheetId="2">#REF!</definedName>
    <definedName name="mat_16" localSheetId="4">#REF!</definedName>
    <definedName name="mat_16">#REF!</definedName>
    <definedName name="mat_17" localSheetId="2">#REF!</definedName>
    <definedName name="mat_17" localSheetId="4">#REF!</definedName>
    <definedName name="mat_17">#REF!</definedName>
    <definedName name="mat_18" localSheetId="2">#REF!</definedName>
    <definedName name="mat_18" localSheetId="4">#REF!</definedName>
    <definedName name="mat_18">#REF!</definedName>
    <definedName name="mat_19" localSheetId="2">#REF!</definedName>
    <definedName name="mat_19" localSheetId="4">#REF!</definedName>
    <definedName name="mat_19">#REF!</definedName>
    <definedName name="mat_20" localSheetId="2">#REF!</definedName>
    <definedName name="mat_20" localSheetId="4">#REF!</definedName>
    <definedName name="mat_20">#REF!</definedName>
    <definedName name="mat_23" localSheetId="2">#REF!</definedName>
    <definedName name="mat_23" localSheetId="4">#REF!</definedName>
    <definedName name="mat_23">#REF!</definedName>
    <definedName name="mat_3" localSheetId="2">#REF!</definedName>
    <definedName name="mat_3" localSheetId="4">#REF!</definedName>
    <definedName name="mat_3">#REF!</definedName>
    <definedName name="mat_4" localSheetId="2">#REF!</definedName>
    <definedName name="mat_4" localSheetId="4">#REF!</definedName>
    <definedName name="mat_4">#REF!</definedName>
    <definedName name="mat_8" localSheetId="2">#REF!</definedName>
    <definedName name="mat_8" localSheetId="4">#REF!</definedName>
    <definedName name="mat_8">#REF!</definedName>
    <definedName name="mat_9" localSheetId="2">#REF!</definedName>
    <definedName name="mat_9" localSheetId="4">#REF!</definedName>
    <definedName name="mat_9">#REF!</definedName>
    <definedName name="Mate" localSheetId="2">#REF!</definedName>
    <definedName name="Mate" localSheetId="4">#REF!</definedName>
    <definedName name="Mate">#REF!</definedName>
    <definedName name="maz" localSheetId="2">#REF!</definedName>
    <definedName name="maz" localSheetId="4">#REF!</definedName>
    <definedName name="maz">#REF!</definedName>
    <definedName name="Maz_1" localSheetId="2">#REF!</definedName>
    <definedName name="Maz_1" localSheetId="4">#REF!</definedName>
    <definedName name="Maz_1">#REF!</definedName>
    <definedName name="Maz_10" localSheetId="2">#REF!</definedName>
    <definedName name="Maz_10" localSheetId="4">#REF!</definedName>
    <definedName name="Maz_10">#REF!</definedName>
    <definedName name="Maz_11" localSheetId="2">#REF!</definedName>
    <definedName name="Maz_11" localSheetId="4">#REF!</definedName>
    <definedName name="Maz_11">#REF!</definedName>
    <definedName name="Maz_13" localSheetId="2">#REF!</definedName>
    <definedName name="Maz_13" localSheetId="4">#REF!</definedName>
    <definedName name="Maz_13">#REF!</definedName>
    <definedName name="Maz_14" localSheetId="2">#REF!</definedName>
    <definedName name="Maz_14" localSheetId="4">#REF!</definedName>
    <definedName name="Maz_14">#REF!</definedName>
    <definedName name="Maz_15" localSheetId="2">#REF!</definedName>
    <definedName name="Maz_15" localSheetId="4">#REF!</definedName>
    <definedName name="Maz_15">#REF!</definedName>
    <definedName name="Maz_16" localSheetId="2">#REF!</definedName>
    <definedName name="Maz_16" localSheetId="4">#REF!</definedName>
    <definedName name="Maz_16">#REF!</definedName>
    <definedName name="Maz_17" localSheetId="2">#REF!</definedName>
    <definedName name="Maz_17" localSheetId="4">#REF!</definedName>
    <definedName name="Maz_17">#REF!</definedName>
    <definedName name="Maz_18" localSheetId="2">#REF!</definedName>
    <definedName name="Maz_18" localSheetId="4">#REF!</definedName>
    <definedName name="Maz_18">#REF!</definedName>
    <definedName name="Maz_19" localSheetId="2">#REF!</definedName>
    <definedName name="Maz_19" localSheetId="4">#REF!</definedName>
    <definedName name="Maz_19">#REF!</definedName>
    <definedName name="Maz_2" localSheetId="2">#REF!</definedName>
    <definedName name="Maz_2" localSheetId="4">#REF!</definedName>
    <definedName name="Maz_2">#REF!</definedName>
    <definedName name="Maz_20" localSheetId="2">#REF!</definedName>
    <definedName name="Maz_20" localSheetId="4">#REF!</definedName>
    <definedName name="Maz_20">#REF!</definedName>
    <definedName name="Maz_23" localSheetId="2">#REF!</definedName>
    <definedName name="Maz_23" localSheetId="4">#REF!</definedName>
    <definedName name="Maz_23">#REF!</definedName>
    <definedName name="maz_3" localSheetId="2">#REF!</definedName>
    <definedName name="maz_3" localSheetId="4">#REF!</definedName>
    <definedName name="maz_3">#REF!</definedName>
    <definedName name="Maz_4" localSheetId="2">#REF!</definedName>
    <definedName name="Maz_4" localSheetId="4">#REF!</definedName>
    <definedName name="Maz_4">#REF!</definedName>
    <definedName name="Maz_8" localSheetId="2">#REF!</definedName>
    <definedName name="Maz_8" localSheetId="4">#REF!</definedName>
    <definedName name="Maz_8">#REF!</definedName>
    <definedName name="Maz_9" localSheetId="2">#REF!</definedName>
    <definedName name="Maz_9" localSheetId="4">#REF!</definedName>
    <definedName name="Maz_9">#REF!</definedName>
    <definedName name="Mazdoor" localSheetId="2">#REF!</definedName>
    <definedName name="Mazdoor" localSheetId="4">#REF!</definedName>
    <definedName name="Mazdoor">#REF!</definedName>
    <definedName name="Mazdoor__Female" localSheetId="2">#REF!</definedName>
    <definedName name="Mazdoor__Female" localSheetId="4">#REF!</definedName>
    <definedName name="Mazdoor__Female">#REF!</definedName>
    <definedName name="mazf" localSheetId="2">#REF!</definedName>
    <definedName name="mazf" localSheetId="4">#REF!</definedName>
    <definedName name="mazf">#REF!</definedName>
    <definedName name="mci" localSheetId="2">#REF!</definedName>
    <definedName name="mci" localSheetId="4">#REF!</definedName>
    <definedName name="mci">#REF!</definedName>
    <definedName name="mci_1" localSheetId="2">#REF!</definedName>
    <definedName name="mci_1" localSheetId="4">#REF!</definedName>
    <definedName name="mci_1">#REF!</definedName>
    <definedName name="mci_12" localSheetId="2">#REF!</definedName>
    <definedName name="mci_12" localSheetId="4">#REF!</definedName>
    <definedName name="mci_12">#REF!</definedName>
    <definedName name="mci_13" localSheetId="2">#REF!</definedName>
    <definedName name="mci_13" localSheetId="4">#REF!</definedName>
    <definedName name="mci_13">#REF!</definedName>
    <definedName name="mci_15" localSheetId="2">#REF!</definedName>
    <definedName name="mci_15" localSheetId="4">#REF!</definedName>
    <definedName name="mci_15">#REF!</definedName>
    <definedName name="mci_16" localSheetId="2">#REF!</definedName>
    <definedName name="mci_16" localSheetId="4">#REF!</definedName>
    <definedName name="mci_16">#REF!</definedName>
    <definedName name="mci_17" localSheetId="2">#REF!</definedName>
    <definedName name="mci_17" localSheetId="4">#REF!</definedName>
    <definedName name="mci_17">#REF!</definedName>
    <definedName name="mci_2" localSheetId="2">#REF!</definedName>
    <definedName name="mci_2" localSheetId="4">#REF!</definedName>
    <definedName name="mci_2">#REF!</definedName>
    <definedName name="mechbroom" localSheetId="2">#REF!</definedName>
    <definedName name="mechbroom" localSheetId="4">#REF!</definedName>
    <definedName name="mechbroom">#REF!</definedName>
    <definedName name="mhsplca">[13]Intro!$L$91</definedName>
    <definedName name="mixer" localSheetId="2">#REF!</definedName>
    <definedName name="mixer" localSheetId="4">#REF!</definedName>
    <definedName name="mixer">#REF!</definedName>
    <definedName name="mixer4028" localSheetId="2">#REF!</definedName>
    <definedName name="mixer4028" localSheetId="4">#REF!</definedName>
    <definedName name="mixer4028">#REF!</definedName>
    <definedName name="mmm" localSheetId="2">#REF!</definedName>
    <definedName name="mmm" localSheetId="4">#REF!</definedName>
    <definedName name="mmm">#REF!</definedName>
    <definedName name="MOP" localSheetId="2">#REF!</definedName>
    <definedName name="MOP" localSheetId="4">#REF!</definedName>
    <definedName name="MOP">#REF!</definedName>
    <definedName name="mr" localSheetId="2">#REF!</definedName>
    <definedName name="mr" localSheetId="4">#REF!</definedName>
    <definedName name="mr">#REF!</definedName>
    <definedName name="ms6_12" localSheetId="2">#REF!</definedName>
    <definedName name="ms6_12" localSheetId="4">#REF!</definedName>
    <definedName name="ms6_12">#REF!</definedName>
    <definedName name="ms6_13" localSheetId="2">#REF!</definedName>
    <definedName name="ms6_13" localSheetId="4">#REF!</definedName>
    <definedName name="ms6_13">#REF!</definedName>
    <definedName name="ms6_14" localSheetId="2">#REF!</definedName>
    <definedName name="ms6_14" localSheetId="4">#REF!</definedName>
    <definedName name="ms6_14">#REF!</definedName>
    <definedName name="ms6_15" localSheetId="2">#REF!</definedName>
    <definedName name="ms6_15" localSheetId="4">#REF!</definedName>
    <definedName name="ms6_15">#REF!</definedName>
    <definedName name="ms6_16" localSheetId="2">#REF!</definedName>
    <definedName name="ms6_16" localSheetId="4">#REF!</definedName>
    <definedName name="ms6_16">#REF!</definedName>
    <definedName name="ms6_17" localSheetId="2">#REF!</definedName>
    <definedName name="ms6_17" localSheetId="4">#REF!</definedName>
    <definedName name="ms6_17">#REF!</definedName>
    <definedName name="ms6_19" localSheetId="2">#REF!</definedName>
    <definedName name="ms6_19" localSheetId="4">#REF!</definedName>
    <definedName name="ms6_19">#REF!</definedName>
    <definedName name="ms6_2" localSheetId="2">'[16]2.civil-RA'!#REF!</definedName>
    <definedName name="ms6_2" localSheetId="4">'[16]2.civil-RA'!#REF!</definedName>
    <definedName name="ms6_2">'[16]2.civil-RA'!#REF!</definedName>
    <definedName name="ms6_20" localSheetId="2">#REF!</definedName>
    <definedName name="ms6_20" localSheetId="4">#REF!</definedName>
    <definedName name="ms6_20">#REF!</definedName>
    <definedName name="ms6_23" localSheetId="2">#REF!</definedName>
    <definedName name="ms6_23" localSheetId="4">#REF!</definedName>
    <definedName name="ms6_23">#REF!</definedName>
    <definedName name="ms6_3" localSheetId="2">#REF!</definedName>
    <definedName name="ms6_3" localSheetId="4">#REF!</definedName>
    <definedName name="ms6_3">#REF!</definedName>
    <definedName name="ms8_12" localSheetId="2">#REF!</definedName>
    <definedName name="ms8_12" localSheetId="4">#REF!</definedName>
    <definedName name="ms8_12">#REF!</definedName>
    <definedName name="ms8_13" localSheetId="2">#REF!</definedName>
    <definedName name="ms8_13" localSheetId="4">#REF!</definedName>
    <definedName name="ms8_13">#REF!</definedName>
    <definedName name="ms8_14" localSheetId="2">#REF!</definedName>
    <definedName name="ms8_14" localSheetId="4">#REF!</definedName>
    <definedName name="ms8_14">#REF!</definedName>
    <definedName name="ms8_15" localSheetId="2">#REF!</definedName>
    <definedName name="ms8_15" localSheetId="4">#REF!</definedName>
    <definedName name="ms8_15">#REF!</definedName>
    <definedName name="ms8_16" localSheetId="2">#REF!</definedName>
    <definedName name="ms8_16" localSheetId="4">#REF!</definedName>
    <definedName name="ms8_16">#REF!</definedName>
    <definedName name="ms8_17" localSheetId="2">#REF!</definedName>
    <definedName name="ms8_17" localSheetId="4">#REF!</definedName>
    <definedName name="ms8_17">#REF!</definedName>
    <definedName name="ms8_19" localSheetId="2">#REF!</definedName>
    <definedName name="ms8_19" localSheetId="4">#REF!</definedName>
    <definedName name="ms8_19">#REF!</definedName>
    <definedName name="ms8_2" localSheetId="2">'[16]2.civil-RA'!#REF!</definedName>
    <definedName name="ms8_2" localSheetId="4">'[16]2.civil-RA'!#REF!</definedName>
    <definedName name="ms8_2">'[16]2.civil-RA'!#REF!</definedName>
    <definedName name="ms8_20" localSheetId="2">#REF!</definedName>
    <definedName name="ms8_20" localSheetId="4">#REF!</definedName>
    <definedName name="ms8_20">#REF!</definedName>
    <definedName name="ms8_23" localSheetId="2">#REF!</definedName>
    <definedName name="ms8_23" localSheetId="4">#REF!</definedName>
    <definedName name="ms8_23">#REF!</definedName>
    <definedName name="ms8_3" localSheetId="2">#REF!</definedName>
    <definedName name="ms8_3" localSheetId="4">#REF!</definedName>
    <definedName name="ms8_3">#REF!</definedName>
    <definedName name="msbars" localSheetId="2">#REF!</definedName>
    <definedName name="msbars" localSheetId="4">#REF!</definedName>
    <definedName name="msbars">#REF!</definedName>
    <definedName name="mssplantrate" localSheetId="2">#REF!</definedName>
    <definedName name="mssplantrate" localSheetId="4">#REF!</definedName>
    <definedName name="mssplantrate">#REF!</definedName>
    <definedName name="Mu" localSheetId="2">#REF!</definedName>
    <definedName name="Mu" localSheetId="4">#REF!</definedName>
    <definedName name="Mu">#REF!</definedName>
    <definedName name="Muram" localSheetId="2">#REF!</definedName>
    <definedName name="Muram" localSheetId="4">#REF!</definedName>
    <definedName name="Muram">#REF!</definedName>
    <definedName name="muramfillpcc" localSheetId="2">#REF!</definedName>
    <definedName name="muramfillpcc" localSheetId="4">#REF!</definedName>
    <definedName name="muramfillpcc">#REF!</definedName>
    <definedName name="mz1_13" localSheetId="2">#REF!</definedName>
    <definedName name="mz1_13" localSheetId="4">#REF!</definedName>
    <definedName name="mz1_13">#REF!</definedName>
    <definedName name="mz1_14" localSheetId="2">#REF!</definedName>
    <definedName name="mz1_14" localSheetId="4">#REF!</definedName>
    <definedName name="mz1_14">#REF!</definedName>
    <definedName name="mz1_15" localSheetId="2">#REF!</definedName>
    <definedName name="mz1_15" localSheetId="4">#REF!</definedName>
    <definedName name="mz1_15">#REF!</definedName>
    <definedName name="mz1_16" localSheetId="2">#REF!</definedName>
    <definedName name="mz1_16" localSheetId="4">#REF!</definedName>
    <definedName name="mz1_16">#REF!</definedName>
    <definedName name="mz1_17" localSheetId="2">#REF!</definedName>
    <definedName name="mz1_17" localSheetId="4">#REF!</definedName>
    <definedName name="mz1_17">#REF!</definedName>
    <definedName name="mz1_19" localSheetId="2">#REF!</definedName>
    <definedName name="mz1_19" localSheetId="4">#REF!</definedName>
    <definedName name="mz1_19">#REF!</definedName>
    <definedName name="mz1_20" localSheetId="2">#REF!</definedName>
    <definedName name="mz1_20" localSheetId="4">#REF!</definedName>
    <definedName name="mz1_20">#REF!</definedName>
    <definedName name="mz1_21" localSheetId="2">#REF!</definedName>
    <definedName name="mz1_21" localSheetId="4">#REF!</definedName>
    <definedName name="mz1_21">#REF!</definedName>
    <definedName name="mz1_23" localSheetId="2">#REF!</definedName>
    <definedName name="mz1_23" localSheetId="4">#REF!</definedName>
    <definedName name="mz1_23">#REF!</definedName>
    <definedName name="mz1_3" localSheetId="2">#REF!</definedName>
    <definedName name="mz1_3" localSheetId="4">#REF!</definedName>
    <definedName name="mz1_3">#REF!</definedName>
    <definedName name="mz2_13" localSheetId="2">#REF!</definedName>
    <definedName name="mz2_13" localSheetId="4">#REF!</definedName>
    <definedName name="mz2_13">#REF!</definedName>
    <definedName name="mz2_14" localSheetId="2">#REF!</definedName>
    <definedName name="mz2_14" localSheetId="4">#REF!</definedName>
    <definedName name="mz2_14">#REF!</definedName>
    <definedName name="mz2_15" localSheetId="2">#REF!</definedName>
    <definedName name="mz2_15" localSheetId="4">#REF!</definedName>
    <definedName name="mz2_15">#REF!</definedName>
    <definedName name="mz2_16" localSheetId="2">#REF!</definedName>
    <definedName name="mz2_16" localSheetId="4">#REF!</definedName>
    <definedName name="mz2_16">#REF!</definedName>
    <definedName name="mz2_17" localSheetId="2">#REF!</definedName>
    <definedName name="mz2_17" localSheetId="4">#REF!</definedName>
    <definedName name="mz2_17">#REF!</definedName>
    <definedName name="mz2_19" localSheetId="2">#REF!</definedName>
    <definedName name="mz2_19" localSheetId="4">#REF!</definedName>
    <definedName name="mz2_19">#REF!</definedName>
    <definedName name="mz2_20" localSheetId="2">#REF!</definedName>
    <definedName name="mz2_20" localSheetId="4">#REF!</definedName>
    <definedName name="mz2_20">#REF!</definedName>
    <definedName name="mz2_21" localSheetId="2">#REF!</definedName>
    <definedName name="mz2_21" localSheetId="4">#REF!</definedName>
    <definedName name="mz2_21">#REF!</definedName>
    <definedName name="mz2_23" localSheetId="2">#REF!</definedName>
    <definedName name="mz2_23" localSheetId="4">#REF!</definedName>
    <definedName name="mz2_23">#REF!</definedName>
    <definedName name="mz2_3" localSheetId="2">#REF!</definedName>
    <definedName name="mz2_3" localSheetId="4">#REF!</definedName>
    <definedName name="mz2_3">#REF!</definedName>
    <definedName name="neoprene" localSheetId="2">#REF!</definedName>
    <definedName name="neoprene" localSheetId="4">#REF!</definedName>
    <definedName name="neoprene">#REF!</definedName>
    <definedName name="NH4hume600" localSheetId="2">#REF!</definedName>
    <definedName name="NH4hume600" localSheetId="4">#REF!</definedName>
    <definedName name="NH4hume600">#REF!</definedName>
    <definedName name="np2hp300" localSheetId="2">#REF!</definedName>
    <definedName name="np2hp300" localSheetId="4">#REF!</definedName>
    <definedName name="np2hp300">#REF!</definedName>
    <definedName name="np3hp450" localSheetId="2">#REF!</definedName>
    <definedName name="np3hp450" localSheetId="4">#REF!</definedName>
    <definedName name="np3hp450">#REF!</definedName>
    <definedName name="NP3HP600" localSheetId="2">#REF!</definedName>
    <definedName name="NP3HP600" localSheetId="4">#REF!</definedName>
    <definedName name="NP3HP600">#REF!</definedName>
    <definedName name="NP3HP750" localSheetId="2">#REF!</definedName>
    <definedName name="NP3HP750" localSheetId="4">#REF!</definedName>
    <definedName name="NP3HP750">#REF!</definedName>
    <definedName name="NP4hume1.2" localSheetId="2">#REF!</definedName>
    <definedName name="NP4hume1.2" localSheetId="4">#REF!</definedName>
    <definedName name="NP4hume1.2">#REF!</definedName>
    <definedName name="NP4hume1000" localSheetId="2">#REF!</definedName>
    <definedName name="NP4hume1000" localSheetId="4">#REF!</definedName>
    <definedName name="NP4hume1000">#REF!</definedName>
    <definedName name="NP4hume300" localSheetId="2">#REF!</definedName>
    <definedName name="NP4hume300" localSheetId="4">#REF!</definedName>
    <definedName name="NP4hume300">#REF!</definedName>
    <definedName name="NP4hume450" localSheetId="2">#REF!</definedName>
    <definedName name="NP4hume450" localSheetId="4">#REF!</definedName>
    <definedName name="NP4hume450">#REF!</definedName>
    <definedName name="NP4hume900" localSheetId="2">#REF!</definedName>
    <definedName name="NP4hume900" localSheetId="4">#REF!</definedName>
    <definedName name="NP4hume900">#REF!</definedName>
    <definedName name="nr_40" localSheetId="2">#REF!</definedName>
    <definedName name="nr_40" localSheetId="4">#REF!</definedName>
    <definedName name="nr_40">#REF!</definedName>
    <definedName name="nr_65" localSheetId="2">#REF!</definedName>
    <definedName name="nr_65" localSheetId="4">#REF!</definedName>
    <definedName name="nr_65">#REF!</definedName>
    <definedName name="NSL" localSheetId="2">[36]loadcal!#REF!</definedName>
    <definedName name="NSL" localSheetId="4">[36]loadcal!#REF!</definedName>
    <definedName name="NSL">[36]loadcal!#REF!</definedName>
    <definedName name="Num_Pmt_Per_Year" localSheetId="3">#REF!</definedName>
    <definedName name="Num_Pmt_Per_Year" localSheetId="2">#REF!</definedName>
    <definedName name="Num_Pmt_Per_Year" localSheetId="4">#REF!</definedName>
    <definedName name="Num_Pmt_Per_Year">#REF!</definedName>
    <definedName name="Number_of_Payments" localSheetId="3">MATCH(0.01,End_Bal,-1)+1</definedName>
    <definedName name="Number_of_Payments" localSheetId="1">MATCH(0.01,End_Bal,-1)+1</definedName>
    <definedName name="Number_of_Payments" localSheetId="2">MATCH(0.01,CS!End_Bal,-1)+1</definedName>
    <definedName name="Number_of_Payments" localSheetId="4">MATCH(0.01,'CS (2)'!End_Bal,-1)+1</definedName>
    <definedName name="Number_of_Payments">MATCH(0.01,End_Bal,-1)+1</definedName>
    <definedName name="nut" localSheetId="2">#REF!</definedName>
    <definedName name="nut" localSheetId="4">#REF!</definedName>
    <definedName name="nut">#REF!</definedName>
    <definedName name="oAst1" localSheetId="2">#REF!</definedName>
    <definedName name="oAst1" localSheetId="4">#REF!</definedName>
    <definedName name="oAst1">#REF!</definedName>
    <definedName name="oAst2" localSheetId="2">#REF!</definedName>
    <definedName name="oAst2" localSheetId="4">#REF!</definedName>
    <definedName name="oAst2">#REF!</definedName>
    <definedName name="oAst3" localSheetId="2">#REF!</definedName>
    <definedName name="oAst3" localSheetId="4">#REF!</definedName>
    <definedName name="oAst3">#REF!</definedName>
    <definedName name="oAst4" localSheetId="2">#REF!</definedName>
    <definedName name="oAst4" localSheetId="4">#REF!</definedName>
    <definedName name="oAst4">#REF!</definedName>
    <definedName name="ocgl" localSheetId="2">#REF!</definedName>
    <definedName name="ocgl" localSheetId="4">#REF!</definedName>
    <definedName name="ocgl">#REF!</definedName>
    <definedName name="ododsksmsmdmxosxs" localSheetId="2">#REF!</definedName>
    <definedName name="ododsksmsmdmxosxs" localSheetId="4">#REF!</definedName>
    <definedName name="ododsksmsmdmxosxs">#REF!</definedName>
    <definedName name="oexudl" localSheetId="2">#REF!</definedName>
    <definedName name="oexudl" localSheetId="4">#REF!</definedName>
    <definedName name="oexudl">#REF!</definedName>
    <definedName name="oh" localSheetId="2">#REF!</definedName>
    <definedName name="oh" localSheetId="4">#REF!</definedName>
    <definedName name="oh">#REF!</definedName>
    <definedName name="oh_1" localSheetId="2">#REF!</definedName>
    <definedName name="oh_1" localSheetId="4">#REF!</definedName>
    <definedName name="oh_1">#REF!</definedName>
    <definedName name="oh_12" localSheetId="2">#REF!</definedName>
    <definedName name="oh_12" localSheetId="4">#REF!</definedName>
    <definedName name="oh_12">#REF!</definedName>
    <definedName name="oh_13" localSheetId="2">#REF!</definedName>
    <definedName name="oh_13" localSheetId="4">#REF!</definedName>
    <definedName name="oh_13">#REF!</definedName>
    <definedName name="oh_15" localSheetId="2">#REF!</definedName>
    <definedName name="oh_15" localSheetId="4">#REF!</definedName>
    <definedName name="oh_15">#REF!</definedName>
    <definedName name="oh_16" localSheetId="2">#REF!</definedName>
    <definedName name="oh_16" localSheetId="4">#REF!</definedName>
    <definedName name="oh_16">#REF!</definedName>
    <definedName name="oh_17" localSheetId="2">#REF!</definedName>
    <definedName name="oh_17" localSheetId="4">#REF!</definedName>
    <definedName name="oh_17">#REF!</definedName>
    <definedName name="oh_2" localSheetId="2">#REF!</definedName>
    <definedName name="oh_2" localSheetId="4">#REF!</definedName>
    <definedName name="oh_2">#REF!</definedName>
    <definedName name="OHP">[39]Quotation!$AC$4</definedName>
    <definedName name="OHP_3" localSheetId="2">#REF!</definedName>
    <definedName name="OHP_3" localSheetId="4">#REF!</definedName>
    <definedName name="OHP_3">#REF!</definedName>
    <definedName name="OHP_4">[39]Quotation!$AC$4</definedName>
    <definedName name="ohp1_13" localSheetId="2">#REF!</definedName>
    <definedName name="ohp1_13" localSheetId="4">#REF!</definedName>
    <definedName name="ohp1_13">#REF!</definedName>
    <definedName name="ohp1_14" localSheetId="2">#REF!</definedName>
    <definedName name="ohp1_14" localSheetId="4">#REF!</definedName>
    <definedName name="ohp1_14">#REF!</definedName>
    <definedName name="ohp1_15" localSheetId="2">#REF!</definedName>
    <definedName name="ohp1_15" localSheetId="4">#REF!</definedName>
    <definedName name="ohp1_15">#REF!</definedName>
    <definedName name="ohp1_16" localSheetId="2">#REF!</definedName>
    <definedName name="ohp1_16" localSheetId="4">#REF!</definedName>
    <definedName name="ohp1_16">#REF!</definedName>
    <definedName name="ohp1_17" localSheetId="2">#REF!</definedName>
    <definedName name="ohp1_17" localSheetId="4">#REF!</definedName>
    <definedName name="ohp1_17">#REF!</definedName>
    <definedName name="ohp1_19" localSheetId="2">#REF!</definedName>
    <definedName name="ohp1_19" localSheetId="4">#REF!</definedName>
    <definedName name="ohp1_19">#REF!</definedName>
    <definedName name="ohp1_20" localSheetId="2">#REF!</definedName>
    <definedName name="ohp1_20" localSheetId="4">#REF!</definedName>
    <definedName name="ohp1_20">#REF!</definedName>
    <definedName name="ohp1_21" localSheetId="2">#REF!</definedName>
    <definedName name="ohp1_21" localSheetId="4">#REF!</definedName>
    <definedName name="ohp1_21">#REF!</definedName>
    <definedName name="ohp1_23" localSheetId="2">#REF!</definedName>
    <definedName name="ohp1_23" localSheetId="4">#REF!</definedName>
    <definedName name="ohp1_23">#REF!</definedName>
    <definedName name="ohp1_3" localSheetId="2">#REF!</definedName>
    <definedName name="ohp1_3" localSheetId="4">#REF!</definedName>
    <definedName name="ohp1_3">#REF!</definedName>
    <definedName name="omaxm1" localSheetId="2">#REF!</definedName>
    <definedName name="omaxm1" localSheetId="4">#REF!</definedName>
    <definedName name="omaxm1">#REF!</definedName>
    <definedName name="omaxm2" localSheetId="2">#REF!</definedName>
    <definedName name="omaxm2" localSheetId="4">#REF!</definedName>
    <definedName name="omaxm2">#REF!</definedName>
    <definedName name="omaxm3" localSheetId="2">#REF!</definedName>
    <definedName name="omaxm3" localSheetId="4">#REF!</definedName>
    <definedName name="omaxm3">#REF!</definedName>
    <definedName name="omaxm4" localSheetId="2">#REF!</definedName>
    <definedName name="omaxm4" localSheetId="4">#REF!</definedName>
    <definedName name="omaxm4">#REF!</definedName>
    <definedName name="ooo" localSheetId="2">#REF!</definedName>
    <definedName name="ooo" localSheetId="4">#REF!</definedName>
    <definedName name="ooo">#REF!</definedName>
    <definedName name="OrdinaryRodBinder" localSheetId="2">#REF!</definedName>
    <definedName name="OrdinaryRodBinder" localSheetId="4">#REF!</definedName>
    <definedName name="OrdinaryRodBinder">#REF!</definedName>
    <definedName name="oudl" localSheetId="2">#REF!</definedName>
    <definedName name="oudl" localSheetId="4">#REF!</definedName>
    <definedName name="oudl">#REF!</definedName>
    <definedName name="p">'[40]RA-markate'!$A$389:$B$1034</definedName>
    <definedName name="Pa" localSheetId="2">#REF!</definedName>
    <definedName name="Pa" localSheetId="4">#REF!</definedName>
    <definedName name="Pa">#REF!</definedName>
    <definedName name="pa_1" localSheetId="2">#REF!</definedName>
    <definedName name="pa_1" localSheetId="4">#REF!</definedName>
    <definedName name="pa_1">#REF!</definedName>
    <definedName name="pa_12" localSheetId="2">#REF!</definedName>
    <definedName name="pa_12" localSheetId="4">#REF!</definedName>
    <definedName name="pa_12">#REF!</definedName>
    <definedName name="pa_13" localSheetId="2">#REF!</definedName>
    <definedName name="pa_13" localSheetId="4">#REF!</definedName>
    <definedName name="pa_13">#REF!</definedName>
    <definedName name="pa_14" localSheetId="2">#REF!</definedName>
    <definedName name="pa_14" localSheetId="4">#REF!</definedName>
    <definedName name="pa_14">#REF!</definedName>
    <definedName name="pa_15" localSheetId="2">#REF!</definedName>
    <definedName name="pa_15" localSheetId="4">#REF!</definedName>
    <definedName name="pa_15">#REF!</definedName>
    <definedName name="pa_16" localSheetId="2">#REF!</definedName>
    <definedName name="pa_16" localSheetId="4">#REF!</definedName>
    <definedName name="pa_16">#REF!</definedName>
    <definedName name="pa_17" localSheetId="2">#REF!</definedName>
    <definedName name="pa_17" localSheetId="4">#REF!</definedName>
    <definedName name="pa_17">#REF!</definedName>
    <definedName name="pa_19" localSheetId="2">#REF!</definedName>
    <definedName name="pa_19" localSheetId="4">#REF!</definedName>
    <definedName name="pa_19">#REF!</definedName>
    <definedName name="pa_2" localSheetId="2">#REF!</definedName>
    <definedName name="pa_2" localSheetId="4">#REF!</definedName>
    <definedName name="pa_2">#REF!</definedName>
    <definedName name="pa_20" localSheetId="2">#REF!</definedName>
    <definedName name="pa_20" localSheetId="4">#REF!</definedName>
    <definedName name="pa_20">#REF!</definedName>
    <definedName name="pa_21" localSheetId="2">#REF!</definedName>
    <definedName name="pa_21" localSheetId="4">#REF!</definedName>
    <definedName name="pa_21">#REF!</definedName>
    <definedName name="pa_23" localSheetId="2">#REF!</definedName>
    <definedName name="pa_23" localSheetId="4">#REF!</definedName>
    <definedName name="pa_23">#REF!</definedName>
    <definedName name="pa_3" localSheetId="2">#REF!</definedName>
    <definedName name="pa_3" localSheetId="4">#REF!</definedName>
    <definedName name="pa_3">#REF!</definedName>
    <definedName name="Pai" localSheetId="2">#REF!</definedName>
    <definedName name="Pai" localSheetId="4">#REF!</definedName>
    <definedName name="Pai">#REF!</definedName>
    <definedName name="Pai_1" localSheetId="2">#REF!</definedName>
    <definedName name="Pai_1" localSheetId="4">#REF!</definedName>
    <definedName name="Pai_1">#REF!</definedName>
    <definedName name="Pai_10" localSheetId="2">#REF!</definedName>
    <definedName name="Pai_10" localSheetId="4">#REF!</definedName>
    <definedName name="Pai_10">#REF!</definedName>
    <definedName name="Pai_11" localSheetId="2">#REF!</definedName>
    <definedName name="Pai_11" localSheetId="4">#REF!</definedName>
    <definedName name="Pai_11">#REF!</definedName>
    <definedName name="Pai_13" localSheetId="2">#REF!</definedName>
    <definedName name="Pai_13" localSheetId="4">#REF!</definedName>
    <definedName name="Pai_13">#REF!</definedName>
    <definedName name="Pai_14" localSheetId="2">#REF!</definedName>
    <definedName name="Pai_14" localSheetId="4">#REF!</definedName>
    <definedName name="Pai_14">#REF!</definedName>
    <definedName name="Pai_15" localSheetId="2">#REF!</definedName>
    <definedName name="Pai_15" localSheetId="4">#REF!</definedName>
    <definedName name="Pai_15">#REF!</definedName>
    <definedName name="Pai_16" localSheetId="2">#REF!</definedName>
    <definedName name="Pai_16" localSheetId="4">#REF!</definedName>
    <definedName name="Pai_16">#REF!</definedName>
    <definedName name="Pai_17" localSheetId="2">#REF!</definedName>
    <definedName name="Pai_17" localSheetId="4">#REF!</definedName>
    <definedName name="Pai_17">#REF!</definedName>
    <definedName name="Pai_18" localSheetId="2">#REF!</definedName>
    <definedName name="Pai_18" localSheetId="4">#REF!</definedName>
    <definedName name="Pai_18">#REF!</definedName>
    <definedName name="Pai_19" localSheetId="2">#REF!</definedName>
    <definedName name="Pai_19" localSheetId="4">#REF!</definedName>
    <definedName name="Pai_19">#REF!</definedName>
    <definedName name="Pai_20" localSheetId="2">#REF!</definedName>
    <definedName name="Pai_20" localSheetId="4">#REF!</definedName>
    <definedName name="Pai_20">#REF!</definedName>
    <definedName name="Pai_23" localSheetId="2">#REF!</definedName>
    <definedName name="Pai_23" localSheetId="4">#REF!</definedName>
    <definedName name="Pai_23">#REF!</definedName>
    <definedName name="Pai_3" localSheetId="2">#REF!</definedName>
    <definedName name="Pai_3" localSheetId="4">#REF!</definedName>
    <definedName name="Pai_3">#REF!</definedName>
    <definedName name="Pai_4" localSheetId="2">#REF!</definedName>
    <definedName name="Pai_4" localSheetId="4">#REF!</definedName>
    <definedName name="Pai_4">#REF!</definedName>
    <definedName name="Pai_8" localSheetId="2">#REF!</definedName>
    <definedName name="Pai_8" localSheetId="4">#REF!</definedName>
    <definedName name="Pai_8">#REF!</definedName>
    <definedName name="Pai_9" localSheetId="2">#REF!</definedName>
    <definedName name="Pai_9" localSheetId="4">#REF!</definedName>
    <definedName name="Pai_9">#REF!</definedName>
    <definedName name="painter" localSheetId="2">#REF!</definedName>
    <definedName name="painter" localSheetId="4">#REF!</definedName>
    <definedName name="painter">#REF!</definedName>
    <definedName name="parapet" localSheetId="2">#REF!</definedName>
    <definedName name="parapet" localSheetId="4">#REF!</definedName>
    <definedName name="parapet">#REF!</definedName>
    <definedName name="part">'[40]RA-markate'!$A$389:$B$1034</definedName>
    <definedName name="paver" localSheetId="2">#REF!</definedName>
    <definedName name="paver" localSheetId="4">#REF!</definedName>
    <definedName name="paver">#REF!</definedName>
    <definedName name="pavpaint" localSheetId="2">#REF!</definedName>
    <definedName name="pavpaint" localSheetId="4">#REF!</definedName>
    <definedName name="pavpaint">#REF!</definedName>
    <definedName name="Pay_Date" localSheetId="3">#REF!</definedName>
    <definedName name="Pay_Date" localSheetId="2">#REF!</definedName>
    <definedName name="Pay_Date" localSheetId="4">#REF!</definedName>
    <definedName name="Pay_Date">#REF!</definedName>
    <definedName name="Pay_Num" localSheetId="2">#REF!</definedName>
    <definedName name="Pay_Num" localSheetId="4">#REF!</definedName>
    <definedName name="Pay_Num">#REF!</definedName>
    <definedName name="payment" localSheetId="2">#REF!</definedName>
    <definedName name="payment" localSheetId="4">#REF!</definedName>
    <definedName name="payment">#REF!</definedName>
    <definedName name="Payment_Date" localSheetId="3">DATE(YEAR(Loan_Start),MONTH(Loan_Start)+Payment_Number,DAY(Loan_Start))</definedName>
    <definedName name="Payment_Date" localSheetId="1">DATE(YEAR(Loan_Start),MONTH(Loan_Start)+Payment_Number,DAY(Loan_Start))</definedName>
    <definedName name="Payment_Date" localSheetId="2">DATE(YEAR(CS!Loan_Start),MONTH(CS!Loan_Start)+Payment_Number,DAY(CS!Loan_Start))</definedName>
    <definedName name="Payment_Date" localSheetId="4">DATE(YEAR('CS (2)'!Loan_Start),MONTH('CS (2)'!Loan_Start)+Payment_Number,DAY('CS (2)'!Loan_Start))</definedName>
    <definedName name="Payment_Date">DATE(YEAR(Loan_Start),MONTH(Loan_Start)+Payment_Number,DAY(Loan_Start))</definedName>
    <definedName name="Pbot" localSheetId="2">[41]strand!#REF!</definedName>
    <definedName name="Pbot" localSheetId="4">[41]strand!#REF!</definedName>
    <definedName name="Pbot">[41]strand!#REF!</definedName>
    <definedName name="pc" localSheetId="2">#REF!</definedName>
    <definedName name="pc" localSheetId="4">#REF!</definedName>
    <definedName name="pc">#REF!</definedName>
    <definedName name="pcc1.3.6pcc" localSheetId="2">#REF!</definedName>
    <definedName name="pcc1.3.6pcc" localSheetId="4">#REF!</definedName>
    <definedName name="pcc1.3.6pcc">#REF!</definedName>
    <definedName name="pcc148_3" localSheetId="2">#REF!</definedName>
    <definedName name="pcc148_3" localSheetId="4">#REF!</definedName>
    <definedName name="pcc148_3">#REF!</definedName>
    <definedName name="pccm15foundnpcc" localSheetId="2">#REF!</definedName>
    <definedName name="pccm15foundnpcc" localSheetId="4">#REF!</definedName>
    <definedName name="pccm15foundnpcc">#REF!</definedName>
    <definedName name="pi" localSheetId="2">[42]Rate_Analysis!#REF!</definedName>
    <definedName name="pi" localSheetId="4">[42]Rate_Analysis!#REF!</definedName>
    <definedName name="pi">[42]Rate_Analysis!#REF!</definedName>
    <definedName name="pi_1" localSheetId="2">[42]Rate_Analysis!#REF!</definedName>
    <definedName name="pi_1" localSheetId="4">[42]Rate_Analysis!#REF!</definedName>
    <definedName name="pi_1">[42]Rate_Analysis!#REF!</definedName>
    <definedName name="pi_10" localSheetId="2">[42]Rate_Analysis!#REF!</definedName>
    <definedName name="pi_10" localSheetId="4">[42]Rate_Analysis!#REF!</definedName>
    <definedName name="pi_10">[42]Rate_Analysis!#REF!</definedName>
    <definedName name="pi_11" localSheetId="2">[42]Rate_Analysis!#REF!</definedName>
    <definedName name="pi_11" localSheetId="4">[42]Rate_Analysis!#REF!</definedName>
    <definedName name="pi_11">[42]Rate_Analysis!#REF!</definedName>
    <definedName name="pi_13" localSheetId="2">'[43]Civil '!#REF!</definedName>
    <definedName name="pi_13" localSheetId="4">'[43]Civil '!#REF!</definedName>
    <definedName name="pi_13">'[43]Civil '!#REF!</definedName>
    <definedName name="pi_14" localSheetId="2">[44]Rate_Analysis!#REF!</definedName>
    <definedName name="pi_14" localSheetId="4">[44]Rate_Analysis!#REF!</definedName>
    <definedName name="pi_14">[44]Rate_Analysis!#REF!</definedName>
    <definedName name="pi_15" localSheetId="2">[44]Rate_Analysis!#REF!</definedName>
    <definedName name="pi_15" localSheetId="4">[44]Rate_Analysis!#REF!</definedName>
    <definedName name="pi_15">[44]Rate_Analysis!#REF!</definedName>
    <definedName name="pi_16" localSheetId="2">[44]Rate_Analysis!#REF!</definedName>
    <definedName name="pi_16" localSheetId="4">[44]Rate_Analysis!#REF!</definedName>
    <definedName name="pi_16">[44]Rate_Analysis!#REF!</definedName>
    <definedName name="pi_17" localSheetId="2">[45]Rate_Analysis!#REF!</definedName>
    <definedName name="pi_17" localSheetId="4">[45]Rate_Analysis!#REF!</definedName>
    <definedName name="pi_17">[45]Rate_Analysis!#REF!</definedName>
    <definedName name="pi_19" localSheetId="2">[44]Rate_Analysis!#REF!</definedName>
    <definedName name="pi_19" localSheetId="4">[44]Rate_Analysis!#REF!</definedName>
    <definedName name="pi_19">[44]Rate_Analysis!#REF!</definedName>
    <definedName name="pi_20" localSheetId="2">[44]Rate_Analysis!#REF!</definedName>
    <definedName name="pi_20" localSheetId="4">[44]Rate_Analysis!#REF!</definedName>
    <definedName name="pi_20">[44]Rate_Analysis!#REF!</definedName>
    <definedName name="pi_23" localSheetId="2">[44]Rate_Analysis!#REF!</definedName>
    <definedName name="pi_23" localSheetId="4">[44]Rate_Analysis!#REF!</definedName>
    <definedName name="pi_23">[44]Rate_Analysis!#REF!</definedName>
    <definedName name="pi_3" localSheetId="2">#REF!</definedName>
    <definedName name="pi_3" localSheetId="4">#REF!</definedName>
    <definedName name="pi_3">#REF!</definedName>
    <definedName name="pi_4" localSheetId="2">[42]Rate_Analysis!#REF!</definedName>
    <definedName name="pi_4" localSheetId="4">[42]Rate_Analysis!#REF!</definedName>
    <definedName name="pi_4">[42]Rate_Analysis!#REF!</definedName>
    <definedName name="pi_8" localSheetId="2">[42]Rate_Analysis!#REF!</definedName>
    <definedName name="pi_8" localSheetId="4">[42]Rate_Analysis!#REF!</definedName>
    <definedName name="pi_8">[42]Rate_Analysis!#REF!</definedName>
    <definedName name="pi_9" localSheetId="2">[42]Rate_Analysis!#REF!</definedName>
    <definedName name="pi_9" localSheetId="4">[42]Rate_Analysis!#REF!</definedName>
    <definedName name="pi_9">[42]Rate_Analysis!#REF!</definedName>
    <definedName name="Pier" localSheetId="2">#REF!</definedName>
    <definedName name="Pier" localSheetId="4">#REF!</definedName>
    <definedName name="Pier">#REF!</definedName>
    <definedName name="piercap" localSheetId="2">#REF!</definedName>
    <definedName name="piercap" localSheetId="4">#REF!</definedName>
    <definedName name="piercap">#REF!</definedName>
    <definedName name="pile" localSheetId="2">#REF!</definedName>
    <definedName name="pile" localSheetId="4">#REF!</definedName>
    <definedName name="pile">#REF!</definedName>
    <definedName name="pilecap" localSheetId="2">#REF!</definedName>
    <definedName name="pilecap" localSheetId="4">#REF!</definedName>
    <definedName name="pilecap">#REF!</definedName>
    <definedName name="pilingrig" localSheetId="2">#REF!</definedName>
    <definedName name="pilingrig" localSheetId="4">#REF!</definedName>
    <definedName name="pilingrig">#REF!</definedName>
    <definedName name="pl" localSheetId="2">#REF!</definedName>
    <definedName name="pl" localSheetId="4">#REF!</definedName>
    <definedName name="pl">#REF!</definedName>
    <definedName name="plast1.3pcc" localSheetId="2">#REF!</definedName>
    <definedName name="plast1.3pcc" localSheetId="4">#REF!</definedName>
    <definedName name="plast1.3pcc">#REF!</definedName>
    <definedName name="platecompactor" localSheetId="2">#REF!</definedName>
    <definedName name="platecompactor" localSheetId="4">#REF!</definedName>
    <definedName name="platecompactor">#REF!</definedName>
    <definedName name="plcablvl">[13]Intro!$L$192</definedName>
    <definedName name="plcath">[13]Intro!$L$196</definedName>
    <definedName name="plcawdl">[13]Intro!$L$200</definedName>
    <definedName name="plcawdt">[13]Intro!$L$204</definedName>
    <definedName name="Plu" localSheetId="2">#REF!</definedName>
    <definedName name="Plu" localSheetId="4">#REF!</definedName>
    <definedName name="Plu">#REF!</definedName>
    <definedName name="Plu_1" localSheetId="2">#REF!</definedName>
    <definedName name="Plu_1" localSheetId="4">#REF!</definedName>
    <definedName name="Plu_1">#REF!</definedName>
    <definedName name="Plu_10" localSheetId="2">#REF!</definedName>
    <definedName name="Plu_10" localSheetId="4">#REF!</definedName>
    <definedName name="Plu_10">#REF!</definedName>
    <definedName name="Plu_11" localSheetId="2">#REF!</definedName>
    <definedName name="Plu_11" localSheetId="4">#REF!</definedName>
    <definedName name="Plu_11">#REF!</definedName>
    <definedName name="Plu_13" localSheetId="2">#REF!</definedName>
    <definedName name="Plu_13" localSheetId="4">#REF!</definedName>
    <definedName name="Plu_13">#REF!</definedName>
    <definedName name="Plu_14" localSheetId="2">#REF!</definedName>
    <definedName name="Plu_14" localSheetId="4">#REF!</definedName>
    <definedName name="Plu_14">#REF!</definedName>
    <definedName name="Plu_15" localSheetId="2">#REF!</definedName>
    <definedName name="Plu_15" localSheetId="4">#REF!</definedName>
    <definedName name="Plu_15">#REF!</definedName>
    <definedName name="Plu_16" localSheetId="2">#REF!</definedName>
    <definedName name="Plu_16" localSheetId="4">#REF!</definedName>
    <definedName name="Plu_16">#REF!</definedName>
    <definedName name="Plu_17" localSheetId="2">#REF!</definedName>
    <definedName name="Plu_17" localSheetId="4">#REF!</definedName>
    <definedName name="Plu_17">#REF!</definedName>
    <definedName name="Plu_18" localSheetId="2">#REF!</definedName>
    <definedName name="Plu_18" localSheetId="4">#REF!</definedName>
    <definedName name="Plu_18">#REF!</definedName>
    <definedName name="Plu_19" localSheetId="2">#REF!</definedName>
    <definedName name="Plu_19" localSheetId="4">#REF!</definedName>
    <definedName name="Plu_19">#REF!</definedName>
    <definedName name="Plu_20" localSheetId="2">#REF!</definedName>
    <definedName name="Plu_20" localSheetId="4">#REF!</definedName>
    <definedName name="Plu_20">#REF!</definedName>
    <definedName name="Plu_23" localSheetId="2">#REF!</definedName>
    <definedName name="Plu_23" localSheetId="4">#REF!</definedName>
    <definedName name="Plu_23">#REF!</definedName>
    <definedName name="Plu_3" localSheetId="2">#REF!</definedName>
    <definedName name="Plu_3" localSheetId="4">#REF!</definedName>
    <definedName name="Plu_3">#REF!</definedName>
    <definedName name="Plu_4" localSheetId="2">#REF!</definedName>
    <definedName name="Plu_4" localSheetId="4">#REF!</definedName>
    <definedName name="Plu_4">#REF!</definedName>
    <definedName name="Plu_8" localSheetId="2">#REF!</definedName>
    <definedName name="Plu_8" localSheetId="4">#REF!</definedName>
    <definedName name="Plu_8">#REF!</definedName>
    <definedName name="Plu_9" localSheetId="2">#REF!</definedName>
    <definedName name="Plu_9" localSheetId="4">#REF!</definedName>
    <definedName name="Plu_9">#REF!</definedName>
    <definedName name="plumber" localSheetId="2">#REF!</definedName>
    <definedName name="plumber" localSheetId="4">#REF!</definedName>
    <definedName name="plumber">#REF!</definedName>
    <definedName name="pot" localSheetId="2">#REF!</definedName>
    <definedName name="pot" localSheetId="4">#REF!</definedName>
    <definedName name="pot">#REF!</definedName>
    <definedName name="PRA" localSheetId="2">#REF!</definedName>
    <definedName name="PRA" localSheetId="4">#REF!</definedName>
    <definedName name="PRA" localSheetId="0">#REF!</definedName>
    <definedName name="PRA">#REF!</definedName>
    <definedName name="PRABHU" localSheetId="2">#REF!</definedName>
    <definedName name="PRABHU" localSheetId="4">#REF!</definedName>
    <definedName name="PRABHU" localSheetId="0">#REF!</definedName>
    <definedName name="PRABHU">#REF!</definedName>
    <definedName name="prcathm">[13]Intro!$L$169</definedName>
    <definedName name="prcawi">[13]Intro!$L$167</definedName>
    <definedName name="prdia">[13]Intro!$L$178</definedName>
    <definedName name="premoulded" localSheetId="2">#REF!</definedName>
    <definedName name="premoulded" localSheetId="4">#REF!</definedName>
    <definedName name="premoulded">#REF!</definedName>
    <definedName name="Princ" localSheetId="3">#REF!</definedName>
    <definedName name="Princ" localSheetId="2">#REF!</definedName>
    <definedName name="Princ" localSheetId="4">#REF!</definedName>
    <definedName name="Princ">#REF!</definedName>
    <definedName name="print" localSheetId="2">#REF!</definedName>
    <definedName name="print" localSheetId="4">#REF!</definedName>
    <definedName name="print">#REF!</definedName>
    <definedName name="_xlnm.Print_Area" localSheetId="1">#REF!</definedName>
    <definedName name="_xlnm.Print_Area" localSheetId="2">CS!$A$1:$O$12</definedName>
    <definedName name="_xlnm.Print_Area" localSheetId="4">'CS (2)'!$A$1:$H$5</definedName>
    <definedName name="_xlnm.Print_Area" localSheetId="0">'New Abst'!$A$1:$G$12</definedName>
    <definedName name="_xlnm.Print_Area">#REF!</definedName>
    <definedName name="PRINT_AREA_MI" localSheetId="3">#REF!</definedName>
    <definedName name="PRINT_AREA_MI" localSheetId="2">#REF!</definedName>
    <definedName name="PRINT_AREA_MI" localSheetId="4">#REF!</definedName>
    <definedName name="PRINT_AREA_MI" localSheetId="0">#REF!</definedName>
    <definedName name="PRINT_AREA_MI">#REF!</definedName>
    <definedName name="Print_Area_Reset" localSheetId="3">OFFSET(Anex!Full_Print,0,0,Anex!Last_Row)</definedName>
    <definedName name="Print_Area_Reset" localSheetId="1">OFFSET(Full_Print,0,0,Last_Row)</definedName>
    <definedName name="Print_Area_Reset" localSheetId="2">OFFSET(CS!Full_Print,0,0,[0]!Last_Row)</definedName>
    <definedName name="Print_Area_Reset" localSheetId="4">OFFSET('CS (2)'!Full_Print,0,0,[0]!Last_Row)</definedName>
    <definedName name="Print_Area_Reset">OFFSET(Full_Print,0,0,Last_Row)</definedName>
    <definedName name="_xlnm.Print_Titles" localSheetId="3">Anex!$3:$4</definedName>
    <definedName name="_xlnm.Print_Titles" localSheetId="1">codng!$4:$4</definedName>
    <definedName name="_xlnm.Print_Titles" localSheetId="2">CS!#REF!</definedName>
    <definedName name="_xlnm.Print_Titles" localSheetId="4">'CS (2)'!#REF!</definedName>
    <definedName name="_xlnm.Print_Titles" localSheetId="0">'New Abst'!$3:$3</definedName>
    <definedName name="_xlnm.Print_Titles">#REF!</definedName>
    <definedName name="PRINT_TITLES_MI" localSheetId="3">#REF!</definedName>
    <definedName name="PRINT_TITLES_MI" localSheetId="2">#REF!</definedName>
    <definedName name="PRINT_TITLES_MI" localSheetId="4">#REF!</definedName>
    <definedName name="PRINT_TITLES_MI" localSheetId="0">#REF!</definedName>
    <definedName name="PRINT_TITLES_MI">#REF!</definedName>
    <definedName name="ps" localSheetId="2">#REF!</definedName>
    <definedName name="ps" localSheetId="4">#REF!</definedName>
    <definedName name="ps">#REF!</definedName>
    <definedName name="ps_app" localSheetId="2">#REF!</definedName>
    <definedName name="ps_app" localSheetId="4">#REF!</definedName>
    <definedName name="ps_app">#REF!</definedName>
    <definedName name="ps_est" localSheetId="2">#REF!</definedName>
    <definedName name="ps_est" localSheetId="4">#REF!</definedName>
    <definedName name="ps_est">#REF!</definedName>
    <definedName name="ps_max" localSheetId="2">#REF!</definedName>
    <definedName name="ps_max" localSheetId="4">#REF!</definedName>
    <definedName name="ps_max">#REF!</definedName>
    <definedName name="ps_paid" localSheetId="2">#REF!</definedName>
    <definedName name="ps_paid" localSheetId="4">#REF!</definedName>
    <definedName name="ps_paid">#REF!</definedName>
    <definedName name="ps_quo" localSheetId="2">#REF!</definedName>
    <definedName name="ps_quo" localSheetId="4">#REF!</definedName>
    <definedName name="ps_quo">#REF!</definedName>
    <definedName name="ps_rec" localSheetId="2">#REF!</definedName>
    <definedName name="ps_rec" localSheetId="4">#REF!</definedName>
    <definedName name="ps_rec">#REF!</definedName>
    <definedName name="Ptop" localSheetId="2">[41]strand!#REF!</definedName>
    <definedName name="Ptop" localSheetId="4">[41]strand!#REF!</definedName>
    <definedName name="Ptop">[41]strand!#REF!</definedName>
    <definedName name="Ptroller" localSheetId="2">#REF!</definedName>
    <definedName name="Ptroller" localSheetId="4">#REF!</definedName>
    <definedName name="Ptroller">#REF!</definedName>
    <definedName name="pudupet" localSheetId="2">#REF!</definedName>
    <definedName name="pudupet" localSheetId="4">#REF!</definedName>
    <definedName name="pudupet">#REF!</definedName>
    <definedName name="pudupetai" localSheetId="2">#REF!</definedName>
    <definedName name="pudupetai" localSheetId="4">#REF!</definedName>
    <definedName name="pudupetai">#REF!</definedName>
    <definedName name="pvcpipe100" localSheetId="2">#REF!</definedName>
    <definedName name="pvcpipe100" localSheetId="4">#REF!</definedName>
    <definedName name="pvcpipe100">#REF!</definedName>
    <definedName name="pvcpipe150" localSheetId="2">#REF!</definedName>
    <definedName name="pvcpipe150" localSheetId="4">#REF!</definedName>
    <definedName name="pvcpipe150">#REF!</definedName>
    <definedName name="pvcpipe50" localSheetId="2">#REF!</definedName>
    <definedName name="pvcpipe50" localSheetId="4">#REF!</definedName>
    <definedName name="pvcpipe50">#REF!</definedName>
    <definedName name="Q" localSheetId="2">#REF!</definedName>
    <definedName name="Q" localSheetId="4">#REF!</definedName>
    <definedName name="Q" localSheetId="0">#REF!</definedName>
    <definedName name="Q">#REF!</definedName>
    <definedName name="qnetlat" localSheetId="2">[46]horizontal!#REF!</definedName>
    <definedName name="qnetlat" localSheetId="4">[46]horizontal!#REF!</definedName>
    <definedName name="qnetlat">[46]horizontal!#REF!</definedName>
    <definedName name="qnetseis" localSheetId="2">[46]horizontal!#REF!</definedName>
    <definedName name="qnetseis" localSheetId="4">[46]horizontal!#REF!</definedName>
    <definedName name="qnetseis">[46]horizontal!#REF!</definedName>
    <definedName name="QQE" localSheetId="2">#REF!</definedName>
    <definedName name="QQE" localSheetId="4">#REF!</definedName>
    <definedName name="QQE">#REF!</definedName>
    <definedName name="QWE" localSheetId="2">#REF!</definedName>
    <definedName name="QWE" localSheetId="4">#REF!</definedName>
    <definedName name="QWE">#REF!</definedName>
    <definedName name="r.1" localSheetId="2">#REF!</definedName>
    <definedName name="r.1" localSheetId="4">#REF!</definedName>
    <definedName name="r.1">#REF!</definedName>
    <definedName name="Ra">'[18]2.civil-RA'!$O$17</definedName>
    <definedName name="rb" localSheetId="2">#REF!</definedName>
    <definedName name="rb" localSheetId="4">#REF!</definedName>
    <definedName name="rb">#REF!</definedName>
    <definedName name="rccm20pcc" localSheetId="2">#REF!</definedName>
    <definedName name="rccm20pcc" localSheetId="4">#REF!</definedName>
    <definedName name="rccm20pcc">#REF!</definedName>
    <definedName name="rccm30pcc" localSheetId="2">#REF!</definedName>
    <definedName name="rccm30pcc" localSheetId="4">#REF!</definedName>
    <definedName name="rccm30pcc">#REF!</definedName>
    <definedName name="Rdeck" localSheetId="2">'[14]mem-property'!#REF!</definedName>
    <definedName name="Rdeck" localSheetId="4">'[14]mem-property'!#REF!</definedName>
    <definedName name="Rdeck">'[14]mem-property'!#REF!</definedName>
    <definedName name="re" localSheetId="2">#REF!</definedName>
    <definedName name="re" localSheetId="4">#REF!</definedName>
    <definedName name="re">#REF!</definedName>
    <definedName name="re_13" localSheetId="2">#REF!</definedName>
    <definedName name="re_13" localSheetId="4">#REF!</definedName>
    <definedName name="re_13">#REF!</definedName>
    <definedName name="re_14" localSheetId="2">#REF!</definedName>
    <definedName name="re_14" localSheetId="4">#REF!</definedName>
    <definedName name="re_14">#REF!</definedName>
    <definedName name="re_15" localSheetId="2">#REF!</definedName>
    <definedName name="re_15" localSheetId="4">#REF!</definedName>
    <definedName name="re_15">#REF!</definedName>
    <definedName name="re_16" localSheetId="2">#REF!</definedName>
    <definedName name="re_16" localSheetId="4">#REF!</definedName>
    <definedName name="re_16">#REF!</definedName>
    <definedName name="re_17" localSheetId="2">#REF!</definedName>
    <definedName name="re_17" localSheetId="4">#REF!</definedName>
    <definedName name="re_17">#REF!</definedName>
    <definedName name="re_19" localSheetId="2">#REF!</definedName>
    <definedName name="re_19" localSheetId="4">#REF!</definedName>
    <definedName name="re_19">#REF!</definedName>
    <definedName name="re_20" localSheetId="2">#REF!</definedName>
    <definedName name="re_20" localSheetId="4">#REF!</definedName>
    <definedName name="re_20">#REF!</definedName>
    <definedName name="re_23" localSheetId="2">#REF!</definedName>
    <definedName name="re_23" localSheetId="4">#REF!</definedName>
    <definedName name="re_23">#REF!</definedName>
    <definedName name="re_3" localSheetId="2">#REF!</definedName>
    <definedName name="re_3" localSheetId="4">#REF!</definedName>
    <definedName name="re_3">#REF!</definedName>
    <definedName name="rhd" localSheetId="2">#REF!</definedName>
    <definedName name="rhd" localSheetId="4">#REF!</definedName>
    <definedName name="rhd">#REF!</definedName>
    <definedName name="rl" localSheetId="2">#REF!</definedName>
    <definedName name="rl" localSheetId="4">#REF!</definedName>
    <definedName name="rl">#REF!</definedName>
    <definedName name="RLLmax" localSheetId="2">[6]Rocker!#REF!</definedName>
    <definedName name="RLLmax" localSheetId="4">[6]Rocker!#REF!</definedName>
    <definedName name="RLLmax">[6]Rocker!#REF!</definedName>
    <definedName name="roadexcavation1pcc" localSheetId="2">#REF!</definedName>
    <definedName name="roadexcavation1pcc" localSheetId="4">#REF!</definedName>
    <definedName name="roadexcavation1pcc">#REF!</definedName>
    <definedName name="roller" localSheetId="2">#REF!</definedName>
    <definedName name="roller" localSheetId="4">#REF!</definedName>
    <definedName name="roller">#REF!</definedName>
    <definedName name="roughstone" localSheetId="2">#REF!</definedName>
    <definedName name="roughstone" localSheetId="4">#REF!</definedName>
    <definedName name="roughstone">#REF!</definedName>
    <definedName name="roya" localSheetId="2">#REF!</definedName>
    <definedName name="roya" localSheetId="4">#REF!</definedName>
    <definedName name="roya" localSheetId="0">#REF!</definedName>
    <definedName name="roya">#REF!</definedName>
    <definedName name="rs" localSheetId="2">#REF!</definedName>
    <definedName name="rs" localSheetId="4">#REF!</definedName>
    <definedName name="rs">#REF!</definedName>
    <definedName name="rwe" localSheetId="2">#REF!</definedName>
    <definedName name="rwe" localSheetId="4">#REF!</definedName>
    <definedName name="rwe" localSheetId="0">#REF!</definedName>
    <definedName name="rwe">#REF!</definedName>
    <definedName name="Rxy" localSheetId="2">'[14]mem-property'!#REF!</definedName>
    <definedName name="Rxy" localSheetId="4">'[14]mem-property'!#REF!</definedName>
    <definedName name="Rxy">'[14]mem-property'!#REF!</definedName>
    <definedName name="Ryx" localSheetId="2">'[14]mem-property'!#REF!</definedName>
    <definedName name="Ryx" localSheetId="4">'[14]mem-property'!#REF!</definedName>
    <definedName name="Ryx">'[14]mem-property'!#REF!</definedName>
    <definedName name="s" localSheetId="3">#REF!</definedName>
    <definedName name="s" localSheetId="2">#REF!</definedName>
    <definedName name="s" localSheetId="4">#REF!</definedName>
    <definedName name="s" localSheetId="0">#REF!</definedName>
    <definedName name="s">#REF!</definedName>
    <definedName name="sa" localSheetId="2">#REF!</definedName>
    <definedName name="sa" localSheetId="4">#REF!</definedName>
    <definedName name="sa">#REF!</definedName>
    <definedName name="sa_12" localSheetId="2">#REF!</definedName>
    <definedName name="sa_12" localSheetId="4">#REF!</definedName>
    <definedName name="sa_12">#REF!</definedName>
    <definedName name="sa_13" localSheetId="2">#REF!</definedName>
    <definedName name="sa_13" localSheetId="4">#REF!</definedName>
    <definedName name="sa_13">#REF!</definedName>
    <definedName name="sa_14" localSheetId="2">#REF!</definedName>
    <definedName name="sa_14" localSheetId="4">#REF!</definedName>
    <definedName name="sa_14">#REF!</definedName>
    <definedName name="sa_15" localSheetId="2">#REF!</definedName>
    <definedName name="sa_15" localSheetId="4">#REF!</definedName>
    <definedName name="sa_15">#REF!</definedName>
    <definedName name="sa_16" localSheetId="2">#REF!</definedName>
    <definedName name="sa_16" localSheetId="4">#REF!</definedName>
    <definedName name="sa_16">#REF!</definedName>
    <definedName name="sa_17" localSheetId="2">#REF!</definedName>
    <definedName name="sa_17" localSheetId="4">#REF!</definedName>
    <definedName name="sa_17">#REF!</definedName>
    <definedName name="sa_19" localSheetId="2">#REF!</definedName>
    <definedName name="sa_19" localSheetId="4">#REF!</definedName>
    <definedName name="sa_19">#REF!</definedName>
    <definedName name="sa_20" localSheetId="2">#REF!</definedName>
    <definedName name="sa_20" localSheetId="4">#REF!</definedName>
    <definedName name="sa_20">#REF!</definedName>
    <definedName name="sa_21" localSheetId="2">#REF!</definedName>
    <definedName name="sa_21" localSheetId="4">#REF!</definedName>
    <definedName name="sa_21">#REF!</definedName>
    <definedName name="sa_23" localSheetId="2">#REF!</definedName>
    <definedName name="sa_23" localSheetId="4">#REF!</definedName>
    <definedName name="sa_23">#REF!</definedName>
    <definedName name="sa_3" localSheetId="2">#REF!</definedName>
    <definedName name="sa_3" localSheetId="4">#REF!</definedName>
    <definedName name="sa_3">#REF!</definedName>
    <definedName name="salballies" localSheetId="2">#REF!</definedName>
    <definedName name="salballies" localSheetId="4">#REF!</definedName>
    <definedName name="salballies">#REF!</definedName>
    <definedName name="Sand" localSheetId="2">#REF!</definedName>
    <definedName name="Sand" localSheetId="4">#REF!</definedName>
    <definedName name="Sand">#REF!</definedName>
    <definedName name="Sand_13" localSheetId="2">#REF!</definedName>
    <definedName name="Sand_13" localSheetId="4">#REF!</definedName>
    <definedName name="Sand_13">#REF!</definedName>
    <definedName name="Sand_14" localSheetId="2">#REF!</definedName>
    <definedName name="Sand_14" localSheetId="4">#REF!</definedName>
    <definedName name="Sand_14">#REF!</definedName>
    <definedName name="Sand_15" localSheetId="2">#REF!</definedName>
    <definedName name="Sand_15" localSheetId="4">#REF!</definedName>
    <definedName name="Sand_15">#REF!</definedName>
    <definedName name="Sand_16" localSheetId="2">#REF!</definedName>
    <definedName name="Sand_16" localSheetId="4">#REF!</definedName>
    <definedName name="Sand_16">#REF!</definedName>
    <definedName name="Sand_17" localSheetId="2">#REF!</definedName>
    <definedName name="Sand_17" localSheetId="4">#REF!</definedName>
    <definedName name="Sand_17">#REF!</definedName>
    <definedName name="Sand_19" localSheetId="2">#REF!</definedName>
    <definedName name="Sand_19" localSheetId="4">#REF!</definedName>
    <definedName name="Sand_19">#REF!</definedName>
    <definedName name="Sand_20" localSheetId="2">#REF!</definedName>
    <definedName name="Sand_20" localSheetId="4">#REF!</definedName>
    <definedName name="Sand_20">#REF!</definedName>
    <definedName name="Sand_21" localSheetId="2">#REF!</definedName>
    <definedName name="Sand_21" localSheetId="4">#REF!</definedName>
    <definedName name="Sand_21">#REF!</definedName>
    <definedName name="Sand_23" localSheetId="2">#REF!</definedName>
    <definedName name="Sand_23" localSheetId="4">#REF!</definedName>
    <definedName name="Sand_23">#REF!</definedName>
    <definedName name="Sand_3" localSheetId="2">#REF!</definedName>
    <definedName name="Sand_3" localSheetId="4">#REF!</definedName>
    <definedName name="Sand_3">#REF!</definedName>
    <definedName name="sandlead" localSheetId="2">#REF!</definedName>
    <definedName name="sandlead" localSheetId="4">#REF!</definedName>
    <definedName name="sandlead">#REF!</definedName>
    <definedName name="saq" localSheetId="2">#REF!</definedName>
    <definedName name="saq" localSheetId="4">#REF!</definedName>
    <definedName name="saq" localSheetId="0">#REF!</definedName>
    <definedName name="saq">#REF!</definedName>
    <definedName name="sasi" localSheetId="2">#REF!</definedName>
    <definedName name="sasi" localSheetId="4">#REF!</definedName>
    <definedName name="sasi" localSheetId="0">#REF!</definedName>
    <definedName name="sasi">#REF!</definedName>
    <definedName name="Sbe" localSheetId="2">#REF!</definedName>
    <definedName name="Sbe" localSheetId="4">#REF!</definedName>
    <definedName name="Sbe">#REF!</definedName>
    <definedName name="sc" localSheetId="2">#REF!</definedName>
    <definedName name="sc" localSheetId="4">#REF!</definedName>
    <definedName name="sc">#REF!</definedName>
    <definedName name="sc_12" localSheetId="2">#REF!</definedName>
    <definedName name="sc_12" localSheetId="4">#REF!</definedName>
    <definedName name="sc_12">#REF!</definedName>
    <definedName name="sc_13" localSheetId="2">#REF!</definedName>
    <definedName name="sc_13" localSheetId="4">#REF!</definedName>
    <definedName name="sc_13">#REF!</definedName>
    <definedName name="sc_15" localSheetId="2">#REF!</definedName>
    <definedName name="sc_15" localSheetId="4">#REF!</definedName>
    <definedName name="sc_15">#REF!</definedName>
    <definedName name="sc_16" localSheetId="2">#REF!</definedName>
    <definedName name="sc_16" localSheetId="4">#REF!</definedName>
    <definedName name="sc_16">#REF!</definedName>
    <definedName name="sc_17" localSheetId="2">#REF!</definedName>
    <definedName name="sc_17" localSheetId="4">#REF!</definedName>
    <definedName name="sc_17">#REF!</definedName>
    <definedName name="sc_2" localSheetId="2">#REF!</definedName>
    <definedName name="sc_2" localSheetId="4">#REF!</definedName>
    <definedName name="sc_2">#REF!</definedName>
    <definedName name="Sched_Pay" localSheetId="2">#REF!</definedName>
    <definedName name="Sched_Pay" localSheetId="4">#REF!</definedName>
    <definedName name="Sched_Pay">#REF!</definedName>
    <definedName name="Scheduled_Extra_Payments" localSheetId="2">#REF!</definedName>
    <definedName name="Scheduled_Extra_Payments" localSheetId="4">#REF!</definedName>
    <definedName name="Scheduled_Extra_Payments">#REF!</definedName>
    <definedName name="Scheduled_Interest_Rate" localSheetId="2">#REF!</definedName>
    <definedName name="Scheduled_Interest_Rate" localSheetId="4">#REF!</definedName>
    <definedName name="Scheduled_Interest_Rate">#REF!</definedName>
    <definedName name="Scheduled_Monthly_Payment" localSheetId="2">#REF!</definedName>
    <definedName name="Scheduled_Monthly_Payment" localSheetId="4">#REF!</definedName>
    <definedName name="Scheduled_Monthly_Payment">#REF!</definedName>
    <definedName name="scraper" localSheetId="2">#REF!</definedName>
    <definedName name="scraper" localSheetId="4">#REF!</definedName>
    <definedName name="scraper">#REF!</definedName>
    <definedName name="sd1_1" localSheetId="2">[5]Electrical!#REF!</definedName>
    <definedName name="sd1_1" localSheetId="4">[5]Electrical!#REF!</definedName>
    <definedName name="sd1_1">[5]Electrical!#REF!</definedName>
    <definedName name="sd1_10" localSheetId="2">[5]Electrical!#REF!</definedName>
    <definedName name="sd1_10" localSheetId="4">[5]Electrical!#REF!</definedName>
    <definedName name="sd1_10">[5]Electrical!#REF!</definedName>
    <definedName name="sd1_11" localSheetId="2">[5]Electrical!#REF!</definedName>
    <definedName name="sd1_11" localSheetId="4">[5]Electrical!#REF!</definedName>
    <definedName name="sd1_11">[5]Electrical!#REF!</definedName>
    <definedName name="sd1_13" localSheetId="2">[47]Electrical!#REF!</definedName>
    <definedName name="sd1_13" localSheetId="4">[47]Electrical!#REF!</definedName>
    <definedName name="sd1_13">[47]Electrical!#REF!</definedName>
    <definedName name="sd1_14" localSheetId="2">[47]Electrical!#REF!</definedName>
    <definedName name="sd1_14" localSheetId="4">[47]Electrical!#REF!</definedName>
    <definedName name="sd1_14">[47]Electrical!#REF!</definedName>
    <definedName name="sd1_15" localSheetId="2">[48]Electrical!#REF!</definedName>
    <definedName name="sd1_15" localSheetId="4">[48]Electrical!#REF!</definedName>
    <definedName name="sd1_15">[48]Electrical!#REF!</definedName>
    <definedName name="sd1_16" localSheetId="2">[47]Electrical!#REF!</definedName>
    <definedName name="sd1_16" localSheetId="4">[47]Electrical!#REF!</definedName>
    <definedName name="sd1_16">[47]Electrical!#REF!</definedName>
    <definedName name="sd1_19" localSheetId="2">[47]Electrical!#REF!</definedName>
    <definedName name="sd1_19" localSheetId="4">[47]Electrical!#REF!</definedName>
    <definedName name="sd1_19">[47]Electrical!#REF!</definedName>
    <definedName name="sd1_20" localSheetId="2">[47]Electrical!#REF!</definedName>
    <definedName name="sd1_20" localSheetId="4">[47]Electrical!#REF!</definedName>
    <definedName name="sd1_20">[47]Electrical!#REF!</definedName>
    <definedName name="sd1_23" localSheetId="2">[47]Electrical!#REF!</definedName>
    <definedName name="sd1_23" localSheetId="4">[47]Electrical!#REF!</definedName>
    <definedName name="sd1_23">[47]Electrical!#REF!</definedName>
    <definedName name="sd1_3" localSheetId="2">#REF!</definedName>
    <definedName name="sd1_3" localSheetId="4">#REF!</definedName>
    <definedName name="sd1_3">#REF!</definedName>
    <definedName name="sd1_4" localSheetId="2">[5]Electrical!#REF!</definedName>
    <definedName name="sd1_4" localSheetId="4">[5]Electrical!#REF!</definedName>
    <definedName name="sd1_4">[5]Electrical!#REF!</definedName>
    <definedName name="sd1_8" localSheetId="2">[5]Electrical!#REF!</definedName>
    <definedName name="sd1_8" localSheetId="4">[5]Electrical!#REF!</definedName>
    <definedName name="sd1_8">[5]Electrical!#REF!</definedName>
    <definedName name="sd1_9" localSheetId="2">[5]Electrical!#REF!</definedName>
    <definedName name="sd1_9" localSheetId="4">[5]Electrical!#REF!</definedName>
    <definedName name="sd1_9">[5]Electrical!#REF!</definedName>
    <definedName name="sd10_1" localSheetId="2">[5]Electrical!#REF!</definedName>
    <definedName name="sd10_1" localSheetId="4">[5]Electrical!#REF!</definedName>
    <definedName name="sd10_1">[5]Electrical!#REF!</definedName>
    <definedName name="sd10_10" localSheetId="2">[5]Electrical!#REF!</definedName>
    <definedName name="sd10_10" localSheetId="4">[5]Electrical!#REF!</definedName>
    <definedName name="sd10_10">[5]Electrical!#REF!</definedName>
    <definedName name="sd10_11" localSheetId="2">[5]Electrical!#REF!</definedName>
    <definedName name="sd10_11" localSheetId="4">[5]Electrical!#REF!</definedName>
    <definedName name="sd10_11">[5]Electrical!#REF!</definedName>
    <definedName name="sd10_13" localSheetId="2">[47]Electrical!#REF!</definedName>
    <definedName name="sd10_13" localSheetId="4">[47]Electrical!#REF!</definedName>
    <definedName name="sd10_13">[47]Electrical!#REF!</definedName>
    <definedName name="sd10_14" localSheetId="2">[47]Electrical!#REF!</definedName>
    <definedName name="sd10_14" localSheetId="4">[47]Electrical!#REF!</definedName>
    <definedName name="sd10_14">[47]Electrical!#REF!</definedName>
    <definedName name="sd10_15" localSheetId="2">[48]Electrical!#REF!</definedName>
    <definedName name="sd10_15" localSheetId="4">[48]Electrical!#REF!</definedName>
    <definedName name="sd10_15">[48]Electrical!#REF!</definedName>
    <definedName name="sd10_16" localSheetId="2">[47]Electrical!#REF!</definedName>
    <definedName name="sd10_16" localSheetId="4">[47]Electrical!#REF!</definedName>
    <definedName name="sd10_16">[47]Electrical!#REF!</definedName>
    <definedName name="sd10_19" localSheetId="2">[47]Electrical!#REF!</definedName>
    <definedName name="sd10_19" localSheetId="4">[47]Electrical!#REF!</definedName>
    <definedName name="sd10_19">[47]Electrical!#REF!</definedName>
    <definedName name="sd10_20" localSheetId="2">[47]Electrical!#REF!</definedName>
    <definedName name="sd10_20" localSheetId="4">[47]Electrical!#REF!</definedName>
    <definedName name="sd10_20">[47]Electrical!#REF!</definedName>
    <definedName name="sd10_23" localSheetId="2">[47]Electrical!#REF!</definedName>
    <definedName name="sd10_23" localSheetId="4">[47]Electrical!#REF!</definedName>
    <definedName name="sd10_23">[47]Electrical!#REF!</definedName>
    <definedName name="sd10_3" localSheetId="2">#REF!</definedName>
    <definedName name="sd10_3" localSheetId="4">#REF!</definedName>
    <definedName name="sd10_3">#REF!</definedName>
    <definedName name="sd10_4" localSheetId="2">[5]Electrical!#REF!</definedName>
    <definedName name="sd10_4" localSheetId="4">[5]Electrical!#REF!</definedName>
    <definedName name="sd10_4">[5]Electrical!#REF!</definedName>
    <definedName name="sd10_8" localSheetId="2">[5]Electrical!#REF!</definedName>
    <definedName name="sd10_8" localSheetId="4">[5]Electrical!#REF!</definedName>
    <definedName name="sd10_8">[5]Electrical!#REF!</definedName>
    <definedName name="sd10_9" localSheetId="2">[5]Electrical!#REF!</definedName>
    <definedName name="sd10_9" localSheetId="4">[5]Electrical!#REF!</definedName>
    <definedName name="sd10_9">[5]Electrical!#REF!</definedName>
    <definedName name="sd11_1" localSheetId="2">[5]Electrical!#REF!</definedName>
    <definedName name="sd11_1" localSheetId="4">[5]Electrical!#REF!</definedName>
    <definedName name="sd11_1">[5]Electrical!#REF!</definedName>
    <definedName name="sd11_10" localSheetId="2">[5]Electrical!#REF!</definedName>
    <definedName name="sd11_10" localSheetId="4">[5]Electrical!#REF!</definedName>
    <definedName name="sd11_10">[5]Electrical!#REF!</definedName>
    <definedName name="sd11_11" localSheetId="2">[5]Electrical!#REF!</definedName>
    <definedName name="sd11_11" localSheetId="4">[5]Electrical!#REF!</definedName>
    <definedName name="sd11_11">[5]Electrical!#REF!</definedName>
    <definedName name="sd11_13" localSheetId="2">[47]Electrical!#REF!</definedName>
    <definedName name="sd11_13" localSheetId="4">[47]Electrical!#REF!</definedName>
    <definedName name="sd11_13">[47]Electrical!#REF!</definedName>
    <definedName name="sd11_14" localSheetId="2">[47]Electrical!#REF!</definedName>
    <definedName name="sd11_14" localSheetId="4">[47]Electrical!#REF!</definedName>
    <definedName name="sd11_14">[47]Electrical!#REF!</definedName>
    <definedName name="sd11_15" localSheetId="2">[48]Electrical!#REF!</definedName>
    <definedName name="sd11_15" localSheetId="4">[48]Electrical!#REF!</definedName>
    <definedName name="sd11_15">[48]Electrical!#REF!</definedName>
    <definedName name="sd11_16" localSheetId="2">[47]Electrical!#REF!</definedName>
    <definedName name="sd11_16" localSheetId="4">[47]Electrical!#REF!</definedName>
    <definedName name="sd11_16">[47]Electrical!#REF!</definedName>
    <definedName name="sd11_19" localSheetId="2">[47]Electrical!#REF!</definedName>
    <definedName name="sd11_19" localSheetId="4">[47]Electrical!#REF!</definedName>
    <definedName name="sd11_19">[47]Electrical!#REF!</definedName>
    <definedName name="sd11_20" localSheetId="2">[47]Electrical!#REF!</definedName>
    <definedName name="sd11_20" localSheetId="4">[47]Electrical!#REF!</definedName>
    <definedName name="sd11_20">[47]Electrical!#REF!</definedName>
    <definedName name="sd11_23" localSheetId="2">[47]Electrical!#REF!</definedName>
    <definedName name="sd11_23" localSheetId="4">[47]Electrical!#REF!</definedName>
    <definedName name="sd11_23">[47]Electrical!#REF!</definedName>
    <definedName name="sd11_3" localSheetId="2">#REF!</definedName>
    <definedName name="sd11_3" localSheetId="4">#REF!</definedName>
    <definedName name="sd11_3">#REF!</definedName>
    <definedName name="sd11_4" localSheetId="2">[5]Electrical!#REF!</definedName>
    <definedName name="sd11_4" localSheetId="4">[5]Electrical!#REF!</definedName>
    <definedName name="sd11_4">[5]Electrical!#REF!</definedName>
    <definedName name="sd11_8" localSheetId="2">[5]Electrical!#REF!</definedName>
    <definedName name="sd11_8" localSheetId="4">[5]Electrical!#REF!</definedName>
    <definedName name="sd11_8">[5]Electrical!#REF!</definedName>
    <definedName name="sd11_9" localSheetId="2">[5]Electrical!#REF!</definedName>
    <definedName name="sd11_9" localSheetId="4">[5]Electrical!#REF!</definedName>
    <definedName name="sd11_9">[5]Electrical!#REF!</definedName>
    <definedName name="sd12_1" localSheetId="2">[5]Electrical!#REF!</definedName>
    <definedName name="sd12_1" localSheetId="4">[5]Electrical!#REF!</definedName>
    <definedName name="sd12_1">[5]Electrical!#REF!</definedName>
    <definedName name="sd12_10" localSheetId="2">[5]Electrical!#REF!</definedName>
    <definedName name="sd12_10" localSheetId="4">[5]Electrical!#REF!</definedName>
    <definedName name="sd12_10">[5]Electrical!#REF!</definedName>
    <definedName name="sd12_11" localSheetId="2">[5]Electrical!#REF!</definedName>
    <definedName name="sd12_11" localSheetId="4">[5]Electrical!#REF!</definedName>
    <definedName name="sd12_11">[5]Electrical!#REF!</definedName>
    <definedName name="sd12_13" localSheetId="2">[47]Electrical!#REF!</definedName>
    <definedName name="sd12_13" localSheetId="4">[47]Electrical!#REF!</definedName>
    <definedName name="sd12_13">[47]Electrical!#REF!</definedName>
    <definedName name="sd12_14" localSheetId="2">[47]Electrical!#REF!</definedName>
    <definedName name="sd12_14" localSheetId="4">[47]Electrical!#REF!</definedName>
    <definedName name="sd12_14">[47]Electrical!#REF!</definedName>
    <definedName name="sd12_15" localSheetId="2">[48]Electrical!#REF!</definedName>
    <definedName name="sd12_15" localSheetId="4">[48]Electrical!#REF!</definedName>
    <definedName name="sd12_15">[48]Electrical!#REF!</definedName>
    <definedName name="sd12_16" localSheetId="2">[47]Electrical!#REF!</definedName>
    <definedName name="sd12_16" localSheetId="4">[47]Electrical!#REF!</definedName>
    <definedName name="sd12_16">[47]Electrical!#REF!</definedName>
    <definedName name="sd12_19" localSheetId="2">[47]Electrical!#REF!</definedName>
    <definedName name="sd12_19" localSheetId="4">[47]Electrical!#REF!</definedName>
    <definedName name="sd12_19">[47]Electrical!#REF!</definedName>
    <definedName name="sd12_20" localSheetId="2">[47]Electrical!#REF!</definedName>
    <definedName name="sd12_20" localSheetId="4">[47]Electrical!#REF!</definedName>
    <definedName name="sd12_20">[47]Electrical!#REF!</definedName>
    <definedName name="sd12_23" localSheetId="2">[47]Electrical!#REF!</definedName>
    <definedName name="sd12_23" localSheetId="4">[47]Electrical!#REF!</definedName>
    <definedName name="sd12_23">[47]Electrical!#REF!</definedName>
    <definedName name="sd12_3" localSheetId="2">#REF!</definedName>
    <definedName name="sd12_3" localSheetId="4">#REF!</definedName>
    <definedName name="sd12_3">#REF!</definedName>
    <definedName name="sd12_4" localSheetId="2">[5]Electrical!#REF!</definedName>
    <definedName name="sd12_4" localSheetId="4">[5]Electrical!#REF!</definedName>
    <definedName name="sd12_4">[5]Electrical!#REF!</definedName>
    <definedName name="sd12_8" localSheetId="2">[5]Electrical!#REF!</definedName>
    <definedName name="sd12_8" localSheetId="4">[5]Electrical!#REF!</definedName>
    <definedName name="sd12_8">[5]Electrical!#REF!</definedName>
    <definedName name="sd12_9" localSheetId="2">[5]Electrical!#REF!</definedName>
    <definedName name="sd12_9" localSheetId="4">[5]Electrical!#REF!</definedName>
    <definedName name="sd12_9">[5]Electrical!#REF!</definedName>
    <definedName name="sd13_1" localSheetId="2">[5]Electrical!#REF!</definedName>
    <definedName name="sd13_1" localSheetId="4">[5]Electrical!#REF!</definedName>
    <definedName name="sd13_1">[5]Electrical!#REF!</definedName>
    <definedName name="sd13_10" localSheetId="2">[5]Electrical!#REF!</definedName>
    <definedName name="sd13_10" localSheetId="4">[5]Electrical!#REF!</definedName>
    <definedName name="sd13_10">[5]Electrical!#REF!</definedName>
    <definedName name="sd13_11" localSheetId="2">[5]Electrical!#REF!</definedName>
    <definedName name="sd13_11" localSheetId="4">[5]Electrical!#REF!</definedName>
    <definedName name="sd13_11">[5]Electrical!#REF!</definedName>
    <definedName name="sd13_13" localSheetId="2">[47]Electrical!#REF!</definedName>
    <definedName name="sd13_13" localSheetId="4">[47]Electrical!#REF!</definedName>
    <definedName name="sd13_13">[47]Electrical!#REF!</definedName>
    <definedName name="sd13_14" localSheetId="2">[47]Electrical!#REF!</definedName>
    <definedName name="sd13_14" localSheetId="4">[47]Electrical!#REF!</definedName>
    <definedName name="sd13_14">[47]Electrical!#REF!</definedName>
    <definedName name="sd13_15" localSheetId="2">[48]Electrical!#REF!</definedName>
    <definedName name="sd13_15" localSheetId="4">[48]Electrical!#REF!</definedName>
    <definedName name="sd13_15">[48]Electrical!#REF!</definedName>
    <definedName name="sd13_16" localSheetId="2">[47]Electrical!#REF!</definedName>
    <definedName name="sd13_16" localSheetId="4">[47]Electrical!#REF!</definedName>
    <definedName name="sd13_16">[47]Electrical!#REF!</definedName>
    <definedName name="sd13_19" localSheetId="2">[47]Electrical!#REF!</definedName>
    <definedName name="sd13_19" localSheetId="4">[47]Electrical!#REF!</definedName>
    <definedName name="sd13_19">[47]Electrical!#REF!</definedName>
    <definedName name="sd13_20" localSheetId="2">[47]Electrical!#REF!</definedName>
    <definedName name="sd13_20" localSheetId="4">[47]Electrical!#REF!</definedName>
    <definedName name="sd13_20">[47]Electrical!#REF!</definedName>
    <definedName name="sd13_23" localSheetId="2">[47]Electrical!#REF!</definedName>
    <definedName name="sd13_23" localSheetId="4">[47]Electrical!#REF!</definedName>
    <definedName name="sd13_23">[47]Electrical!#REF!</definedName>
    <definedName name="sd13_3" localSheetId="2">#REF!</definedName>
    <definedName name="sd13_3" localSheetId="4">#REF!</definedName>
    <definedName name="sd13_3">#REF!</definedName>
    <definedName name="sd13_4" localSheetId="2">[5]Electrical!#REF!</definedName>
    <definedName name="sd13_4" localSheetId="4">[5]Electrical!#REF!</definedName>
    <definedName name="sd13_4">[5]Electrical!#REF!</definedName>
    <definedName name="sd13_8" localSheetId="2">[5]Electrical!#REF!</definedName>
    <definedName name="sd13_8" localSheetId="4">[5]Electrical!#REF!</definedName>
    <definedName name="sd13_8">[5]Electrical!#REF!</definedName>
    <definedName name="sd13_9" localSheetId="2">[5]Electrical!#REF!</definedName>
    <definedName name="sd13_9" localSheetId="4">[5]Electrical!#REF!</definedName>
    <definedName name="sd13_9">[5]Electrical!#REF!</definedName>
    <definedName name="sd14_1" localSheetId="2">[5]Electrical!#REF!</definedName>
    <definedName name="sd14_1" localSheetId="4">[5]Electrical!#REF!</definedName>
    <definedName name="sd14_1">[5]Electrical!#REF!</definedName>
    <definedName name="sd14_10" localSheetId="2">[5]Electrical!#REF!</definedName>
    <definedName name="sd14_10" localSheetId="4">[5]Electrical!#REF!</definedName>
    <definedName name="sd14_10">[5]Electrical!#REF!</definedName>
    <definedName name="sd14_11" localSheetId="2">[5]Electrical!#REF!</definedName>
    <definedName name="sd14_11" localSheetId="4">[5]Electrical!#REF!</definedName>
    <definedName name="sd14_11">[5]Electrical!#REF!</definedName>
    <definedName name="sd14_13" localSheetId="2">[47]Electrical!#REF!</definedName>
    <definedName name="sd14_13" localSheetId="4">[47]Electrical!#REF!</definedName>
    <definedName name="sd14_13">[47]Electrical!#REF!</definedName>
    <definedName name="sd14_14" localSheetId="2">[47]Electrical!#REF!</definedName>
    <definedName name="sd14_14" localSheetId="4">[47]Electrical!#REF!</definedName>
    <definedName name="sd14_14">[47]Electrical!#REF!</definedName>
    <definedName name="sd14_15" localSheetId="2">[48]Electrical!#REF!</definedName>
    <definedName name="sd14_15" localSheetId="4">[48]Electrical!#REF!</definedName>
    <definedName name="sd14_15">[48]Electrical!#REF!</definedName>
    <definedName name="sd14_16" localSheetId="2">[47]Electrical!#REF!</definedName>
    <definedName name="sd14_16" localSheetId="4">[47]Electrical!#REF!</definedName>
    <definedName name="sd14_16">[47]Electrical!#REF!</definedName>
    <definedName name="sd14_19" localSheetId="2">[47]Electrical!#REF!</definedName>
    <definedName name="sd14_19" localSheetId="4">[47]Electrical!#REF!</definedName>
    <definedName name="sd14_19">[47]Electrical!#REF!</definedName>
    <definedName name="sd14_20" localSheetId="2">[47]Electrical!#REF!</definedName>
    <definedName name="sd14_20" localSheetId="4">[47]Electrical!#REF!</definedName>
    <definedName name="sd14_20">[47]Electrical!#REF!</definedName>
    <definedName name="sd14_23" localSheetId="2">[47]Electrical!#REF!</definedName>
    <definedName name="sd14_23" localSheetId="4">[47]Electrical!#REF!</definedName>
    <definedName name="sd14_23">[47]Electrical!#REF!</definedName>
    <definedName name="sd14_3" localSheetId="2">#REF!</definedName>
    <definedName name="sd14_3" localSheetId="4">#REF!</definedName>
    <definedName name="sd14_3">#REF!</definedName>
    <definedName name="sd14_4" localSheetId="2">[5]Electrical!#REF!</definedName>
    <definedName name="sd14_4" localSheetId="4">[5]Electrical!#REF!</definedName>
    <definedName name="sd14_4">[5]Electrical!#REF!</definedName>
    <definedName name="sd14_8" localSheetId="2">[5]Electrical!#REF!</definedName>
    <definedName name="sd14_8" localSheetId="4">[5]Electrical!#REF!</definedName>
    <definedName name="sd14_8">[5]Electrical!#REF!</definedName>
    <definedName name="sd14_9" localSheetId="2">[5]Electrical!#REF!</definedName>
    <definedName name="sd14_9" localSheetId="4">[5]Electrical!#REF!</definedName>
    <definedName name="sd14_9">[5]Electrical!#REF!</definedName>
    <definedName name="sd2_1" localSheetId="2">[5]Electrical!#REF!</definedName>
    <definedName name="sd2_1" localSheetId="4">[5]Electrical!#REF!</definedName>
    <definedName name="sd2_1">[5]Electrical!#REF!</definedName>
    <definedName name="sd2_10" localSheetId="2">[5]Electrical!#REF!</definedName>
    <definedName name="sd2_10" localSheetId="4">[5]Electrical!#REF!</definedName>
    <definedName name="sd2_10">[5]Electrical!#REF!</definedName>
    <definedName name="sd2_11" localSheetId="2">[5]Electrical!#REF!</definedName>
    <definedName name="sd2_11" localSheetId="4">[5]Electrical!#REF!</definedName>
    <definedName name="sd2_11">[5]Electrical!#REF!</definedName>
    <definedName name="sd2_13" localSheetId="2">[47]Electrical!#REF!</definedName>
    <definedName name="sd2_13" localSheetId="4">[47]Electrical!#REF!</definedName>
    <definedName name="sd2_13">[47]Electrical!#REF!</definedName>
    <definedName name="sd2_14" localSheetId="2">[47]Electrical!#REF!</definedName>
    <definedName name="sd2_14" localSheetId="4">[47]Electrical!#REF!</definedName>
    <definedName name="sd2_14">[47]Electrical!#REF!</definedName>
    <definedName name="sd2_15" localSheetId="2">[48]Electrical!#REF!</definedName>
    <definedName name="sd2_15" localSheetId="4">[48]Electrical!#REF!</definedName>
    <definedName name="sd2_15">[48]Electrical!#REF!</definedName>
    <definedName name="sd2_16" localSheetId="2">[47]Electrical!#REF!</definedName>
    <definedName name="sd2_16" localSheetId="4">[47]Electrical!#REF!</definedName>
    <definedName name="sd2_16">[47]Electrical!#REF!</definedName>
    <definedName name="sd2_19" localSheetId="2">[47]Electrical!#REF!</definedName>
    <definedName name="sd2_19" localSheetId="4">[47]Electrical!#REF!</definedName>
    <definedName name="sd2_19">[47]Electrical!#REF!</definedName>
    <definedName name="sd2_20" localSheetId="2">[47]Electrical!#REF!</definedName>
    <definedName name="sd2_20" localSheetId="4">[47]Electrical!#REF!</definedName>
    <definedName name="sd2_20">[47]Electrical!#REF!</definedName>
    <definedName name="sd2_23" localSheetId="2">[47]Electrical!#REF!</definedName>
    <definedName name="sd2_23" localSheetId="4">[47]Electrical!#REF!</definedName>
    <definedName name="sd2_23">[47]Electrical!#REF!</definedName>
    <definedName name="sd2_3" localSheetId="2">#REF!</definedName>
    <definedName name="sd2_3" localSheetId="4">#REF!</definedName>
    <definedName name="sd2_3">#REF!</definedName>
    <definedName name="sd2_4" localSheetId="2">[5]Electrical!#REF!</definedName>
    <definedName name="sd2_4" localSheetId="4">[5]Electrical!#REF!</definedName>
    <definedName name="sd2_4">[5]Electrical!#REF!</definedName>
    <definedName name="sd2_8" localSheetId="2">[5]Electrical!#REF!</definedName>
    <definedName name="sd2_8" localSheetId="4">[5]Electrical!#REF!</definedName>
    <definedName name="sd2_8">[5]Electrical!#REF!</definedName>
    <definedName name="sd2_9" localSheetId="2">[5]Electrical!#REF!</definedName>
    <definedName name="sd2_9" localSheetId="4">[5]Electrical!#REF!</definedName>
    <definedName name="sd2_9">[5]Electrical!#REF!</definedName>
    <definedName name="sd3_1" localSheetId="2">[5]Electrical!#REF!</definedName>
    <definedName name="sd3_1" localSheetId="4">[5]Electrical!#REF!</definedName>
    <definedName name="sd3_1">[5]Electrical!#REF!</definedName>
    <definedName name="sd3_10" localSheetId="2">[5]Electrical!#REF!</definedName>
    <definedName name="sd3_10" localSheetId="4">[5]Electrical!#REF!</definedName>
    <definedName name="sd3_10">[5]Electrical!#REF!</definedName>
    <definedName name="sd3_11" localSheetId="2">[5]Electrical!#REF!</definedName>
    <definedName name="sd3_11" localSheetId="4">[5]Electrical!#REF!</definedName>
    <definedName name="sd3_11">[5]Electrical!#REF!</definedName>
    <definedName name="sd3_13" localSheetId="2">[47]Electrical!#REF!</definedName>
    <definedName name="sd3_13" localSheetId="4">[47]Electrical!#REF!</definedName>
    <definedName name="sd3_13">[47]Electrical!#REF!</definedName>
    <definedName name="sd3_14" localSheetId="2">[47]Electrical!#REF!</definedName>
    <definedName name="sd3_14" localSheetId="4">[47]Electrical!#REF!</definedName>
    <definedName name="sd3_14">[47]Electrical!#REF!</definedName>
    <definedName name="sd3_15" localSheetId="2">[48]Electrical!#REF!</definedName>
    <definedName name="sd3_15" localSheetId="4">[48]Electrical!#REF!</definedName>
    <definedName name="sd3_15">[48]Electrical!#REF!</definedName>
    <definedName name="sd3_16" localSheetId="2">[47]Electrical!#REF!</definedName>
    <definedName name="sd3_16" localSheetId="4">[47]Electrical!#REF!</definedName>
    <definedName name="sd3_16">[47]Electrical!#REF!</definedName>
    <definedName name="sd3_19" localSheetId="2">[47]Electrical!#REF!</definedName>
    <definedName name="sd3_19" localSheetId="4">[47]Electrical!#REF!</definedName>
    <definedName name="sd3_19">[47]Electrical!#REF!</definedName>
    <definedName name="sd3_20" localSheetId="2">[47]Electrical!#REF!</definedName>
    <definedName name="sd3_20" localSheetId="4">[47]Electrical!#REF!</definedName>
    <definedName name="sd3_20">[47]Electrical!#REF!</definedName>
    <definedName name="sd3_23" localSheetId="2">[47]Electrical!#REF!</definedName>
    <definedName name="sd3_23" localSheetId="4">[47]Electrical!#REF!</definedName>
    <definedName name="sd3_23">[47]Electrical!#REF!</definedName>
    <definedName name="sd3_3" localSheetId="2">#REF!</definedName>
    <definedName name="sd3_3" localSheetId="4">#REF!</definedName>
    <definedName name="sd3_3">#REF!</definedName>
    <definedName name="sd3_4" localSheetId="2">[5]Electrical!#REF!</definedName>
    <definedName name="sd3_4" localSheetId="4">[5]Electrical!#REF!</definedName>
    <definedName name="sd3_4">[5]Electrical!#REF!</definedName>
    <definedName name="sd3_8" localSheetId="2">[5]Electrical!#REF!</definedName>
    <definedName name="sd3_8" localSheetId="4">[5]Electrical!#REF!</definedName>
    <definedName name="sd3_8">[5]Electrical!#REF!</definedName>
    <definedName name="sd3_9" localSheetId="2">[5]Electrical!#REF!</definedName>
    <definedName name="sd3_9" localSheetId="4">[5]Electrical!#REF!</definedName>
    <definedName name="sd3_9">[5]Electrical!#REF!</definedName>
    <definedName name="sd4_13" localSheetId="2">#REF!</definedName>
    <definedName name="sd4_13" localSheetId="4">#REF!</definedName>
    <definedName name="sd4_13">#REF!</definedName>
    <definedName name="sd4_14" localSheetId="2">#REF!</definedName>
    <definedName name="sd4_14" localSheetId="4">#REF!</definedName>
    <definedName name="sd4_14">#REF!</definedName>
    <definedName name="sd4_15" localSheetId="2">#REF!</definedName>
    <definedName name="sd4_15" localSheetId="4">#REF!</definedName>
    <definedName name="sd4_15">#REF!</definedName>
    <definedName name="sd4_16" localSheetId="2">#REF!</definedName>
    <definedName name="sd4_16" localSheetId="4">#REF!</definedName>
    <definedName name="sd4_16">#REF!</definedName>
    <definedName name="sd4_17" localSheetId="2">#REF!</definedName>
    <definedName name="sd4_17" localSheetId="4">#REF!</definedName>
    <definedName name="sd4_17">#REF!</definedName>
    <definedName name="sd4_18" localSheetId="2">#REF!</definedName>
    <definedName name="sd4_18" localSheetId="4">#REF!</definedName>
    <definedName name="sd4_18">#REF!</definedName>
    <definedName name="sd4_19" localSheetId="2">#REF!</definedName>
    <definedName name="sd4_19" localSheetId="4">#REF!</definedName>
    <definedName name="sd4_19">#REF!</definedName>
    <definedName name="sd4_20" localSheetId="2">#REF!</definedName>
    <definedName name="sd4_20" localSheetId="4">#REF!</definedName>
    <definedName name="sd4_20">#REF!</definedName>
    <definedName name="sd4_23" localSheetId="2">#REF!</definedName>
    <definedName name="sd4_23" localSheetId="4">#REF!</definedName>
    <definedName name="sd4_23">#REF!</definedName>
    <definedName name="sd4_3" localSheetId="2">#REF!</definedName>
    <definedName name="sd4_3" localSheetId="4">#REF!</definedName>
    <definedName name="sd4_3">#REF!</definedName>
    <definedName name="sd5_1" localSheetId="2">[5]Electrical!#REF!</definedName>
    <definedName name="sd5_1" localSheetId="4">[5]Electrical!#REF!</definedName>
    <definedName name="sd5_1">[5]Electrical!#REF!</definedName>
    <definedName name="sd5_10" localSheetId="2">[5]Electrical!#REF!</definedName>
    <definedName name="sd5_10" localSheetId="4">[5]Electrical!#REF!</definedName>
    <definedName name="sd5_10">[5]Electrical!#REF!</definedName>
    <definedName name="sd5_11" localSheetId="2">[5]Electrical!#REF!</definedName>
    <definedName name="sd5_11" localSheetId="4">[5]Electrical!#REF!</definedName>
    <definedName name="sd5_11">[5]Electrical!#REF!</definedName>
    <definedName name="sd5_13" localSheetId="2">[47]Electrical!#REF!</definedName>
    <definedName name="sd5_13" localSheetId="4">[47]Electrical!#REF!</definedName>
    <definedName name="sd5_13">[47]Electrical!#REF!</definedName>
    <definedName name="sd5_14" localSheetId="2">[47]Electrical!#REF!</definedName>
    <definedName name="sd5_14" localSheetId="4">[47]Electrical!#REF!</definedName>
    <definedName name="sd5_14">[47]Electrical!#REF!</definedName>
    <definedName name="sd5_15" localSheetId="2">[48]Electrical!#REF!</definedName>
    <definedName name="sd5_15" localSheetId="4">[48]Electrical!#REF!</definedName>
    <definedName name="sd5_15">[48]Electrical!#REF!</definedName>
    <definedName name="sd5_16" localSheetId="2">[47]Electrical!#REF!</definedName>
    <definedName name="sd5_16" localSheetId="4">[47]Electrical!#REF!</definedName>
    <definedName name="sd5_16">[47]Electrical!#REF!</definedName>
    <definedName name="sd5_19" localSheetId="2">[47]Electrical!#REF!</definedName>
    <definedName name="sd5_19" localSheetId="4">[47]Electrical!#REF!</definedName>
    <definedName name="sd5_19">[47]Electrical!#REF!</definedName>
    <definedName name="sd5_20" localSheetId="2">[47]Electrical!#REF!</definedName>
    <definedName name="sd5_20" localSheetId="4">[47]Electrical!#REF!</definedName>
    <definedName name="sd5_20">[47]Electrical!#REF!</definedName>
    <definedName name="sd5_23" localSheetId="2">[47]Electrical!#REF!</definedName>
    <definedName name="sd5_23" localSheetId="4">[47]Electrical!#REF!</definedName>
    <definedName name="sd5_23">[47]Electrical!#REF!</definedName>
    <definedName name="sd5_3" localSheetId="2">#REF!</definedName>
    <definedName name="sd5_3" localSheetId="4">#REF!</definedName>
    <definedName name="sd5_3">#REF!</definedName>
    <definedName name="sd5_4" localSheetId="2">[5]Electrical!#REF!</definedName>
    <definedName name="sd5_4" localSheetId="4">[5]Electrical!#REF!</definedName>
    <definedName name="sd5_4">[5]Electrical!#REF!</definedName>
    <definedName name="sd5_8" localSheetId="2">[5]Electrical!#REF!</definedName>
    <definedName name="sd5_8" localSheetId="4">[5]Electrical!#REF!</definedName>
    <definedName name="sd5_8">[5]Electrical!#REF!</definedName>
    <definedName name="sd5_9" localSheetId="2">[5]Electrical!#REF!</definedName>
    <definedName name="sd5_9" localSheetId="4">[5]Electrical!#REF!</definedName>
    <definedName name="sd5_9">[5]Electrical!#REF!</definedName>
    <definedName name="sd6_1" localSheetId="2">[5]Electrical!#REF!</definedName>
    <definedName name="sd6_1" localSheetId="4">[5]Electrical!#REF!</definedName>
    <definedName name="sd6_1">[5]Electrical!#REF!</definedName>
    <definedName name="sd6_10" localSheetId="2">[5]Electrical!#REF!</definedName>
    <definedName name="sd6_10" localSheetId="4">[5]Electrical!#REF!</definedName>
    <definedName name="sd6_10">[5]Electrical!#REF!</definedName>
    <definedName name="sd6_11" localSheetId="2">[5]Electrical!#REF!</definedName>
    <definedName name="sd6_11" localSheetId="4">[5]Electrical!#REF!</definedName>
    <definedName name="sd6_11">[5]Electrical!#REF!</definedName>
    <definedName name="sd6_13" localSheetId="2">[47]Electrical!#REF!</definedName>
    <definedName name="sd6_13" localSheetId="4">[47]Electrical!#REF!</definedName>
    <definedName name="sd6_13">[47]Electrical!#REF!</definedName>
    <definedName name="sd6_14" localSheetId="2">[47]Electrical!#REF!</definedName>
    <definedName name="sd6_14" localSheetId="4">[47]Electrical!#REF!</definedName>
    <definedName name="sd6_14">[47]Electrical!#REF!</definedName>
    <definedName name="sd6_15" localSheetId="2">[48]Electrical!#REF!</definedName>
    <definedName name="sd6_15" localSheetId="4">[48]Electrical!#REF!</definedName>
    <definedName name="sd6_15">[48]Electrical!#REF!</definedName>
    <definedName name="sd6_16" localSheetId="2">[47]Electrical!#REF!</definedName>
    <definedName name="sd6_16" localSheetId="4">[47]Electrical!#REF!</definedName>
    <definedName name="sd6_16">[47]Electrical!#REF!</definedName>
    <definedName name="sd6_19" localSheetId="2">[47]Electrical!#REF!</definedName>
    <definedName name="sd6_19" localSheetId="4">[47]Electrical!#REF!</definedName>
    <definedName name="sd6_19">[47]Electrical!#REF!</definedName>
    <definedName name="sd6_20" localSheetId="2">[47]Electrical!#REF!</definedName>
    <definedName name="sd6_20" localSheetId="4">[47]Electrical!#REF!</definedName>
    <definedName name="sd6_20">[47]Electrical!#REF!</definedName>
    <definedName name="sd6_23" localSheetId="2">[47]Electrical!#REF!</definedName>
    <definedName name="sd6_23" localSheetId="4">[47]Electrical!#REF!</definedName>
    <definedName name="sd6_23">[47]Electrical!#REF!</definedName>
    <definedName name="sd6_3" localSheetId="2">#REF!</definedName>
    <definedName name="sd6_3" localSheetId="4">#REF!</definedName>
    <definedName name="sd6_3">#REF!</definedName>
    <definedName name="sd6_4" localSheetId="2">[5]Electrical!#REF!</definedName>
    <definedName name="sd6_4" localSheetId="4">[5]Electrical!#REF!</definedName>
    <definedName name="sd6_4">[5]Electrical!#REF!</definedName>
    <definedName name="sd6_8" localSheetId="2">[5]Electrical!#REF!</definedName>
    <definedName name="sd6_8" localSheetId="4">[5]Electrical!#REF!</definedName>
    <definedName name="sd6_8">[5]Electrical!#REF!</definedName>
    <definedName name="sd6_9" localSheetId="2">[5]Electrical!#REF!</definedName>
    <definedName name="sd6_9" localSheetId="4">[5]Electrical!#REF!</definedName>
    <definedName name="sd6_9">[5]Electrical!#REF!</definedName>
    <definedName name="sd7_1" localSheetId="2">[5]Electrical!#REF!</definedName>
    <definedName name="sd7_1" localSheetId="4">[5]Electrical!#REF!</definedName>
    <definedName name="sd7_1">[5]Electrical!#REF!</definedName>
    <definedName name="sd7_10" localSheetId="2">[5]Electrical!#REF!</definedName>
    <definedName name="sd7_10" localSheetId="4">[5]Electrical!#REF!</definedName>
    <definedName name="sd7_10">[5]Electrical!#REF!</definedName>
    <definedName name="sd7_11" localSheetId="2">[5]Electrical!#REF!</definedName>
    <definedName name="sd7_11" localSheetId="4">[5]Electrical!#REF!</definedName>
    <definedName name="sd7_11">[5]Electrical!#REF!</definedName>
    <definedName name="sd7_13" localSheetId="2">[47]Electrical!#REF!</definedName>
    <definedName name="sd7_13" localSheetId="4">[47]Electrical!#REF!</definedName>
    <definedName name="sd7_13">[47]Electrical!#REF!</definedName>
    <definedName name="sd7_14" localSheetId="2">[47]Electrical!#REF!</definedName>
    <definedName name="sd7_14" localSheetId="4">[47]Electrical!#REF!</definedName>
    <definedName name="sd7_14">[47]Electrical!#REF!</definedName>
    <definedName name="sd7_15" localSheetId="2">[48]Electrical!#REF!</definedName>
    <definedName name="sd7_15" localSheetId="4">[48]Electrical!#REF!</definedName>
    <definedName name="sd7_15">[48]Electrical!#REF!</definedName>
    <definedName name="sd7_16" localSheetId="2">[47]Electrical!#REF!</definedName>
    <definedName name="sd7_16" localSheetId="4">[47]Electrical!#REF!</definedName>
    <definedName name="sd7_16">[47]Electrical!#REF!</definedName>
    <definedName name="sd7_19" localSheetId="2">[47]Electrical!#REF!</definedName>
    <definedName name="sd7_19" localSheetId="4">[47]Electrical!#REF!</definedName>
    <definedName name="sd7_19">[47]Electrical!#REF!</definedName>
    <definedName name="sd7_20" localSheetId="2">[47]Electrical!#REF!</definedName>
    <definedName name="sd7_20" localSheetId="4">[47]Electrical!#REF!</definedName>
    <definedName name="sd7_20">[47]Electrical!#REF!</definedName>
    <definedName name="sd7_23" localSheetId="2">[47]Electrical!#REF!</definedName>
    <definedName name="sd7_23" localSheetId="4">[47]Electrical!#REF!</definedName>
    <definedName name="sd7_23">[47]Electrical!#REF!</definedName>
    <definedName name="sd7_3" localSheetId="2">#REF!</definedName>
    <definedName name="sd7_3" localSheetId="4">#REF!</definedName>
    <definedName name="sd7_3">#REF!</definedName>
    <definedName name="sd7_4" localSheetId="2">[5]Electrical!#REF!</definedName>
    <definedName name="sd7_4" localSheetId="4">[5]Electrical!#REF!</definedName>
    <definedName name="sd7_4">[5]Electrical!#REF!</definedName>
    <definedName name="sd7_8" localSheetId="2">[5]Electrical!#REF!</definedName>
    <definedName name="sd7_8" localSheetId="4">[5]Electrical!#REF!</definedName>
    <definedName name="sd7_8">[5]Electrical!#REF!</definedName>
    <definedName name="sd7_9" localSheetId="2">[5]Electrical!#REF!</definedName>
    <definedName name="sd7_9" localSheetId="4">[5]Electrical!#REF!</definedName>
    <definedName name="sd7_9">[5]Electrical!#REF!</definedName>
    <definedName name="sd8_1" localSheetId="2">[5]Electrical!#REF!</definedName>
    <definedName name="sd8_1" localSheetId="4">[5]Electrical!#REF!</definedName>
    <definedName name="sd8_1">[5]Electrical!#REF!</definedName>
    <definedName name="sd8_10" localSheetId="2">[5]Electrical!#REF!</definedName>
    <definedName name="sd8_10" localSheetId="4">[5]Electrical!#REF!</definedName>
    <definedName name="sd8_10">[5]Electrical!#REF!</definedName>
    <definedName name="sd8_11" localSheetId="2">[5]Electrical!#REF!</definedName>
    <definedName name="sd8_11" localSheetId="4">[5]Electrical!#REF!</definedName>
    <definedName name="sd8_11">[5]Electrical!#REF!</definedName>
    <definedName name="sd8_13" localSheetId="2">[47]Electrical!#REF!</definedName>
    <definedName name="sd8_13" localSheetId="4">[47]Electrical!#REF!</definedName>
    <definedName name="sd8_13">[47]Electrical!#REF!</definedName>
    <definedName name="sd8_14" localSheetId="2">[47]Electrical!#REF!</definedName>
    <definedName name="sd8_14" localSheetId="4">[47]Electrical!#REF!</definedName>
    <definedName name="sd8_14">[47]Electrical!#REF!</definedName>
    <definedName name="sd8_15" localSheetId="2">[48]Electrical!#REF!</definedName>
    <definedName name="sd8_15" localSheetId="4">[48]Electrical!#REF!</definedName>
    <definedName name="sd8_15">[48]Electrical!#REF!</definedName>
    <definedName name="sd8_16" localSheetId="2">[47]Electrical!#REF!</definedName>
    <definedName name="sd8_16" localSheetId="4">[47]Electrical!#REF!</definedName>
    <definedName name="sd8_16">[47]Electrical!#REF!</definedName>
    <definedName name="sd8_19" localSheetId="2">[47]Electrical!#REF!</definedName>
    <definedName name="sd8_19" localSheetId="4">[47]Electrical!#REF!</definedName>
    <definedName name="sd8_19">[47]Electrical!#REF!</definedName>
    <definedName name="sd8_20" localSheetId="2">[47]Electrical!#REF!</definedName>
    <definedName name="sd8_20" localSheetId="4">[47]Electrical!#REF!</definedName>
    <definedName name="sd8_20">[47]Electrical!#REF!</definedName>
    <definedName name="sd8_23" localSheetId="2">[47]Electrical!#REF!</definedName>
    <definedName name="sd8_23" localSheetId="4">[47]Electrical!#REF!</definedName>
    <definedName name="sd8_23">[47]Electrical!#REF!</definedName>
    <definedName name="sd8_3" localSheetId="2">#REF!</definedName>
    <definedName name="sd8_3" localSheetId="4">#REF!</definedName>
    <definedName name="sd8_3">#REF!</definedName>
    <definedName name="sd8_4" localSheetId="2">[5]Electrical!#REF!</definedName>
    <definedName name="sd8_4" localSheetId="4">[5]Electrical!#REF!</definedName>
    <definedName name="sd8_4">[5]Electrical!#REF!</definedName>
    <definedName name="sd8_8" localSheetId="2">[5]Electrical!#REF!</definedName>
    <definedName name="sd8_8" localSheetId="4">[5]Electrical!#REF!</definedName>
    <definedName name="sd8_8">[5]Electrical!#REF!</definedName>
    <definedName name="sd8_9" localSheetId="2">[5]Electrical!#REF!</definedName>
    <definedName name="sd8_9" localSheetId="4">[5]Electrical!#REF!</definedName>
    <definedName name="sd8_9">[5]Electrical!#REF!</definedName>
    <definedName name="sd9_1" localSheetId="2">[5]Electrical!#REF!</definedName>
    <definedName name="sd9_1" localSheetId="4">[5]Electrical!#REF!</definedName>
    <definedName name="sd9_1">[5]Electrical!#REF!</definedName>
    <definedName name="sd9_10" localSheetId="2">[5]Electrical!#REF!</definedName>
    <definedName name="sd9_10" localSheetId="4">[5]Electrical!#REF!</definedName>
    <definedName name="sd9_10">[5]Electrical!#REF!</definedName>
    <definedName name="sd9_11" localSheetId="2">[5]Electrical!#REF!</definedName>
    <definedName name="sd9_11" localSheetId="4">[5]Electrical!#REF!</definedName>
    <definedName name="sd9_11">[5]Electrical!#REF!</definedName>
    <definedName name="sd9_13" localSheetId="2">[47]Electrical!#REF!</definedName>
    <definedName name="sd9_13" localSheetId="4">[47]Electrical!#REF!</definedName>
    <definedName name="sd9_13">[47]Electrical!#REF!</definedName>
    <definedName name="sd9_14" localSheetId="2">[47]Electrical!#REF!</definedName>
    <definedName name="sd9_14" localSheetId="4">[47]Electrical!#REF!</definedName>
    <definedName name="sd9_14">[47]Electrical!#REF!</definedName>
    <definedName name="sd9_15" localSheetId="2">[48]Electrical!#REF!</definedName>
    <definedName name="sd9_15" localSheetId="4">[48]Electrical!#REF!</definedName>
    <definedName name="sd9_15">[48]Electrical!#REF!</definedName>
    <definedName name="sd9_16" localSheetId="2">[47]Electrical!#REF!</definedName>
    <definedName name="sd9_16" localSheetId="4">[47]Electrical!#REF!</definedName>
    <definedName name="sd9_16">[47]Electrical!#REF!</definedName>
    <definedName name="sd9_19" localSheetId="2">[47]Electrical!#REF!</definedName>
    <definedName name="sd9_19" localSheetId="4">[47]Electrical!#REF!</definedName>
    <definedName name="sd9_19">[47]Electrical!#REF!</definedName>
    <definedName name="sd9_20" localSheetId="2">[47]Electrical!#REF!</definedName>
    <definedName name="sd9_20" localSheetId="4">[47]Electrical!#REF!</definedName>
    <definedName name="sd9_20">[47]Electrical!#REF!</definedName>
    <definedName name="sd9_23" localSheetId="2">[47]Electrical!#REF!</definedName>
    <definedName name="sd9_23" localSheetId="4">[47]Electrical!#REF!</definedName>
    <definedName name="sd9_23">[47]Electrical!#REF!</definedName>
    <definedName name="sd9_3" localSheetId="2">#REF!</definedName>
    <definedName name="sd9_3" localSheetId="4">#REF!</definedName>
    <definedName name="sd9_3">#REF!</definedName>
    <definedName name="sd9_4" localSheetId="2">[5]Electrical!#REF!</definedName>
    <definedName name="sd9_4" localSheetId="4">[5]Electrical!#REF!</definedName>
    <definedName name="sd9_4">[5]Electrical!#REF!</definedName>
    <definedName name="sd9_8" localSheetId="2">[5]Electrical!#REF!</definedName>
    <definedName name="sd9_8" localSheetId="4">[5]Electrical!#REF!</definedName>
    <definedName name="sd9_8">[5]Electrical!#REF!</definedName>
    <definedName name="sd9_9" localSheetId="2">[5]Electrical!#REF!</definedName>
    <definedName name="sd9_9" localSheetId="4">[5]Electrical!#REF!</definedName>
    <definedName name="sd9_9">[5]Electrical!#REF!</definedName>
    <definedName name="sda" localSheetId="3">#REF!</definedName>
    <definedName name="sda" localSheetId="2">#REF!</definedName>
    <definedName name="sda" localSheetId="4">#REF!</definedName>
    <definedName name="sda" localSheetId="0">#REF!</definedName>
    <definedName name="sda">#REF!</definedName>
    <definedName name="SDF" localSheetId="2">#REF!</definedName>
    <definedName name="SDF" localSheetId="4">#REF!</definedName>
    <definedName name="SDF">#REF!</definedName>
    <definedName name="sdfghskjgrkjg" localSheetId="2">#REF!</definedName>
    <definedName name="sdfghskjgrkjg" localSheetId="4">#REF!</definedName>
    <definedName name="sdfghskjgrkjg" localSheetId="0">#REF!</definedName>
    <definedName name="sdfghskjgrkjg">#REF!</definedName>
    <definedName name="Se" localSheetId="2">#REF!</definedName>
    <definedName name="Se" localSheetId="4">#REF!</definedName>
    <definedName name="Se">#REF!</definedName>
    <definedName name="sec">'[49]RA-markate'!$A$389:$B$1034</definedName>
    <definedName name="SECTION" localSheetId="2">#REF!</definedName>
    <definedName name="SECTION" localSheetId="4">#REF!</definedName>
    <definedName name="SECTION">#REF!</definedName>
    <definedName name="segment" localSheetId="2">#REF!</definedName>
    <definedName name="segment" localSheetId="4">#REF!</definedName>
    <definedName name="segment">#REF!</definedName>
    <definedName name="seishcof">[13]Intro!$L$145</definedName>
    <definedName name="sew" localSheetId="2">[48]Electrical!#REF!</definedName>
    <definedName name="sew" localSheetId="4">[48]Electrical!#REF!</definedName>
    <definedName name="sew">[48]Electrical!#REF!</definedName>
    <definedName name="sew_1" localSheetId="2">[48]Electrical!#REF!</definedName>
    <definedName name="sew_1" localSheetId="4">[48]Electrical!#REF!</definedName>
    <definedName name="sew_1">[48]Electrical!#REF!</definedName>
    <definedName name="sew_10" localSheetId="2">[48]Electrical!#REF!</definedName>
    <definedName name="sew_10" localSheetId="4">[48]Electrical!#REF!</definedName>
    <definedName name="sew_10">[48]Electrical!#REF!</definedName>
    <definedName name="sew_11" localSheetId="2">[48]Electrical!#REF!</definedName>
    <definedName name="sew_11" localSheetId="4">[48]Electrical!#REF!</definedName>
    <definedName name="sew_11">[48]Electrical!#REF!</definedName>
    <definedName name="sew_3" localSheetId="2">[47]Electrical!#REF!</definedName>
    <definedName name="sew_3" localSheetId="4">[47]Electrical!#REF!</definedName>
    <definedName name="sew_3">[47]Electrical!#REF!</definedName>
    <definedName name="sew_4" localSheetId="2">[48]Electrical!#REF!</definedName>
    <definedName name="sew_4" localSheetId="4">[48]Electrical!#REF!</definedName>
    <definedName name="sew_4">[48]Electrical!#REF!</definedName>
    <definedName name="sew_8" localSheetId="2">[48]Electrical!#REF!</definedName>
    <definedName name="sew_8" localSheetId="4">[48]Electrical!#REF!</definedName>
    <definedName name="sew_8">[48]Electrical!#REF!</definedName>
    <definedName name="sew_9" localSheetId="2">[48]Electrical!#REF!</definedName>
    <definedName name="sew_9" localSheetId="4">[48]Electrical!#REF!</definedName>
    <definedName name="sew_9">[48]Electrical!#REF!</definedName>
    <definedName name="sf" localSheetId="2">#REF!</definedName>
    <definedName name="sf" localSheetId="4">#REF!</definedName>
    <definedName name="sf">#REF!</definedName>
    <definedName name="sf_13" localSheetId="2">#REF!</definedName>
    <definedName name="sf_13" localSheetId="4">#REF!</definedName>
    <definedName name="sf_13">#REF!</definedName>
    <definedName name="sf_14" localSheetId="2">#REF!</definedName>
    <definedName name="sf_14" localSheetId="4">#REF!</definedName>
    <definedName name="sf_14">#REF!</definedName>
    <definedName name="sf_15" localSheetId="2">#REF!</definedName>
    <definedName name="sf_15" localSheetId="4">#REF!</definedName>
    <definedName name="sf_15">#REF!</definedName>
    <definedName name="sf_16" localSheetId="2">#REF!</definedName>
    <definedName name="sf_16" localSheetId="4">#REF!</definedName>
    <definedName name="sf_16">#REF!</definedName>
    <definedName name="sf_17" localSheetId="2">#REF!</definedName>
    <definedName name="sf_17" localSheetId="4">#REF!</definedName>
    <definedName name="sf_17">#REF!</definedName>
    <definedName name="sf_18" localSheetId="2">#REF!</definedName>
    <definedName name="sf_18" localSheetId="4">#REF!</definedName>
    <definedName name="sf_18">#REF!</definedName>
    <definedName name="sf_19" localSheetId="2">#REF!</definedName>
    <definedName name="sf_19" localSheetId="4">#REF!</definedName>
    <definedName name="sf_19">#REF!</definedName>
    <definedName name="sf_20" localSheetId="2">#REF!</definedName>
    <definedName name="sf_20" localSheetId="4">#REF!</definedName>
    <definedName name="sf_20">#REF!</definedName>
    <definedName name="sf_23" localSheetId="2">#REF!</definedName>
    <definedName name="sf_23" localSheetId="4">#REF!</definedName>
    <definedName name="sf_23">#REF!</definedName>
    <definedName name="sf_3" localSheetId="2">#REF!</definedName>
    <definedName name="sf_3" localSheetId="4">#REF!</definedName>
    <definedName name="sf_3">#REF!</definedName>
    <definedName name="sfysisjghisufgisghifdgh" localSheetId="2">#REF!</definedName>
    <definedName name="sfysisjghisufgisghifdgh" localSheetId="4">#REF!</definedName>
    <definedName name="sfysisjghisufgisghifdgh" localSheetId="0">#REF!</definedName>
    <definedName name="sfysisjghisufgisghifdgh">#REF!</definedName>
    <definedName name="Sgrade">'[14]basic-data'!$D$28</definedName>
    <definedName name="sh" localSheetId="2">#REF!</definedName>
    <definedName name="sh" localSheetId="4">#REF!</definedName>
    <definedName name="sh">#REF!</definedName>
    <definedName name="sheet" localSheetId="2">#REF!</definedName>
    <definedName name="sheet" localSheetId="4">#REF!</definedName>
    <definedName name="sheet">#REF!</definedName>
    <definedName name="shutteringtimb" localSheetId="2">#REF!</definedName>
    <definedName name="shutteringtimb" localSheetId="4">#REF!</definedName>
    <definedName name="shutteringtimb">#REF!</definedName>
    <definedName name="SI" localSheetId="2">#REF!</definedName>
    <definedName name="SI" localSheetId="4">#REF!</definedName>
    <definedName name="SI">#REF!</definedName>
    <definedName name="skilldresser" localSheetId="2">#REF!</definedName>
    <definedName name="skilldresser" localSheetId="4">#REF!</definedName>
    <definedName name="skilldresser">#REF!</definedName>
    <definedName name="skillmazdoor" localSheetId="2">#REF!</definedName>
    <definedName name="skillmazdoor" localSheetId="4">#REF!</definedName>
    <definedName name="skillmazdoor">#REF!</definedName>
    <definedName name="SLABTHK1">[3]girder!$H$20</definedName>
    <definedName name="SLABTHK2">[22]girder!$H$21</definedName>
    <definedName name="SLABTHK3">[6]girder!$H$22</definedName>
    <definedName name="sp" localSheetId="2">#REF!</definedName>
    <definedName name="sp" localSheetId="4">#REF!</definedName>
    <definedName name="sp">#REF!</definedName>
    <definedName name="SPAN">[50]girder!$H$14</definedName>
    <definedName name="spc" localSheetId="2">#REF!</definedName>
    <definedName name="spc" localSheetId="4">#REF!</definedName>
    <definedName name="spc">#REF!</definedName>
    <definedName name="Spmg">'[14]basic-data'!$D$7</definedName>
    <definedName name="sprayer" localSheetId="2">#REF!</definedName>
    <definedName name="sprayer" localSheetId="4">#REF!</definedName>
    <definedName name="sprayer">#REF!</definedName>
    <definedName name="srgfrthfjjhgj" localSheetId="3">#REF!</definedName>
    <definedName name="srgfrthfjjhgj" localSheetId="2">#REF!</definedName>
    <definedName name="srgfrthfjjhgj" localSheetId="4">#REF!</definedName>
    <definedName name="srgfrthfjjhgj" localSheetId="0">#REF!</definedName>
    <definedName name="srgfrthfjjhgj">#REF!</definedName>
    <definedName name="srs" localSheetId="2">#REF!</definedName>
    <definedName name="srs" localSheetId="4">#REF!</definedName>
    <definedName name="srs">#REF!</definedName>
    <definedName name="ss">'[51]Sqn_Abs _G_1'!$D$11</definedName>
    <definedName name="SSL" localSheetId="2">[36]loadcal!#REF!</definedName>
    <definedName name="SSL" localSheetId="4">[36]loadcal!#REF!</definedName>
    <definedName name="SSL">[36]loadcal!#REF!</definedName>
    <definedName name="sss" localSheetId="3">#REF!</definedName>
    <definedName name="sss" localSheetId="2">#REF!</definedName>
    <definedName name="sss" localSheetId="4">#REF!</definedName>
    <definedName name="sss">#REF!</definedName>
    <definedName name="sss_13" localSheetId="2">#REF!</definedName>
    <definedName name="sss_13" localSheetId="4">#REF!</definedName>
    <definedName name="sss_13">#REF!</definedName>
    <definedName name="sss_14" localSheetId="2">#REF!</definedName>
    <definedName name="sss_14" localSheetId="4">#REF!</definedName>
    <definedName name="sss_14">#REF!</definedName>
    <definedName name="sss_15" localSheetId="2">#REF!</definedName>
    <definedName name="sss_15" localSheetId="4">#REF!</definedName>
    <definedName name="sss_15">#REF!</definedName>
    <definedName name="sss_16" localSheetId="2">#REF!</definedName>
    <definedName name="sss_16" localSheetId="4">#REF!</definedName>
    <definedName name="sss_16">#REF!</definedName>
    <definedName name="sss_17" localSheetId="2">#REF!</definedName>
    <definedName name="sss_17" localSheetId="4">#REF!</definedName>
    <definedName name="sss_17">#REF!</definedName>
    <definedName name="sss_18" localSheetId="2">#REF!</definedName>
    <definedName name="sss_18" localSheetId="4">#REF!</definedName>
    <definedName name="sss_18">#REF!</definedName>
    <definedName name="sss_19" localSheetId="2">#REF!</definedName>
    <definedName name="sss_19" localSheetId="4">#REF!</definedName>
    <definedName name="sss_19">#REF!</definedName>
    <definedName name="sss_20" localSheetId="2">#REF!</definedName>
    <definedName name="sss_20" localSheetId="4">#REF!</definedName>
    <definedName name="sss_20">#REF!</definedName>
    <definedName name="sss_23" localSheetId="2">#REF!</definedName>
    <definedName name="sss_23" localSheetId="4">#REF!</definedName>
    <definedName name="sss_23">#REF!</definedName>
    <definedName name="sss_3" localSheetId="2">#REF!</definedName>
    <definedName name="sss_3" localSheetId="4">#REF!</definedName>
    <definedName name="sss_3">#REF!</definedName>
    <definedName name="Sst">[22]girder!$H$64</definedName>
    <definedName name="st" localSheetId="2">#REF!</definedName>
    <definedName name="st" localSheetId="4">#REF!</definedName>
    <definedName name="st">#REF!</definedName>
    <definedName name="st_12" localSheetId="2">#REF!</definedName>
    <definedName name="st_12" localSheetId="4">#REF!</definedName>
    <definedName name="st_12">#REF!</definedName>
    <definedName name="St_13" localSheetId="2">#REF!</definedName>
    <definedName name="St_13" localSheetId="4">#REF!</definedName>
    <definedName name="St_13">#REF!</definedName>
    <definedName name="St_14" localSheetId="2">#REF!</definedName>
    <definedName name="St_14" localSheetId="4">#REF!</definedName>
    <definedName name="St_14">#REF!</definedName>
    <definedName name="St_15" localSheetId="2">#REF!</definedName>
    <definedName name="St_15" localSheetId="4">#REF!</definedName>
    <definedName name="St_15">#REF!</definedName>
    <definedName name="St_16" localSheetId="2">#REF!</definedName>
    <definedName name="St_16" localSheetId="4">#REF!</definedName>
    <definedName name="St_16">#REF!</definedName>
    <definedName name="St_17" localSheetId="2">#REF!</definedName>
    <definedName name="St_17" localSheetId="4">#REF!</definedName>
    <definedName name="St_17">#REF!</definedName>
    <definedName name="St_19" localSheetId="2">#REF!</definedName>
    <definedName name="St_19" localSheetId="4">#REF!</definedName>
    <definedName name="St_19">#REF!</definedName>
    <definedName name="st_2" localSheetId="2">#REF!</definedName>
    <definedName name="st_2" localSheetId="4">#REF!</definedName>
    <definedName name="st_2">#REF!</definedName>
    <definedName name="St_20" localSheetId="2">#REF!</definedName>
    <definedName name="St_20" localSheetId="4">#REF!</definedName>
    <definedName name="St_20">#REF!</definedName>
    <definedName name="St_21" localSheetId="2">#REF!</definedName>
    <definedName name="St_21" localSheetId="4">#REF!</definedName>
    <definedName name="St_21">#REF!</definedName>
    <definedName name="St_23" localSheetId="2">#REF!</definedName>
    <definedName name="St_23" localSheetId="4">#REF!</definedName>
    <definedName name="St_23">#REF!</definedName>
    <definedName name="st_3" localSheetId="2">#REF!</definedName>
    <definedName name="st_3" localSheetId="4">#REF!</definedName>
    <definedName name="st_3">#REF!</definedName>
    <definedName name="st12_12" localSheetId="2">#REF!</definedName>
    <definedName name="st12_12" localSheetId="4">#REF!</definedName>
    <definedName name="st12_12">#REF!</definedName>
    <definedName name="st12_13" localSheetId="2">#REF!</definedName>
    <definedName name="st12_13" localSheetId="4">#REF!</definedName>
    <definedName name="st12_13">#REF!</definedName>
    <definedName name="st12_14" localSheetId="2">#REF!</definedName>
    <definedName name="st12_14" localSheetId="4">#REF!</definedName>
    <definedName name="st12_14">#REF!</definedName>
    <definedName name="st12_15" localSheetId="2">#REF!</definedName>
    <definedName name="st12_15" localSheetId="4">#REF!</definedName>
    <definedName name="st12_15">#REF!</definedName>
    <definedName name="st12_16" localSheetId="2">#REF!</definedName>
    <definedName name="st12_16" localSheetId="4">#REF!</definedName>
    <definedName name="st12_16">#REF!</definedName>
    <definedName name="st12_17" localSheetId="2">#REF!</definedName>
    <definedName name="st12_17" localSheetId="4">#REF!</definedName>
    <definedName name="st12_17">#REF!</definedName>
    <definedName name="st12_19" localSheetId="2">#REF!</definedName>
    <definedName name="st12_19" localSheetId="4">#REF!</definedName>
    <definedName name="st12_19">#REF!</definedName>
    <definedName name="st12_2" localSheetId="2">'[16]2.civil-RA'!#REF!</definedName>
    <definedName name="st12_2" localSheetId="4">'[16]2.civil-RA'!#REF!</definedName>
    <definedName name="st12_2">'[16]2.civil-RA'!#REF!</definedName>
    <definedName name="st12_20" localSheetId="2">#REF!</definedName>
    <definedName name="st12_20" localSheetId="4">#REF!</definedName>
    <definedName name="st12_20">#REF!</definedName>
    <definedName name="st12_21" localSheetId="2">#REF!</definedName>
    <definedName name="st12_21" localSheetId="4">#REF!</definedName>
    <definedName name="st12_21">#REF!</definedName>
    <definedName name="st12_23" localSheetId="2">#REF!</definedName>
    <definedName name="st12_23" localSheetId="4">#REF!</definedName>
    <definedName name="st12_23">#REF!</definedName>
    <definedName name="st12_3" localSheetId="2">#REF!</definedName>
    <definedName name="st12_3" localSheetId="4">#REF!</definedName>
    <definedName name="st12_3">#REF!</definedName>
    <definedName name="st2_12" localSheetId="2">#REF!</definedName>
    <definedName name="st2_12" localSheetId="4">#REF!</definedName>
    <definedName name="st2_12">#REF!</definedName>
    <definedName name="st2_13" localSheetId="2">#REF!</definedName>
    <definedName name="st2_13" localSheetId="4">#REF!</definedName>
    <definedName name="st2_13">#REF!</definedName>
    <definedName name="st2_14" localSheetId="2">#REF!</definedName>
    <definedName name="st2_14" localSheetId="4">#REF!</definedName>
    <definedName name="st2_14">#REF!</definedName>
    <definedName name="st2_15" localSheetId="2">#REF!</definedName>
    <definedName name="st2_15" localSheetId="4">#REF!</definedName>
    <definedName name="st2_15">#REF!</definedName>
    <definedName name="st2_16" localSheetId="2">#REF!</definedName>
    <definedName name="st2_16" localSheetId="4">#REF!</definedName>
    <definedName name="st2_16">#REF!</definedName>
    <definedName name="st2_17" localSheetId="2">#REF!</definedName>
    <definedName name="st2_17" localSheetId="4">#REF!</definedName>
    <definedName name="st2_17">#REF!</definedName>
    <definedName name="st2_19" localSheetId="2">#REF!</definedName>
    <definedName name="st2_19" localSheetId="4">#REF!</definedName>
    <definedName name="st2_19">#REF!</definedName>
    <definedName name="st2_2" localSheetId="2">'[18]2.civil-RA'!#REF!</definedName>
    <definedName name="st2_2" localSheetId="4">'[18]2.civil-RA'!#REF!</definedName>
    <definedName name="st2_2">'[18]2.civil-RA'!#REF!</definedName>
    <definedName name="st2_20" localSheetId="2">#REF!</definedName>
    <definedName name="st2_20" localSheetId="4">#REF!</definedName>
    <definedName name="st2_20">#REF!</definedName>
    <definedName name="st2_21" localSheetId="2">#REF!</definedName>
    <definedName name="st2_21" localSheetId="4">#REF!</definedName>
    <definedName name="st2_21">#REF!</definedName>
    <definedName name="st2_23" localSheetId="2">#REF!</definedName>
    <definedName name="st2_23" localSheetId="4">#REF!</definedName>
    <definedName name="st2_23">#REF!</definedName>
    <definedName name="st2_3" localSheetId="2">#REF!</definedName>
    <definedName name="st2_3" localSheetId="4">#REF!</definedName>
    <definedName name="st2_3">#REF!</definedName>
    <definedName name="st4_12" localSheetId="2">#REF!</definedName>
    <definedName name="st4_12" localSheetId="4">#REF!</definedName>
    <definedName name="st4_12">#REF!</definedName>
    <definedName name="st4_13" localSheetId="2">#REF!</definedName>
    <definedName name="st4_13" localSheetId="4">#REF!</definedName>
    <definedName name="st4_13">#REF!</definedName>
    <definedName name="st4_14" localSheetId="2">#REF!</definedName>
    <definedName name="st4_14" localSheetId="4">#REF!</definedName>
    <definedName name="st4_14">#REF!</definedName>
    <definedName name="st4_15" localSheetId="2">#REF!</definedName>
    <definedName name="st4_15" localSheetId="4">#REF!</definedName>
    <definedName name="st4_15">#REF!</definedName>
    <definedName name="st4_16" localSheetId="2">#REF!</definedName>
    <definedName name="st4_16" localSheetId="4">#REF!</definedName>
    <definedName name="st4_16">#REF!</definedName>
    <definedName name="st4_17" localSheetId="2">#REF!</definedName>
    <definedName name="st4_17" localSheetId="4">#REF!</definedName>
    <definedName name="st4_17">#REF!</definedName>
    <definedName name="st4_19" localSheetId="2">#REF!</definedName>
    <definedName name="st4_19" localSheetId="4">#REF!</definedName>
    <definedName name="st4_19">#REF!</definedName>
    <definedName name="st4_2" localSheetId="2">'[16]2.civil-RA'!#REF!</definedName>
    <definedName name="st4_2" localSheetId="4">'[16]2.civil-RA'!#REF!</definedName>
    <definedName name="st4_2">'[16]2.civil-RA'!#REF!</definedName>
    <definedName name="st4_20" localSheetId="2">#REF!</definedName>
    <definedName name="st4_20" localSheetId="4">#REF!</definedName>
    <definedName name="st4_20">#REF!</definedName>
    <definedName name="st4_21" localSheetId="2">#REF!</definedName>
    <definedName name="st4_21" localSheetId="4">#REF!</definedName>
    <definedName name="st4_21">#REF!</definedName>
    <definedName name="st4_23" localSheetId="2">#REF!</definedName>
    <definedName name="st4_23" localSheetId="4">#REF!</definedName>
    <definedName name="st4_23">#REF!</definedName>
    <definedName name="st4_3" localSheetId="2">#REF!</definedName>
    <definedName name="st4_3" localSheetId="4">#REF!</definedName>
    <definedName name="st4_3">#REF!</definedName>
    <definedName name="st53_12" localSheetId="2">#REF!</definedName>
    <definedName name="st53_12" localSheetId="4">#REF!</definedName>
    <definedName name="st53_12">#REF!</definedName>
    <definedName name="st53_13" localSheetId="2">#REF!</definedName>
    <definedName name="st53_13" localSheetId="4">#REF!</definedName>
    <definedName name="st53_13">#REF!</definedName>
    <definedName name="st53_14" localSheetId="2">#REF!</definedName>
    <definedName name="st53_14" localSheetId="4">#REF!</definedName>
    <definedName name="st53_14">#REF!</definedName>
    <definedName name="st53_15" localSheetId="2">#REF!</definedName>
    <definedName name="st53_15" localSheetId="4">#REF!</definedName>
    <definedName name="st53_15">#REF!</definedName>
    <definedName name="st53_16" localSheetId="2">#REF!</definedName>
    <definedName name="st53_16" localSheetId="4">#REF!</definedName>
    <definedName name="st53_16">#REF!</definedName>
    <definedName name="st53_17" localSheetId="2">#REF!</definedName>
    <definedName name="st53_17" localSheetId="4">#REF!</definedName>
    <definedName name="st53_17">#REF!</definedName>
    <definedName name="st53_19" localSheetId="2">#REF!</definedName>
    <definedName name="st53_19" localSheetId="4">#REF!</definedName>
    <definedName name="st53_19">#REF!</definedName>
    <definedName name="st53_2" localSheetId="2">'[16]2.civil-RA'!#REF!</definedName>
    <definedName name="st53_2" localSheetId="4">'[16]2.civil-RA'!#REF!</definedName>
    <definedName name="st53_2">'[16]2.civil-RA'!#REF!</definedName>
    <definedName name="st53_20" localSheetId="2">#REF!</definedName>
    <definedName name="st53_20" localSheetId="4">#REF!</definedName>
    <definedName name="st53_20">#REF!</definedName>
    <definedName name="st53_23" localSheetId="2">#REF!</definedName>
    <definedName name="st53_23" localSheetId="4">#REF!</definedName>
    <definedName name="st53_23">#REF!</definedName>
    <definedName name="st53_3" localSheetId="2">#REF!</definedName>
    <definedName name="st53_3" localSheetId="4">#REF!</definedName>
    <definedName name="st53_3">#REF!</definedName>
    <definedName name="st6_13" localSheetId="2">#REF!</definedName>
    <definedName name="st6_13" localSheetId="4">#REF!</definedName>
    <definedName name="st6_13">#REF!</definedName>
    <definedName name="st6_14" localSheetId="2">#REF!</definedName>
    <definedName name="st6_14" localSheetId="4">#REF!</definedName>
    <definedName name="st6_14">#REF!</definedName>
    <definedName name="st6_15" localSheetId="2">#REF!</definedName>
    <definedName name="st6_15" localSheetId="4">#REF!</definedName>
    <definedName name="st6_15">#REF!</definedName>
    <definedName name="st6_16" localSheetId="2">#REF!</definedName>
    <definedName name="st6_16" localSheetId="4">#REF!</definedName>
    <definedName name="st6_16">#REF!</definedName>
    <definedName name="st6_17" localSheetId="2">#REF!</definedName>
    <definedName name="st6_17" localSheetId="4">#REF!</definedName>
    <definedName name="st6_17">#REF!</definedName>
    <definedName name="st6_19" localSheetId="2">#REF!</definedName>
    <definedName name="st6_19" localSheetId="4">#REF!</definedName>
    <definedName name="st6_19">#REF!</definedName>
    <definedName name="st6_20" localSheetId="2">#REF!</definedName>
    <definedName name="st6_20" localSheetId="4">#REF!</definedName>
    <definedName name="st6_20">#REF!</definedName>
    <definedName name="st6_23" localSheetId="2">#REF!</definedName>
    <definedName name="st6_23" localSheetId="4">#REF!</definedName>
    <definedName name="st6_23">#REF!</definedName>
    <definedName name="st6_3" localSheetId="2">#REF!</definedName>
    <definedName name="st6_3" localSheetId="4">#REF!</definedName>
    <definedName name="st6_3">#REF!</definedName>
    <definedName name="st63_12" localSheetId="2">#REF!</definedName>
    <definedName name="st63_12" localSheetId="4">#REF!</definedName>
    <definedName name="st63_12">#REF!</definedName>
    <definedName name="st63_13" localSheetId="2">#REF!</definedName>
    <definedName name="st63_13" localSheetId="4">#REF!</definedName>
    <definedName name="st63_13">#REF!</definedName>
    <definedName name="st63_14" localSheetId="2">#REF!</definedName>
    <definedName name="st63_14" localSheetId="4">#REF!</definedName>
    <definedName name="st63_14">#REF!</definedName>
    <definedName name="st63_15" localSheetId="2">#REF!</definedName>
    <definedName name="st63_15" localSheetId="4">#REF!</definedName>
    <definedName name="st63_15">#REF!</definedName>
    <definedName name="st63_16" localSheetId="2">#REF!</definedName>
    <definedName name="st63_16" localSheetId="4">#REF!</definedName>
    <definedName name="st63_16">#REF!</definedName>
    <definedName name="st63_17" localSheetId="2">#REF!</definedName>
    <definedName name="st63_17" localSheetId="4">#REF!</definedName>
    <definedName name="st63_17">#REF!</definedName>
    <definedName name="st63_19" localSheetId="2">#REF!</definedName>
    <definedName name="st63_19" localSheetId="4">#REF!</definedName>
    <definedName name="st63_19">#REF!</definedName>
    <definedName name="st63_2" localSheetId="2">'[16]2.civil-RA'!#REF!</definedName>
    <definedName name="st63_2" localSheetId="4">'[16]2.civil-RA'!#REF!</definedName>
    <definedName name="st63_2">'[16]2.civil-RA'!#REF!</definedName>
    <definedName name="st63_20" localSheetId="2">#REF!</definedName>
    <definedName name="st63_20" localSheetId="4">#REF!</definedName>
    <definedName name="st63_20">#REF!</definedName>
    <definedName name="st63_23" localSheetId="2">#REF!</definedName>
    <definedName name="st63_23" localSheetId="4">#REF!</definedName>
    <definedName name="st63_23">#REF!</definedName>
    <definedName name="st63_3" localSheetId="2">#REF!</definedName>
    <definedName name="st63_3" localSheetId="4">#REF!</definedName>
    <definedName name="st63_3">#REF!</definedName>
    <definedName name="st7_13" localSheetId="2">#REF!</definedName>
    <definedName name="st7_13" localSheetId="4">#REF!</definedName>
    <definedName name="st7_13">#REF!</definedName>
    <definedName name="st7_14" localSheetId="2">#REF!</definedName>
    <definedName name="st7_14" localSheetId="4">#REF!</definedName>
    <definedName name="st7_14">#REF!</definedName>
    <definedName name="st7_15" localSheetId="2">#REF!</definedName>
    <definedName name="st7_15" localSheetId="4">#REF!</definedName>
    <definedName name="st7_15">#REF!</definedName>
    <definedName name="st7_16" localSheetId="2">#REF!</definedName>
    <definedName name="st7_16" localSheetId="4">#REF!</definedName>
    <definedName name="st7_16">#REF!</definedName>
    <definedName name="st7_17" localSheetId="2">#REF!</definedName>
    <definedName name="st7_17" localSheetId="4">#REF!</definedName>
    <definedName name="st7_17">#REF!</definedName>
    <definedName name="st7_18" localSheetId="2">#REF!</definedName>
    <definedName name="st7_18" localSheetId="4">#REF!</definedName>
    <definedName name="st7_18">#REF!</definedName>
    <definedName name="st7_19" localSheetId="2">#REF!</definedName>
    <definedName name="st7_19" localSheetId="4">#REF!</definedName>
    <definedName name="st7_19">#REF!</definedName>
    <definedName name="st7_20" localSheetId="2">#REF!</definedName>
    <definedName name="st7_20" localSheetId="4">#REF!</definedName>
    <definedName name="st7_20">#REF!</definedName>
    <definedName name="st7_23" localSheetId="2">#REF!</definedName>
    <definedName name="st7_23" localSheetId="4">#REF!</definedName>
    <definedName name="st7_23">#REF!</definedName>
    <definedName name="st7_3" localSheetId="2">#REF!</definedName>
    <definedName name="st7_3" localSheetId="4">#REF!</definedName>
    <definedName name="st7_3">#REF!</definedName>
    <definedName name="st8_13" localSheetId="2">#REF!</definedName>
    <definedName name="st8_13" localSheetId="4">#REF!</definedName>
    <definedName name="st8_13">#REF!</definedName>
    <definedName name="st8_14" localSheetId="2">#REF!</definedName>
    <definedName name="st8_14" localSheetId="4">#REF!</definedName>
    <definedName name="st8_14">#REF!</definedName>
    <definedName name="st8_15" localSheetId="2">#REF!</definedName>
    <definedName name="st8_15" localSheetId="4">#REF!</definedName>
    <definedName name="st8_15">#REF!</definedName>
    <definedName name="st8_16" localSheetId="2">#REF!</definedName>
    <definedName name="st8_16" localSheetId="4">#REF!</definedName>
    <definedName name="st8_16">#REF!</definedName>
    <definedName name="st8_17" localSheetId="2">#REF!</definedName>
    <definedName name="st8_17" localSheetId="4">#REF!</definedName>
    <definedName name="st8_17">#REF!</definedName>
    <definedName name="st8_18" localSheetId="2">#REF!</definedName>
    <definedName name="st8_18" localSheetId="4">#REF!</definedName>
    <definedName name="st8_18">#REF!</definedName>
    <definedName name="st8_19" localSheetId="2">#REF!</definedName>
    <definedName name="st8_19" localSheetId="4">#REF!</definedName>
    <definedName name="st8_19">#REF!</definedName>
    <definedName name="st8_20" localSheetId="2">#REF!</definedName>
    <definedName name="st8_20" localSheetId="4">#REF!</definedName>
    <definedName name="st8_20">#REF!</definedName>
    <definedName name="st8_23" localSheetId="2">#REF!</definedName>
    <definedName name="st8_23" localSheetId="4">#REF!</definedName>
    <definedName name="st8_23">#REF!</definedName>
    <definedName name="st8_3" localSheetId="2">#REF!</definedName>
    <definedName name="st8_3" localSheetId="4">#REF!</definedName>
    <definedName name="st8_3">#REF!</definedName>
    <definedName name="st90_12" localSheetId="2">#REF!</definedName>
    <definedName name="st90_12" localSheetId="4">#REF!</definedName>
    <definedName name="st90_12">#REF!</definedName>
    <definedName name="st90_13" localSheetId="2">#REF!</definedName>
    <definedName name="st90_13" localSheetId="4">#REF!</definedName>
    <definedName name="st90_13">#REF!</definedName>
    <definedName name="st90_14" localSheetId="2">#REF!</definedName>
    <definedName name="st90_14" localSheetId="4">#REF!</definedName>
    <definedName name="st90_14">#REF!</definedName>
    <definedName name="st90_15" localSheetId="2">#REF!</definedName>
    <definedName name="st90_15" localSheetId="4">#REF!</definedName>
    <definedName name="st90_15">#REF!</definedName>
    <definedName name="st90_16" localSheetId="2">#REF!</definedName>
    <definedName name="st90_16" localSheetId="4">#REF!</definedName>
    <definedName name="st90_16">#REF!</definedName>
    <definedName name="st90_17" localSheetId="2">#REF!</definedName>
    <definedName name="st90_17" localSheetId="4">#REF!</definedName>
    <definedName name="st90_17">#REF!</definedName>
    <definedName name="st90_19" localSheetId="2">#REF!</definedName>
    <definedName name="st90_19" localSheetId="4">#REF!</definedName>
    <definedName name="st90_19">#REF!</definedName>
    <definedName name="st90_2" localSheetId="2">'[16]2.civil-RA'!#REF!</definedName>
    <definedName name="st90_2" localSheetId="4">'[16]2.civil-RA'!#REF!</definedName>
    <definedName name="st90_2">'[16]2.civil-RA'!#REF!</definedName>
    <definedName name="st90_20" localSheetId="2">#REF!</definedName>
    <definedName name="st90_20" localSheetId="4">#REF!</definedName>
    <definedName name="st90_20">#REF!</definedName>
    <definedName name="st90_23" localSheetId="2">#REF!</definedName>
    <definedName name="st90_23" localSheetId="4">#REF!</definedName>
    <definedName name="st90_23">#REF!</definedName>
    <definedName name="st90_3" localSheetId="2">#REF!</definedName>
    <definedName name="st90_3" localSheetId="4">#REF!</definedName>
    <definedName name="st90_3">#REF!</definedName>
    <definedName name="staticpaver" localSheetId="2">#REF!</definedName>
    <definedName name="staticpaver" localSheetId="4">#REF!</definedName>
    <definedName name="staticpaver">#REF!</definedName>
    <definedName name="steel" localSheetId="2">#REF!</definedName>
    <definedName name="steel" localSheetId="4">#REF!</definedName>
    <definedName name="steel">#REF!</definedName>
    <definedName name="steelbars" localSheetId="2">#REF!</definedName>
    <definedName name="steelbars" localSheetId="4">#REF!</definedName>
    <definedName name="steelbars">#REF!</definedName>
    <definedName name="steellead" localSheetId="2">#REF!</definedName>
    <definedName name="steellead" localSheetId="4">#REF!</definedName>
    <definedName name="steellead">#REF!</definedName>
    <definedName name="steelwires" localSheetId="2">#REF!</definedName>
    <definedName name="steelwires" localSheetId="4">#REF!</definedName>
    <definedName name="steelwires">#REF!</definedName>
    <definedName name="steelwires1">'[8]Material '!$G$25</definedName>
    <definedName name="strands" localSheetId="2">#REF!</definedName>
    <definedName name="strands" localSheetId="4">#REF!</definedName>
    <definedName name="strands">#REF!</definedName>
    <definedName name="stripseal" localSheetId="2">#REF!</definedName>
    <definedName name="stripseal" localSheetId="4">#REF!</definedName>
    <definedName name="stripseal">#REF!</definedName>
    <definedName name="structuralsteel" localSheetId="2">#REF!</definedName>
    <definedName name="structuralsteel" localSheetId="4">#REF!</definedName>
    <definedName name="structuralsteel">#REF!</definedName>
    <definedName name="studs" localSheetId="2">#REF!</definedName>
    <definedName name="studs" localSheetId="4">#REF!</definedName>
    <definedName name="studs">#REF!</definedName>
    <definedName name="stupid" localSheetId="2">'[52]SSR _ NSSR Market final'!#REF!</definedName>
    <definedName name="stupid" localSheetId="4">'[52]SSR _ NSSR Market final'!#REF!</definedName>
    <definedName name="stupid">'[52]SSR _ NSSR Market final'!#REF!</definedName>
    <definedName name="stupid_1" localSheetId="2">'[52]SSR _ NSSR Market final'!#REF!</definedName>
    <definedName name="stupid_1" localSheetId="4">'[52]SSR _ NSSR Market final'!#REF!</definedName>
    <definedName name="stupid_1">'[52]SSR _ NSSR Market final'!#REF!</definedName>
    <definedName name="stupid_10" localSheetId="2">'[52]SSR _ NSSR Market final'!#REF!</definedName>
    <definedName name="stupid_10" localSheetId="4">'[52]SSR _ NSSR Market final'!#REF!</definedName>
    <definedName name="stupid_10">'[52]SSR _ NSSR Market final'!#REF!</definedName>
    <definedName name="stupid_11" localSheetId="2">'[52]SSR _ NSSR Market final'!#REF!</definedName>
    <definedName name="stupid_11" localSheetId="4">'[52]SSR _ NSSR Market final'!#REF!</definedName>
    <definedName name="stupid_11">'[52]SSR _ NSSR Market final'!#REF!</definedName>
    <definedName name="stupid_13" localSheetId="2">#REF!</definedName>
    <definedName name="stupid_13" localSheetId="4">#REF!</definedName>
    <definedName name="stupid_13">#REF!</definedName>
    <definedName name="stupid_14" localSheetId="2">#REF!</definedName>
    <definedName name="stupid_14" localSheetId="4">#REF!</definedName>
    <definedName name="stupid_14">#REF!</definedName>
    <definedName name="stupid_15" localSheetId="2">#REF!</definedName>
    <definedName name="stupid_15" localSheetId="4">#REF!</definedName>
    <definedName name="stupid_15">#REF!</definedName>
    <definedName name="stupid_16" localSheetId="2">#REF!</definedName>
    <definedName name="stupid_16" localSheetId="4">#REF!</definedName>
    <definedName name="stupid_16">#REF!</definedName>
    <definedName name="stupid_17" localSheetId="2">#REF!</definedName>
    <definedName name="stupid_17" localSheetId="4">#REF!</definedName>
    <definedName name="stupid_17">#REF!</definedName>
    <definedName name="stupid_19" localSheetId="2">#REF!</definedName>
    <definedName name="stupid_19" localSheetId="4">#REF!</definedName>
    <definedName name="stupid_19">#REF!</definedName>
    <definedName name="stupid_20" localSheetId="2">#REF!</definedName>
    <definedName name="stupid_20" localSheetId="4">#REF!</definedName>
    <definedName name="stupid_20">#REF!</definedName>
    <definedName name="stupid_23" localSheetId="2">#REF!</definedName>
    <definedName name="stupid_23" localSheetId="4">#REF!</definedName>
    <definedName name="stupid_23">#REF!</definedName>
    <definedName name="stupid_3" localSheetId="2">#REF!</definedName>
    <definedName name="stupid_3" localSheetId="4">#REF!</definedName>
    <definedName name="stupid_3">#REF!</definedName>
    <definedName name="stupid_4" localSheetId="2">'[52]SSR _ NSSR Market final'!#REF!</definedName>
    <definedName name="stupid_4" localSheetId="4">'[52]SSR _ NSSR Market final'!#REF!</definedName>
    <definedName name="stupid_4">'[52]SSR _ NSSR Market final'!#REF!</definedName>
    <definedName name="stupid_8" localSheetId="2">'[52]SSR _ NSSR Market final'!#REF!</definedName>
    <definedName name="stupid_8" localSheetId="4">'[52]SSR _ NSSR Market final'!#REF!</definedName>
    <definedName name="stupid_8">'[52]SSR _ NSSR Market final'!#REF!</definedName>
    <definedName name="stupid_9" localSheetId="2">'[52]SSR _ NSSR Market final'!#REF!</definedName>
    <definedName name="stupid_9" localSheetId="4">'[52]SSR _ NSSR Market final'!#REF!</definedName>
    <definedName name="stupid_9">'[52]SSR _ NSSR Market final'!#REF!</definedName>
    <definedName name="subshoulderpcc" localSheetId="2">#REF!</definedName>
    <definedName name="subshoulderpcc" localSheetId="4">#REF!</definedName>
    <definedName name="subshoulderpcc">#REF!</definedName>
    <definedName name="sump" localSheetId="3">#REF!</definedName>
    <definedName name="sump" localSheetId="2">#REF!</definedName>
    <definedName name="sump" localSheetId="4">#REF!</definedName>
    <definedName name="sump">#REF!</definedName>
    <definedName name="sun" localSheetId="2">#REF!</definedName>
    <definedName name="sun" localSheetId="4">#REF!</definedName>
    <definedName name="sun">#REF!</definedName>
    <definedName name="t" localSheetId="2">#REF!</definedName>
    <definedName name="t" localSheetId="4">#REF!</definedName>
    <definedName name="t">#REF!</definedName>
    <definedName name="table250" localSheetId="2">#REF!</definedName>
    <definedName name="table250" localSheetId="4">#REF!</definedName>
    <definedName name="table250">#REF!</definedName>
    <definedName name="table275" localSheetId="2">#REF!</definedName>
    <definedName name="table275" localSheetId="4">#REF!</definedName>
    <definedName name="table275">#REF!</definedName>
    <definedName name="table300" localSheetId="2">#REF!</definedName>
    <definedName name="table300" localSheetId="4">#REF!</definedName>
    <definedName name="table300">#REF!</definedName>
    <definedName name="table325" localSheetId="2">#REF!</definedName>
    <definedName name="table325" localSheetId="4">#REF!</definedName>
    <definedName name="table325">#REF!</definedName>
    <definedName name="table350" localSheetId="2">#REF!</definedName>
    <definedName name="table350" localSheetId="4">#REF!</definedName>
    <definedName name="table350">#REF!</definedName>
    <definedName name="table375" localSheetId="2">#REF!</definedName>
    <definedName name="table375" localSheetId="4">#REF!</definedName>
    <definedName name="table375">#REF!</definedName>
    <definedName name="table400" localSheetId="2">#REF!</definedName>
    <definedName name="table400" localSheetId="4">#REF!</definedName>
    <definedName name="table400">#REF!</definedName>
    <definedName name="table425" localSheetId="2">#REF!</definedName>
    <definedName name="table425" localSheetId="4">#REF!</definedName>
    <definedName name="table425">#REF!</definedName>
    <definedName name="table450" localSheetId="2">#REF!</definedName>
    <definedName name="table450" localSheetId="4">#REF!</definedName>
    <definedName name="table450">#REF!</definedName>
    <definedName name="table475" localSheetId="2">#REF!</definedName>
    <definedName name="table475" localSheetId="4">#REF!</definedName>
    <definedName name="table475">#REF!</definedName>
    <definedName name="table500" localSheetId="2">#REF!</definedName>
    <definedName name="table500" localSheetId="4">#REF!</definedName>
    <definedName name="table500">#REF!</definedName>
    <definedName name="table525" localSheetId="2">#REF!</definedName>
    <definedName name="table525" localSheetId="4">#REF!</definedName>
    <definedName name="table525">#REF!</definedName>
    <definedName name="table550" localSheetId="2">#REF!</definedName>
    <definedName name="table550" localSheetId="4">#REF!</definedName>
    <definedName name="table550">#REF!</definedName>
    <definedName name="table575" localSheetId="2">#REF!</definedName>
    <definedName name="table575" localSheetId="4">#REF!</definedName>
    <definedName name="table575">#REF!</definedName>
    <definedName name="table600" localSheetId="2">#REF!</definedName>
    <definedName name="table600" localSheetId="4">#REF!</definedName>
    <definedName name="table600">#REF!</definedName>
    <definedName name="table625" localSheetId="2">#REF!</definedName>
    <definedName name="table625" localSheetId="4">#REF!</definedName>
    <definedName name="table625">#REF!</definedName>
    <definedName name="table650" localSheetId="2">#REF!</definedName>
    <definedName name="table650" localSheetId="4">#REF!</definedName>
    <definedName name="table650">#REF!</definedName>
    <definedName name="table675" localSheetId="2">#REF!</definedName>
    <definedName name="table675" localSheetId="4">#REF!</definedName>
    <definedName name="table675">#REF!</definedName>
    <definedName name="table700" localSheetId="2">#REF!</definedName>
    <definedName name="table700" localSheetId="4">#REF!</definedName>
    <definedName name="table700">#REF!</definedName>
    <definedName name="table725" localSheetId="2">#REF!</definedName>
    <definedName name="table725" localSheetId="4">#REF!</definedName>
    <definedName name="table725">#REF!</definedName>
    <definedName name="table750" localSheetId="2">#REF!</definedName>
    <definedName name="table750" localSheetId="4">#REF!</definedName>
    <definedName name="table750">#REF!</definedName>
    <definedName name="table775" localSheetId="2">#REF!</definedName>
    <definedName name="table775" localSheetId="4">#REF!</definedName>
    <definedName name="table775">#REF!</definedName>
    <definedName name="table800" localSheetId="2">#REF!</definedName>
    <definedName name="table800" localSheetId="4">#REF!</definedName>
    <definedName name="table800">#REF!</definedName>
    <definedName name="tackbetweenpcc" localSheetId="2">#REF!</definedName>
    <definedName name="tackbetweenpcc" localSheetId="4">#REF!</definedName>
    <definedName name="tackbetweenpcc">#REF!</definedName>
    <definedName name="Tandrolr" localSheetId="2">#REF!</definedName>
    <definedName name="Tandrolr" localSheetId="4">#REF!</definedName>
    <definedName name="Tandrolr">#REF!</definedName>
    <definedName name="tarman" localSheetId="2">#REF!</definedName>
    <definedName name="tarman" localSheetId="4">#REF!</definedName>
    <definedName name="tarman">#REF!</definedName>
    <definedName name="tgg" localSheetId="2">#REF!</definedName>
    <definedName name="tgg" localSheetId="4">#REF!</definedName>
    <definedName name="tgg">#REF!</definedName>
    <definedName name="theta" localSheetId="2">#REF!</definedName>
    <definedName name="theta" localSheetId="4">#REF!</definedName>
    <definedName name="theta">#REF!</definedName>
    <definedName name="Theta1" localSheetId="2">#REF!</definedName>
    <definedName name="Theta1" localSheetId="4">#REF!</definedName>
    <definedName name="Theta1">#REF!</definedName>
    <definedName name="Theta2" localSheetId="2">#REF!</definedName>
    <definedName name="Theta2" localSheetId="4">#REF!</definedName>
    <definedName name="Theta2">#REF!</definedName>
    <definedName name="tibmth">[13]Intro!$L$206</definedName>
    <definedName name="Tiles">'[53]Material '!$G$52</definedName>
    <definedName name="tipp5t">'[8]Labour &amp; Plant'!$G$8</definedName>
    <definedName name="tipper" localSheetId="2">#REF!</definedName>
    <definedName name="tipper" localSheetId="4">#REF!</definedName>
    <definedName name="tipper">#REF!</definedName>
    <definedName name="tipper5t" localSheetId="2">#REF!</definedName>
    <definedName name="tipper5t" localSheetId="4">#REF!</definedName>
    <definedName name="tipper5t">#REF!</definedName>
    <definedName name="Total_Interest" localSheetId="3">#REF!</definedName>
    <definedName name="Total_Interest" localSheetId="2">#REF!</definedName>
    <definedName name="Total_Interest" localSheetId="4">#REF!</definedName>
    <definedName name="Total_Interest">#REF!</definedName>
    <definedName name="Total_Pay" localSheetId="2">#REF!</definedName>
    <definedName name="Total_Pay" localSheetId="4">#REF!</definedName>
    <definedName name="Total_Pay">#REF!</definedName>
    <definedName name="Total_Payment" localSheetId="3">Scheduled_Payment+Extra_Payment</definedName>
    <definedName name="Total_Payment" localSheetId="1">Scheduled_Payment+Extra_Payment</definedName>
    <definedName name="Total_Payment" localSheetId="2">Scheduled_Payment+Extra_Payment</definedName>
    <definedName name="Total_Payment" localSheetId="4">Scheduled_Payment+Extra_Payment</definedName>
    <definedName name="Total_Payment">Scheduled_Payment+Extra_Payment</definedName>
    <definedName name="tr70r" localSheetId="2">#REF!</definedName>
    <definedName name="tr70r" localSheetId="4">#REF!</definedName>
    <definedName name="tr70r">#REF!</definedName>
    <definedName name="tractor" localSheetId="2">#REF!</definedName>
    <definedName name="tractor" localSheetId="4">#REF!</definedName>
    <definedName name="tractor">#REF!</definedName>
    <definedName name="transitmixer" localSheetId="2">#REF!</definedName>
    <definedName name="transitmixer" localSheetId="4">#REF!</definedName>
    <definedName name="transitmixer">#REF!</definedName>
    <definedName name="tst">[21]data!$I$34</definedName>
    <definedName name="tw" localSheetId="2">#REF!</definedName>
    <definedName name="tw" localSheetId="4">#REF!</definedName>
    <definedName name="tw">#REF!</definedName>
    <definedName name="Twt" localSheetId="2">#REF!</definedName>
    <definedName name="Twt" localSheetId="4">#REF!</definedName>
    <definedName name="Twt">#REF!</definedName>
    <definedName name="udl" localSheetId="2">'[54]analysis-superstructure'!#REF!</definedName>
    <definedName name="udl" localSheetId="4">'[54]analysis-superstructure'!#REF!</definedName>
    <definedName name="udl">'[54]analysis-superstructure'!#REF!</definedName>
    <definedName name="unit" localSheetId="3">Scheduled_Payment+Extra_Payment</definedName>
    <definedName name="unit" localSheetId="1">Scheduled_Payment+Extra_Payment</definedName>
    <definedName name="unit" localSheetId="2">Scheduled_Payment+Extra_Payment</definedName>
    <definedName name="unit" localSheetId="4">Scheduled_Payment+Extra_Payment</definedName>
    <definedName name="unit">Scheduled_Payment+Extra_Payment</definedName>
    <definedName name="v" localSheetId="2">#REF!</definedName>
    <definedName name="v" localSheetId="4">#REF!</definedName>
    <definedName name="v">#REF!</definedName>
    <definedName name="v_app" localSheetId="3">#REF!</definedName>
    <definedName name="v_app" localSheetId="2">#REF!</definedName>
    <definedName name="v_app" localSheetId="4">#REF!</definedName>
    <definedName name="v_app">#REF!</definedName>
    <definedName name="v_est" localSheetId="3">#REF!</definedName>
    <definedName name="v_est" localSheetId="2">#REF!</definedName>
    <definedName name="v_est" localSheetId="4">#REF!</definedName>
    <definedName name="v_est">#REF!</definedName>
    <definedName name="v_paid" localSheetId="2">#REF!</definedName>
    <definedName name="v_paid" localSheetId="4">#REF!</definedName>
    <definedName name="v_paid">#REF!</definedName>
    <definedName name="v_quo" localSheetId="2">#REF!</definedName>
    <definedName name="v_quo" localSheetId="4">#REF!</definedName>
    <definedName name="v_quo">#REF!</definedName>
    <definedName name="v_rec" localSheetId="2">#REF!</definedName>
    <definedName name="v_rec" localSheetId="4">#REF!</definedName>
    <definedName name="v_rec">#REF!</definedName>
    <definedName name="v_tot" localSheetId="2">#REF!</definedName>
    <definedName name="v_tot" localSheetId="4">#REF!</definedName>
    <definedName name="v_tot">#REF!</definedName>
    <definedName name="va" localSheetId="2">#REF!</definedName>
    <definedName name="va" localSheetId="4">#REF!</definedName>
    <definedName name="va">#REF!</definedName>
    <definedName name="Values_Entered" localSheetId="3">IF(Anex!Loan_Amount*Interest_Rate*Loan_Years*Loan_Start&gt;0,1,0)</definedName>
    <definedName name="Values_Entered" localSheetId="1">IF(Loan_Amount*Interest_Rate*Loan_Years*Loan_Start&gt;0,1,0)</definedName>
    <definedName name="Values_Entered" localSheetId="2">IF(CS!Loan_Amount*CS!Interest_Rate*CS!Loan_Years*CS!Loan_Start&gt;0,1,0)</definedName>
    <definedName name="Values_Entered" localSheetId="4">IF('CS (2)'!Loan_Amount*'CS (2)'!Interest_Rate*'CS (2)'!Loan_Years*'CS (2)'!Loan_Start&gt;0,1,0)</definedName>
    <definedName name="Values_Entered">IF(Loan_Amount*Interest_Rate*Loan_Years*Loan_Start&gt;0,1,0)</definedName>
    <definedName name="vat" localSheetId="2">#REF!</definedName>
    <definedName name="vat" localSheetId="4">#REF!</definedName>
    <definedName name="vat">#REF!</definedName>
    <definedName name="vat_12" localSheetId="2">#REF!</definedName>
    <definedName name="vat_12" localSheetId="4">#REF!</definedName>
    <definedName name="vat_12">#REF!</definedName>
    <definedName name="vat_13" localSheetId="2">#REF!</definedName>
    <definedName name="vat_13" localSheetId="4">#REF!</definedName>
    <definedName name="vat_13">#REF!</definedName>
    <definedName name="vat_15" localSheetId="2">#REF!</definedName>
    <definedName name="vat_15" localSheetId="4">#REF!</definedName>
    <definedName name="vat_15">#REF!</definedName>
    <definedName name="vat_16" localSheetId="2">#REF!</definedName>
    <definedName name="vat_16" localSheetId="4">#REF!</definedName>
    <definedName name="vat_16">#REF!</definedName>
    <definedName name="vat_17" localSheetId="2">#REF!</definedName>
    <definedName name="vat_17" localSheetId="4">#REF!</definedName>
    <definedName name="vat_17">#REF!</definedName>
    <definedName name="vat_2" localSheetId="2">#REF!</definedName>
    <definedName name="vat_2" localSheetId="4">#REF!</definedName>
    <definedName name="vat_2">#REF!</definedName>
    <definedName name="vat_3" localSheetId="2">#REF!</definedName>
    <definedName name="vat_3" localSheetId="4">#REF!</definedName>
    <definedName name="vat_3">#REF!</definedName>
    <definedName name="vibrator" localSheetId="2">#REF!</definedName>
    <definedName name="vibrator" localSheetId="4">#REF!</definedName>
    <definedName name="vibrator">#REF!</definedName>
    <definedName name="vibro" localSheetId="2">#REF!</definedName>
    <definedName name="vibro" localSheetId="4">#REF!</definedName>
    <definedName name="vibro">#REF!</definedName>
    <definedName name="vignesh" localSheetId="3">#REF!</definedName>
    <definedName name="vignesh" localSheetId="2">#REF!</definedName>
    <definedName name="vignesh" localSheetId="4">#REF!</definedName>
    <definedName name="vignesh">#REF!</definedName>
    <definedName name="W" localSheetId="3">#REF!</definedName>
    <definedName name="W" localSheetId="2">#REF!</definedName>
    <definedName name="W" localSheetId="4">#REF!</definedName>
    <definedName name="W" localSheetId="0">#REF!</definedName>
    <definedName name="W">#REF!</definedName>
    <definedName name="wa" localSheetId="2">#REF!</definedName>
    <definedName name="wa" localSheetId="4">#REF!</definedName>
    <definedName name="wa">#REF!</definedName>
    <definedName name="wa_12" localSheetId="2">#REF!</definedName>
    <definedName name="wa_12" localSheetId="4">#REF!</definedName>
    <definedName name="wa_12">#REF!</definedName>
    <definedName name="wa_13" localSheetId="2">#REF!</definedName>
    <definedName name="wa_13" localSheetId="4">#REF!</definedName>
    <definedName name="wa_13">#REF!</definedName>
    <definedName name="wa_14" localSheetId="2">#REF!</definedName>
    <definedName name="wa_14" localSheetId="4">#REF!</definedName>
    <definedName name="wa_14">#REF!</definedName>
    <definedName name="wa_15" localSheetId="2">#REF!</definedName>
    <definedName name="wa_15" localSheetId="4">#REF!</definedName>
    <definedName name="wa_15">#REF!</definedName>
    <definedName name="wa_16" localSheetId="2">#REF!</definedName>
    <definedName name="wa_16" localSheetId="4">#REF!</definedName>
    <definedName name="wa_16">#REF!</definedName>
    <definedName name="wa_17" localSheetId="2">#REF!</definedName>
    <definedName name="wa_17" localSheetId="4">#REF!</definedName>
    <definedName name="wa_17">#REF!</definedName>
    <definedName name="wa_19" localSheetId="2">#REF!</definedName>
    <definedName name="wa_19" localSheetId="4">#REF!</definedName>
    <definedName name="wa_19">#REF!</definedName>
    <definedName name="wa_2" localSheetId="2">#REF!</definedName>
    <definedName name="wa_2" localSheetId="4">#REF!</definedName>
    <definedName name="wa_2">#REF!</definedName>
    <definedName name="wa_20" localSheetId="2">#REF!</definedName>
    <definedName name="wa_20" localSheetId="4">#REF!</definedName>
    <definedName name="wa_20">#REF!</definedName>
    <definedName name="wa_21" localSheetId="2">#REF!</definedName>
    <definedName name="wa_21" localSheetId="4">#REF!</definedName>
    <definedName name="wa_21">#REF!</definedName>
    <definedName name="wa_23" localSheetId="2">#REF!</definedName>
    <definedName name="wa_23" localSheetId="4">#REF!</definedName>
    <definedName name="wa_23">#REF!</definedName>
    <definedName name="wa_3" localSheetId="2">#REF!</definedName>
    <definedName name="wa_3" localSheetId="4">#REF!</definedName>
    <definedName name="wa_3">#REF!</definedName>
    <definedName name="water" localSheetId="2">#REF!</definedName>
    <definedName name="water" localSheetId="4">#REF!</definedName>
    <definedName name="water">#REF!</definedName>
    <definedName name="watertank" localSheetId="2">#REF!</definedName>
    <definedName name="watertank" localSheetId="4">#REF!</definedName>
    <definedName name="watertank">#REF!</definedName>
    <definedName name="watertanker" localSheetId="2">#REF!</definedName>
    <definedName name="watertanker" localSheetId="4">#REF!</definedName>
    <definedName name="watertanker">#REF!</definedName>
    <definedName name="wbeam" localSheetId="2">#REF!</definedName>
    <definedName name="wbeam" localSheetId="4">#REF!</definedName>
    <definedName name="wbeam">#REF!</definedName>
    <definedName name="Wc" localSheetId="2">#REF!</definedName>
    <definedName name="Wc" localSheetId="4">#REF!</definedName>
    <definedName name="Wc">#REF!</definedName>
    <definedName name="wc_1" localSheetId="2">#REF!</definedName>
    <definedName name="wc_1" localSheetId="4">#REF!</definedName>
    <definedName name="wc_1">#REF!</definedName>
    <definedName name="wc_13" localSheetId="2">#REF!</definedName>
    <definedName name="wc_13" localSheetId="4">#REF!</definedName>
    <definedName name="wc_13">#REF!</definedName>
    <definedName name="wc_14" localSheetId="2">#REF!</definedName>
    <definedName name="wc_14" localSheetId="4">#REF!</definedName>
    <definedName name="wc_14">#REF!</definedName>
    <definedName name="wc_15" localSheetId="2">#REF!</definedName>
    <definedName name="wc_15" localSheetId="4">#REF!</definedName>
    <definedName name="wc_15">#REF!</definedName>
    <definedName name="wc_16" localSheetId="2">#REF!</definedName>
    <definedName name="wc_16" localSheetId="4">#REF!</definedName>
    <definedName name="wc_16">#REF!</definedName>
    <definedName name="wc_17" localSheetId="2">#REF!</definedName>
    <definedName name="wc_17" localSheetId="4">#REF!</definedName>
    <definedName name="wc_17">#REF!</definedName>
    <definedName name="wc_19" localSheetId="2">#REF!</definedName>
    <definedName name="wc_19" localSheetId="4">#REF!</definedName>
    <definedName name="wc_19">#REF!</definedName>
    <definedName name="wc_20" localSheetId="2">#REF!</definedName>
    <definedName name="wc_20" localSheetId="4">#REF!</definedName>
    <definedName name="wc_20">#REF!</definedName>
    <definedName name="wc_21" localSheetId="2">#REF!</definedName>
    <definedName name="wc_21" localSheetId="4">#REF!</definedName>
    <definedName name="wc_21">#REF!</definedName>
    <definedName name="wc_23" localSheetId="2">#REF!</definedName>
    <definedName name="wc_23" localSheetId="4">#REF!</definedName>
    <definedName name="wc_23">#REF!</definedName>
    <definedName name="wc_3" localSheetId="2">#REF!</definedName>
    <definedName name="wc_3" localSheetId="4">#REF!</definedName>
    <definedName name="wc_3">#REF!</definedName>
    <definedName name="WCL">[22]girder!$H$56</definedName>
    <definedName name="WCTHK">[6]girder!$H$52</definedName>
    <definedName name="we" localSheetId="2">#REF!</definedName>
    <definedName name="we" localSheetId="4">#REF!</definedName>
    <definedName name="we">#REF!</definedName>
    <definedName name="we_13" localSheetId="2">#REF!</definedName>
    <definedName name="we_13" localSheetId="4">#REF!</definedName>
    <definedName name="we_13">#REF!</definedName>
    <definedName name="we_14" localSheetId="2">#REF!</definedName>
    <definedName name="we_14" localSheetId="4">#REF!</definedName>
    <definedName name="we_14">#REF!</definedName>
    <definedName name="we_15" localSheetId="2">#REF!</definedName>
    <definedName name="we_15" localSheetId="4">#REF!</definedName>
    <definedName name="we_15">#REF!</definedName>
    <definedName name="we_16" localSheetId="2">#REF!</definedName>
    <definedName name="we_16" localSheetId="4">#REF!</definedName>
    <definedName name="we_16">#REF!</definedName>
    <definedName name="we_17" localSheetId="2">#REF!</definedName>
    <definedName name="we_17" localSheetId="4">#REF!</definedName>
    <definedName name="we_17">#REF!</definedName>
    <definedName name="we_19" localSheetId="2">#REF!</definedName>
    <definedName name="we_19" localSheetId="4">#REF!</definedName>
    <definedName name="we_19">#REF!</definedName>
    <definedName name="we_20" localSheetId="2">#REF!</definedName>
    <definedName name="we_20" localSheetId="4">#REF!</definedName>
    <definedName name="we_20">#REF!</definedName>
    <definedName name="we_21" localSheetId="2">#REF!</definedName>
    <definedName name="we_21" localSheetId="4">#REF!</definedName>
    <definedName name="we_21">#REF!</definedName>
    <definedName name="we_23" localSheetId="2">#REF!</definedName>
    <definedName name="we_23" localSheetId="4">#REF!</definedName>
    <definedName name="we_23">#REF!</definedName>
    <definedName name="we_3" localSheetId="2">#REF!</definedName>
    <definedName name="we_3" localSheetId="4">#REF!</definedName>
    <definedName name="we_3">#REF!</definedName>
    <definedName name="Welder" localSheetId="2">#REF!</definedName>
    <definedName name="Welder" localSheetId="4">#REF!</definedName>
    <definedName name="Welder">#REF!</definedName>
    <definedName name="welderhelper" localSheetId="2">#REF!</definedName>
    <definedName name="welderhelper" localSheetId="4">#REF!</definedName>
    <definedName name="welderhelper">#REF!</definedName>
    <definedName name="wh" localSheetId="2">#REF!</definedName>
    <definedName name="wh" localSheetId="4">#REF!</definedName>
    <definedName name="wh">#REF!</definedName>
    <definedName name="wh_12" localSheetId="2">#REF!</definedName>
    <definedName name="wh_12" localSheetId="4">#REF!</definedName>
    <definedName name="wh_12">#REF!</definedName>
    <definedName name="wh_13" localSheetId="2">#REF!</definedName>
    <definedName name="wh_13" localSheetId="4">#REF!</definedName>
    <definedName name="wh_13">#REF!</definedName>
    <definedName name="wh_14" localSheetId="2">#REF!</definedName>
    <definedName name="wh_14" localSheetId="4">#REF!</definedName>
    <definedName name="wh_14">#REF!</definedName>
    <definedName name="wh_15" localSheetId="2">#REF!</definedName>
    <definedName name="wh_15" localSheetId="4">#REF!</definedName>
    <definedName name="wh_15">#REF!</definedName>
    <definedName name="wh_16" localSheetId="2">#REF!</definedName>
    <definedName name="wh_16" localSheetId="4">#REF!</definedName>
    <definedName name="wh_16">#REF!</definedName>
    <definedName name="wh_17" localSheetId="2">#REF!</definedName>
    <definedName name="wh_17" localSheetId="4">#REF!</definedName>
    <definedName name="wh_17">#REF!</definedName>
    <definedName name="wh_19" localSheetId="2">#REF!</definedName>
    <definedName name="wh_19" localSheetId="4">#REF!</definedName>
    <definedName name="wh_19">#REF!</definedName>
    <definedName name="wh_2" localSheetId="2">#REF!</definedName>
    <definedName name="wh_2" localSheetId="4">#REF!</definedName>
    <definedName name="wh_2">#REF!</definedName>
    <definedName name="wh_20" localSheetId="2">#REF!</definedName>
    <definedName name="wh_20" localSheetId="4">#REF!</definedName>
    <definedName name="wh_20">#REF!</definedName>
    <definedName name="wh_21" localSheetId="2">#REF!</definedName>
    <definedName name="wh_21" localSheetId="4">#REF!</definedName>
    <definedName name="wh_21">#REF!</definedName>
    <definedName name="wh_23" localSheetId="2">#REF!</definedName>
    <definedName name="wh_23" localSheetId="4">#REF!</definedName>
    <definedName name="wh_23">#REF!</definedName>
    <definedName name="wh_3" localSheetId="2">#REF!</definedName>
    <definedName name="wh_3" localSheetId="4">#REF!</definedName>
    <definedName name="wh_3">#REF!</definedName>
    <definedName name="whc" localSheetId="2">#REF!</definedName>
    <definedName name="whc" localSheetId="4">#REF!</definedName>
    <definedName name="whc">#REF!</definedName>
    <definedName name="whc_12" localSheetId="2">#REF!</definedName>
    <definedName name="whc_12" localSheetId="4">#REF!</definedName>
    <definedName name="whc_12">#REF!</definedName>
    <definedName name="whc_13" localSheetId="2">#REF!</definedName>
    <definedName name="whc_13" localSheetId="4">#REF!</definedName>
    <definedName name="whc_13">#REF!</definedName>
    <definedName name="whc_15" localSheetId="2">#REF!</definedName>
    <definedName name="whc_15" localSheetId="4">#REF!</definedName>
    <definedName name="whc_15">#REF!</definedName>
    <definedName name="whc_16" localSheetId="2">#REF!</definedName>
    <definedName name="whc_16" localSheetId="4">#REF!</definedName>
    <definedName name="whc_16">#REF!</definedName>
    <definedName name="whc_17" localSheetId="2">#REF!</definedName>
    <definedName name="whc_17" localSheetId="4">#REF!</definedName>
    <definedName name="whc_17">#REF!</definedName>
    <definedName name="whc_2" localSheetId="2">'[16]2.civil-RA'!#REF!</definedName>
    <definedName name="whc_2" localSheetId="4">'[16]2.civil-RA'!#REF!</definedName>
    <definedName name="whc_2">'[16]2.civil-RA'!#REF!</definedName>
    <definedName name="wl" localSheetId="2">#REF!</definedName>
    <definedName name="wl" localSheetId="4">#REF!</definedName>
    <definedName name="wl">#REF!</definedName>
    <definedName name="wmmplant" localSheetId="2">#REF!</definedName>
    <definedName name="wmmplant" localSheetId="4">#REF!</definedName>
    <definedName name="wmmplant">#REF!</definedName>
    <definedName name="work">'[49]RA-markate'!$A$389:$B$1034</definedName>
    <definedName name="wp" localSheetId="2">#REF!</definedName>
    <definedName name="wp" localSheetId="4">#REF!</definedName>
    <definedName name="wp">#REF!</definedName>
    <definedName name="WTP" localSheetId="2">#REF!</definedName>
    <definedName name="WTP" localSheetId="4">#REF!</definedName>
    <definedName name="WTP">#REF!</definedName>
    <definedName name="ww" localSheetId="2">#REF!</definedName>
    <definedName name="ww" localSheetId="4">#REF!</definedName>
    <definedName name="ww">#REF!</definedName>
    <definedName name="ww_13" localSheetId="2">#REF!</definedName>
    <definedName name="ww_13" localSheetId="4">#REF!</definedName>
    <definedName name="ww_13">#REF!</definedName>
    <definedName name="ww_14" localSheetId="2">#REF!</definedName>
    <definedName name="ww_14" localSheetId="4">#REF!</definedName>
    <definedName name="ww_14">#REF!</definedName>
    <definedName name="ww_15" localSheetId="2">#REF!</definedName>
    <definedName name="ww_15" localSheetId="4">#REF!</definedName>
    <definedName name="ww_15">#REF!</definedName>
    <definedName name="ww_16" localSheetId="2">#REF!</definedName>
    <definedName name="ww_16" localSheetId="4">#REF!</definedName>
    <definedName name="ww_16">#REF!</definedName>
    <definedName name="ww_17" localSheetId="2">#REF!</definedName>
    <definedName name="ww_17" localSheetId="4">#REF!</definedName>
    <definedName name="ww_17">#REF!</definedName>
    <definedName name="ww_19" localSheetId="2">#REF!</definedName>
    <definedName name="ww_19" localSheetId="4">#REF!</definedName>
    <definedName name="ww_19">#REF!</definedName>
    <definedName name="ww_20" localSheetId="2">#REF!</definedName>
    <definedName name="ww_20" localSheetId="4">#REF!</definedName>
    <definedName name="ww_20">#REF!</definedName>
    <definedName name="ww_21" localSheetId="2">#REF!</definedName>
    <definedName name="ww_21" localSheetId="4">#REF!</definedName>
    <definedName name="ww_21">#REF!</definedName>
    <definedName name="ww_23" localSheetId="2">#REF!</definedName>
    <definedName name="ww_23" localSheetId="4">#REF!</definedName>
    <definedName name="ww_23">#REF!</definedName>
    <definedName name="ww_3" localSheetId="2">#REF!</definedName>
    <definedName name="ww_3" localSheetId="4">#REF!</definedName>
    <definedName name="ww_3">#REF!</definedName>
    <definedName name="ww2_13" localSheetId="2">#REF!</definedName>
    <definedName name="ww2_13" localSheetId="4">#REF!</definedName>
    <definedName name="ww2_13">#REF!</definedName>
    <definedName name="ww2_14" localSheetId="2">#REF!</definedName>
    <definedName name="ww2_14" localSheetId="4">#REF!</definedName>
    <definedName name="ww2_14">#REF!</definedName>
    <definedName name="ww2_15" localSheetId="2">#REF!</definedName>
    <definedName name="ww2_15" localSheetId="4">#REF!</definedName>
    <definedName name="ww2_15">#REF!</definedName>
    <definedName name="ww2_16" localSheetId="2">#REF!</definedName>
    <definedName name="ww2_16" localSheetId="4">#REF!</definedName>
    <definedName name="ww2_16">#REF!</definedName>
    <definedName name="ww2_17" localSheetId="2">#REF!</definedName>
    <definedName name="ww2_17" localSheetId="4">#REF!</definedName>
    <definedName name="ww2_17">#REF!</definedName>
    <definedName name="ww2_19" localSheetId="2">#REF!</definedName>
    <definedName name="ww2_19" localSheetId="4">#REF!</definedName>
    <definedName name="ww2_19">#REF!</definedName>
    <definedName name="ww2_20" localSheetId="2">#REF!</definedName>
    <definedName name="ww2_20" localSheetId="4">#REF!</definedName>
    <definedName name="ww2_20">#REF!</definedName>
    <definedName name="ww2_23" localSheetId="2">#REF!</definedName>
    <definedName name="ww2_23" localSheetId="4">#REF!</definedName>
    <definedName name="ww2_23">#REF!</definedName>
    <definedName name="ww2_3" localSheetId="2">#REF!</definedName>
    <definedName name="ww2_3" localSheetId="4">#REF!</definedName>
    <definedName name="ww2_3">#REF!</definedName>
    <definedName name="xgjhvfxfhkl" localSheetId="2">#REF!</definedName>
    <definedName name="xgjhvfxfhkl" localSheetId="4">#REF!</definedName>
    <definedName name="xgjhvfxfhkl">#REF!</definedName>
    <definedName name="xx" localSheetId="2">#REF!</definedName>
    <definedName name="xx" localSheetId="4">#REF!</definedName>
    <definedName name="xx">#REF!</definedName>
  </definedNames>
  <calcPr calcId="124519"/>
</workbook>
</file>

<file path=xl/calcChain.xml><?xml version="1.0" encoding="utf-8"?>
<calcChain xmlns="http://schemas.openxmlformats.org/spreadsheetml/2006/main">
  <c r="H2" i="8"/>
  <c r="H3" s="1"/>
  <c r="H4" s="1"/>
  <c r="H5" s="1"/>
  <c r="N2"/>
  <c r="N3" s="1"/>
  <c r="L2"/>
  <c r="L3" s="1"/>
  <c r="L4" s="1"/>
  <c r="L5" s="1"/>
  <c r="J2"/>
  <c r="J3" s="1"/>
  <c r="J4" s="1"/>
  <c r="J5" s="1"/>
  <c r="N5" i="7"/>
  <c r="N6" s="1"/>
  <c r="N7" s="1"/>
  <c r="N8" s="1"/>
  <c r="O5"/>
  <c r="K6"/>
  <c r="K7" s="1"/>
  <c r="K8" s="1"/>
  <c r="K5"/>
  <c r="I5"/>
  <c r="I6" s="1"/>
  <c r="I7" s="1"/>
  <c r="I8" s="1"/>
  <c r="N4" i="8" l="1"/>
  <c r="N5" s="1"/>
  <c r="N9" i="7"/>
  <c r="N10" s="1"/>
  <c r="G5"/>
  <c r="G6" s="1"/>
  <c r="G7" s="1"/>
  <c r="G8" s="1"/>
  <c r="A2"/>
  <c r="A3" i="6"/>
  <c r="A1" i="5"/>
  <c r="G5" i="6"/>
  <c r="G6" s="1"/>
  <c r="G4" i="4"/>
  <c r="G5" s="1"/>
  <c r="G6" s="1"/>
  <c r="I9" i="7" l="1"/>
  <c r="I10" s="1"/>
  <c r="K9"/>
  <c r="K10" s="1"/>
  <c r="G7" i="4"/>
  <c r="G10" l="1"/>
  <c r="G11" s="1"/>
  <c r="G8"/>
  <c r="G9"/>
  <c r="G12" l="1"/>
</calcChain>
</file>

<file path=xl/sharedStrings.xml><?xml version="1.0" encoding="utf-8"?>
<sst xmlns="http://schemas.openxmlformats.org/spreadsheetml/2006/main" count="86" uniqueCount="53">
  <si>
    <t>ABSTRACT</t>
  </si>
  <si>
    <t>Item No</t>
  </si>
  <si>
    <t>Qty</t>
  </si>
  <si>
    <t>DESCRIPTION</t>
  </si>
  <si>
    <t>Rate</t>
  </si>
  <si>
    <t>Amount</t>
  </si>
  <si>
    <t xml:space="preserve">Providing and fixing Acoustic Wall Panelling (equivalent to Armstrong) in channelled wood works </t>
  </si>
  <si>
    <t>1 Sqm</t>
  </si>
  <si>
    <t>Sub total</t>
  </si>
  <si>
    <t>GST @ 12%</t>
  </si>
  <si>
    <t>Provision for labour welfare funds @ 1%</t>
  </si>
  <si>
    <t>Petty supervision and contingencies charges @ 2.5%</t>
  </si>
  <si>
    <t>Provision for supervision charges @ 7.5%</t>
  </si>
  <si>
    <t>GST 12% for supervision charges</t>
  </si>
  <si>
    <t>Total</t>
  </si>
  <si>
    <t>ANNEXURE TO SCHEDULE - A</t>
  </si>
  <si>
    <t>S. No</t>
  </si>
  <si>
    <t>QTY</t>
  </si>
  <si>
    <t>DESCRIPTION OF WORK</t>
  </si>
  <si>
    <t>TNBP NO.</t>
  </si>
  <si>
    <t>RATE IN FIG.
AND IN WORDS</t>
  </si>
  <si>
    <t>UNIT IN FIG.
AND IN WORDS</t>
  </si>
  <si>
    <t>AMOUNT</t>
  </si>
  <si>
    <t>Annexure</t>
  </si>
  <si>
    <r>
      <t>1m</t>
    </r>
    <r>
      <rPr>
        <vertAlign val="superscript"/>
        <sz val="14"/>
        <color indexed="8"/>
        <rFont val="Times New Roman"/>
        <family val="1"/>
      </rPr>
      <t>2</t>
    </r>
    <r>
      <rPr>
        <sz val="14"/>
        <color indexed="8"/>
        <rFont val="Times New Roman"/>
        <family val="1"/>
      </rPr>
      <t xml:space="preserve">
(One Square metre)</t>
    </r>
  </si>
  <si>
    <t>TENDER CODING SHEET (Rates to be filled up by the Tenderer in this coding sheet)</t>
  </si>
  <si>
    <t>UNIT</t>
  </si>
  <si>
    <t>Rate exclusive of GST in Figures and in Words</t>
  </si>
  <si>
    <t>Total Amount  Rs.</t>
  </si>
  <si>
    <t>( Rupees -----------------------------------------------------------------------------------------------------Only)</t>
  </si>
  <si>
    <t>Note: The items not furnished with Quantity are deemed to be deleted.</t>
  </si>
  <si>
    <t>Unit</t>
  </si>
  <si>
    <t>SI .No</t>
  </si>
  <si>
    <r>
      <t>Name of Work:- Providing Acoustic Wall Panelling arrangements in Studio No.2 for 5</t>
    </r>
    <r>
      <rPr>
        <b/>
        <vertAlign val="superscript"/>
        <sz val="14"/>
        <color theme="1"/>
        <rFont val="Times New Roman"/>
        <family val="1"/>
      </rPr>
      <t>th</t>
    </r>
    <r>
      <rPr>
        <b/>
        <sz val="14"/>
        <color theme="1"/>
        <rFont val="Times New Roman"/>
        <family val="1"/>
      </rPr>
      <t xml:space="preserve"> &amp; 6</t>
    </r>
    <r>
      <rPr>
        <b/>
        <vertAlign val="superscript"/>
        <sz val="14"/>
        <color theme="1"/>
        <rFont val="Times New Roman"/>
        <family val="1"/>
      </rPr>
      <t>th</t>
    </r>
    <r>
      <rPr>
        <b/>
        <sz val="14"/>
        <color theme="1"/>
        <rFont val="Times New Roman"/>
        <family val="1"/>
      </rPr>
      <t xml:space="preserve"> floor in M.G.R Centenary Building in DPI campus at Nungambakkam in Chennai City.</t>
    </r>
  </si>
  <si>
    <r>
      <t>Providing and fixing Acoustic Wall Panelling (equivalent to Armstrong) in channelled wood works perforated panels of width 192mm, thickness of 15mm and length of 2400mm or as per required by the Departmental Engineer made of a high density fibre board with minimum 725 kg./m</t>
    </r>
    <r>
      <rPr>
        <vertAlign val="superscript"/>
        <sz val="14"/>
        <color indexed="8"/>
        <rFont val="Times New Roman"/>
        <family val="1"/>
      </rPr>
      <t>3</t>
    </r>
    <r>
      <rPr>
        <sz val="14"/>
        <color indexed="8"/>
        <rFont val="Times New Roman"/>
        <family val="1"/>
      </rPr>
      <t xml:space="preserve"> density substrate with a laminated facing as per the approved shade and finish and a melamine balancing layer on the reverse side. The boards shall have a special perforation pattern where the visible surface has a "Helmholtz" fluted perforation of 3mm width and 21mm of visible panel each. The edges of the panels shall be "tongue-and-grooved" to receive special clips for installation. The back of the perforated panel shall have sound absorbing non woven acoustical fleese having NRC of 0.52. The panels shall be mounted on special aluminium splines using clips.
Installation: Install aluminium box section (provided by others) of section 50mm x 25mm or as approved by the Engineer-in-Charge on the solid wall horizontally using screws and plugs at spacing of 600mm centre to centre. Screw the aluminium extruded keel for channelled wood works provided by Armstrong over the lowest and second aluminium section at an on centre distance of 600mm. Place the inside clip on the groove end of the panel along the aluminium keel and then place the tongue end of the next panel. Continue installing rows of panels by inserting the tongue into groove of the earlier inserted panel and progressively installing inside clips into the next keel till the actual height is achieved. Finish off the edges using wooden moulding of matching colour (provided by others). Installation to be carried out by Armstrong/equivalent Trained Installation Team and installation should be carried out as per Armstrong/equivalent Recommended Procedure. etc all complete and as per specification and as directed by the departmental officers  (The quality and brand should be got approved from the EE before use.)</t>
    </r>
  </si>
  <si>
    <t>Sl. No.</t>
  </si>
  <si>
    <t>ITEM No.</t>
  </si>
  <si>
    <t>M/s. Acube Infrastructure               Chennai-17
(1)</t>
  </si>
  <si>
    <t>Tr. A.Narayanan
Chennai-89
(2)</t>
  </si>
  <si>
    <t>Ab-
Sub</t>
  </si>
  <si>
    <t>RATE</t>
  </si>
  <si>
    <t>TOTAL</t>
  </si>
  <si>
    <t>Excess / Less amount</t>
  </si>
  <si>
    <t>Excess / Less percentage</t>
  </si>
  <si>
    <t>REVISED COMPARATIVE STATEMENT</t>
  </si>
  <si>
    <t>The lowest and negotiated tenderer of M/s. Acube Infrastructure, Chennai - 17 vide Lr. Dt:    .05.2022</t>
  </si>
  <si>
    <t>RR</t>
  </si>
  <si>
    <t>Estimate 
(As per PWD SR 2021-22)</t>
  </si>
  <si>
    <t>Superintending Engineer
Chennai Circle / TNPHC Ltd.,</t>
  </si>
  <si>
    <r>
      <rPr>
        <b/>
        <u/>
        <sz val="20"/>
        <rFont val="Arial"/>
        <family val="2"/>
      </rPr>
      <t>Submitted :</t>
    </r>
    <r>
      <rPr>
        <sz val="20"/>
        <rFont val="Arial"/>
        <family val="2"/>
      </rPr>
      <t xml:space="preserve">
                       The lowest and negotiated tender of </t>
    </r>
    <r>
      <rPr>
        <b/>
        <sz val="20"/>
        <rFont val="Arial"/>
        <family val="2"/>
      </rPr>
      <t>M/s. Acube Infrastructure, Chennai - 600 017,</t>
    </r>
    <r>
      <rPr>
        <sz val="20"/>
        <rFont val="Arial"/>
        <family val="2"/>
      </rPr>
      <t xml:space="preserve"> for a value of </t>
    </r>
    <r>
      <rPr>
        <b/>
        <sz val="20"/>
        <rFont val="Arial"/>
        <family val="2"/>
      </rPr>
      <t>Rs.24,12,053.95</t>
    </r>
    <r>
      <rPr>
        <sz val="20"/>
        <rFont val="Arial"/>
        <family val="2"/>
      </rPr>
      <t xml:space="preserve"> (with GST) which is </t>
    </r>
    <r>
      <rPr>
        <b/>
        <sz val="20"/>
        <rFont val="Arial"/>
        <family val="2"/>
      </rPr>
      <t>(-)</t>
    </r>
    <r>
      <rPr>
        <sz val="20"/>
        <rFont val="Arial"/>
        <family val="2"/>
      </rPr>
      <t xml:space="preserve"> </t>
    </r>
    <r>
      <rPr>
        <b/>
        <sz val="20"/>
        <rFont val="Arial"/>
        <family val="2"/>
      </rPr>
      <t xml:space="preserve">Rs.49,048.94 </t>
    </r>
    <r>
      <rPr>
        <sz val="20"/>
        <rFont val="Arial"/>
        <family val="2"/>
      </rPr>
      <t xml:space="preserve">or at </t>
    </r>
    <r>
      <rPr>
        <b/>
        <sz val="20"/>
        <rFont val="Arial"/>
        <family val="2"/>
      </rPr>
      <t>(-)1.99%</t>
    </r>
    <r>
      <rPr>
        <sz val="20"/>
        <rFont val="Arial"/>
        <family val="2"/>
      </rPr>
      <t xml:space="preserve"> less than the estimate value for </t>
    </r>
    <r>
      <rPr>
        <b/>
        <sz val="20"/>
        <rFont val="Arial"/>
        <family val="2"/>
      </rPr>
      <t xml:space="preserve">Rs.24,61,102.90 </t>
    </r>
    <r>
      <rPr>
        <sz val="20"/>
        <rFont val="Arial"/>
        <family val="2"/>
      </rPr>
      <t>(with GST) may be accepted by the Superintending Engineer/Chennai Circle.</t>
    </r>
  </si>
  <si>
    <t>TNBP
NO</t>
  </si>
  <si>
    <t>Providing and fixing Acoustic Wall Panelling (equivalent to Armstrong) in channelled wood works perforated panels of width 192mm, thickness of 15mm and length of 2400mm or as per required by the Departmental Engineer made of a high density fibre board with minimum 725 kg./m3 density substrate with a laminated facing as per the approved shade and finish and a melamine balancing layer on the reverse side. The boards shall have a special perforation pattern where the visible surface has a "Helmholtz" fluted perforation of 3mm width and 21mm of visible panel each. The edges of the panels shall be "tongue-and-grooved" to receive special clips for installation. The back of the perforated panel shall have sound absorbing non woven acoustical fleese having NRC of 0.52. The panels shall be mounted on special aluminium splines using clips.
Installation: Install aluminium box section (provided by others) of section 50mm x 25mm or as approved by the Engineer-in-Charge on the solid wall horizontally using screws and plugs at spacing of 600mm centre to centre. Screw the aluminium extruded keel for channelled wood works provided by Armstrong over the lowest and second aluminium section at an on centre distance of 600mm. Place the inside clip on the groove end of the panel along the aluminium keel and then place the tongue end of the next panel. Continue installing rows of panels by inserting the tongue into groove of the earlier inserted panel and progressively installing inside clips into the next keel till the actual height is achieved. Finish off the edges using wooden moulding of matching colour (provided by others). Installation to be carried out by Armstrong/equivalent Trained Installation Team and installation should be carried out as per Armstrong/equivalent Recommended Procedure. etc all complete and as per specification and as directed by the departmental officers  (The quality and brand should be got approved from the EE before use.)</t>
  </si>
  <si>
    <r>
      <t>1m</t>
    </r>
    <r>
      <rPr>
        <vertAlign val="superscript"/>
        <sz val="11"/>
        <color indexed="8"/>
        <rFont val="Times New Roman"/>
        <family val="1"/>
      </rPr>
      <t>2</t>
    </r>
    <r>
      <rPr>
        <sz val="11"/>
        <color indexed="8"/>
        <rFont val="Times New Roman"/>
        <family val="1"/>
      </rPr>
      <t xml:space="preserve">
(One Square metre)</t>
    </r>
  </si>
</sst>
</file>

<file path=xl/styles.xml><?xml version="1.0" encoding="utf-8"?>
<styleSheet xmlns="http://schemas.openxmlformats.org/spreadsheetml/2006/main">
  <numFmts count="36">
    <numFmt numFmtId="5" formatCode="&quot;₹&quot;\ #,##0;&quot;₹&quot;\ \-#,##0"/>
    <numFmt numFmtId="7" formatCode="&quot;₹&quot;\ #,##0.00;&quot;₹&quot;\ \-#,##0.00"/>
    <numFmt numFmtId="44" formatCode="_ &quot;₹&quot;\ * #,##0.00_ ;_ &quot;₹&quot;\ * \-#,##0.00_ ;_ &quot;₹&quot;\ * &quot;-&quot;??_ ;_ @_ "/>
    <numFmt numFmtId="43" formatCode="_ * #,##0.00_ ;_ * \-#,##0.00_ ;_ * &quot;-&quot;??_ ;_ @_ "/>
    <numFmt numFmtId="164" formatCode="&quot;$&quot;#,##0_);\(&quot;$&quot;#,##0\)"/>
    <numFmt numFmtId="165" formatCode="_(&quot;$&quot;* #,##0.00_);_(&quot;$&quot;* \(#,##0.00\);_(&quot;$&quot;* &quot;-&quot;??_);_(@_)"/>
    <numFmt numFmtId="166" formatCode="_(* #,##0.00_);_(* \(#,##0.00\);_(* &quot;-&quot;??_);_(@_)"/>
    <numFmt numFmtId="167" formatCode="0.00_ "/>
    <numFmt numFmtId="168" formatCode="#,##0.0"/>
    <numFmt numFmtId="169" formatCode="&quot;L.&quot;\ #,##0;[Red]\-&quot;L.&quot;\ #,##0"/>
    <numFmt numFmtId="170" formatCode="#,##0.0000_);\(#,##0.0000\)"/>
    <numFmt numFmtId="171" formatCode="_-* #,##0\ &quot;F&quot;_-;\-* #,##0\ &quot;F&quot;_-;_-* &quot;-&quot;\ &quot;F&quot;_-;_-@_-"/>
    <numFmt numFmtId="172" formatCode="0.00000_)"/>
    <numFmt numFmtId="173" formatCode="_-* #,##0\ _F_-;\-* #,##0\ _F_-;_-* &quot;-&quot;\ _F_-;_-@_-"/>
    <numFmt numFmtId="174" formatCode="&quot;\&quot;#,##0.00;[Red]\-&quot;\&quot;#,##0.00"/>
    <numFmt numFmtId="175" formatCode="&quot;Rs.&quot;\ #,##0.00;[Red]&quot;Rs.&quot;\ \-#,##0.00"/>
    <numFmt numFmtId="176" formatCode="0.00_);\(0.00\)"/>
    <numFmt numFmtId="177" formatCode="0.00_)"/>
    <numFmt numFmtId="178" formatCode="_([$€-2]* #,##0.00_);_([$€-2]* \(#,##0.00\);_([$€-2]* &quot;-&quot;??_)"/>
    <numFmt numFmtId="179" formatCode="0.000"/>
    <numFmt numFmtId="180" formatCode="_-* #,##0.00\ _F_-;\-* #,##0.00\ _F_-;_-* &quot;-&quot;??\ _F_-;_-@_-"/>
    <numFmt numFmtId="181" formatCode="_ * #,##0_)\ &quot;$&quot;_ ;_ * \(#,##0\)\ &quot;$&quot;_ ;_ * &quot;-&quot;_)\ &quot;$&quot;_ ;_ @_ "/>
    <numFmt numFmtId="182" formatCode="_ * #,##0.00_)\ &quot;$&quot;_ ;_ * \(#,##0.00\)\ &quot;$&quot;_ ;_ * &quot;-&quot;??_)\ &quot;$&quot;_ ;_ @_ "/>
    <numFmt numFmtId="183" formatCode="0.0000000000"/>
    <numFmt numFmtId="184" formatCode="_-&quot;€&quot;* #,##0_-;\-&quot;€&quot;* #,##0_-;_-&quot;€&quot;* &quot;-&quot;_-;_-@_-"/>
    <numFmt numFmtId="185" formatCode="0.0"/>
    <numFmt numFmtId="186" formatCode="&quot;Rs.&quot;\ #,##0;&quot;Rs.&quot;\ \-#,##0"/>
    <numFmt numFmtId="187" formatCode="0_)"/>
    <numFmt numFmtId="188" formatCode="_-&quot;€&quot;* #,##0.00_-;\-&quot;€&quot;* #,##0.00_-;_-&quot;€&quot;* &quot;-&quot;??_-;_-@_-"/>
    <numFmt numFmtId="189" formatCode="&quot;$&quot;#,##0.00_);\(&quot;$&quot;#,##0.00\)"/>
    <numFmt numFmtId="190" formatCode="_(&quot;$&quot;* #,##0_);_(&quot;$&quot;* \(#,##0\);_(&quot;$&quot;* &quot;-&quot;_);_(@_)"/>
    <numFmt numFmtId="191" formatCode="_ [$₹-4009]\ * #,##0.00_ ;_ [$₹-4009]\ * \-#,##0.00_ ;_ [$₹-4009]\ * &quot;-&quot;??_ ;_ @_ "/>
    <numFmt numFmtId="192" formatCode="0.0_)"/>
    <numFmt numFmtId="193" formatCode="0.00;[Red]0.00"/>
    <numFmt numFmtId="194" formatCode="0.000_)"/>
    <numFmt numFmtId="195" formatCode="&quot;€&quot;#,##0;\-&quot;€&quot;#,##0"/>
  </numFmts>
  <fonts count="73">
    <font>
      <sz val="11"/>
      <color theme="1"/>
      <name val="Calibri"/>
      <family val="2"/>
      <scheme val="minor"/>
    </font>
    <font>
      <sz val="11"/>
      <color theme="1"/>
      <name val="Calibri"/>
      <family val="2"/>
      <scheme val="minor"/>
    </font>
    <font>
      <b/>
      <sz val="14"/>
      <color theme="1"/>
      <name val="Times New Roman"/>
      <family val="1"/>
    </font>
    <font>
      <sz val="14"/>
      <color theme="1"/>
      <name val="Times New Roman"/>
      <family val="1"/>
    </font>
    <font>
      <sz val="14"/>
      <name val="Times New Roman"/>
      <family val="1"/>
    </font>
    <font>
      <sz val="10"/>
      <name val="Arial"/>
      <family val="2"/>
    </font>
    <font>
      <sz val="11"/>
      <name val="?? ??"/>
      <family val="1"/>
      <charset val="128"/>
    </font>
    <font>
      <sz val="14"/>
      <name val="Terminal"/>
      <family val="3"/>
      <charset val="128"/>
    </font>
    <font>
      <sz val="10"/>
      <name val="Helv"/>
      <charset val="204"/>
    </font>
    <font>
      <sz val="10"/>
      <name val="Helv"/>
      <family val="2"/>
    </font>
    <font>
      <sz val="14"/>
      <name val="AngsanaUPC"/>
      <family val="1"/>
    </font>
    <font>
      <sz val="8"/>
      <name val="Arial"/>
      <family val="2"/>
    </font>
    <font>
      <sz val="12"/>
      <name val="Arial"/>
      <family val="2"/>
    </font>
    <font>
      <sz val="12"/>
      <name val="¹ÙÅÁÃ¼"/>
      <charset val="129"/>
    </font>
    <font>
      <sz val="9"/>
      <name val="Times New Roman"/>
      <family val="1"/>
    </font>
    <font>
      <sz val="9"/>
      <name val="Bookman Old Style"/>
      <family val="1"/>
    </font>
    <font>
      <sz val="12"/>
      <name val="HP-TIMES"/>
    </font>
    <font>
      <sz val="11"/>
      <color indexed="8"/>
      <name val="Calibri"/>
      <family val="2"/>
    </font>
    <font>
      <sz val="10"/>
      <color indexed="10"/>
      <name val="Arial"/>
      <family val="2"/>
    </font>
    <font>
      <sz val="12"/>
      <name val="Gill Sans"/>
      <family val="2"/>
    </font>
    <font>
      <b/>
      <sz val="12"/>
      <name val="Arial"/>
      <family val="2"/>
    </font>
    <font>
      <u/>
      <sz val="11"/>
      <color theme="10"/>
      <name val="Calibri"/>
      <family val="2"/>
    </font>
    <font>
      <u/>
      <sz val="9"/>
      <color indexed="12"/>
      <name val="Arial"/>
      <family val="2"/>
    </font>
    <font>
      <b/>
      <sz val="14"/>
      <name val="HP-TIMES"/>
    </font>
    <font>
      <sz val="7"/>
      <name val="Small Fonts"/>
      <family val="2"/>
    </font>
    <font>
      <b/>
      <i/>
      <sz val="16"/>
      <name val="Helv"/>
      <charset val="134"/>
    </font>
    <font>
      <sz val="12"/>
      <name val="Helv"/>
      <charset val="134"/>
    </font>
    <font>
      <sz val="12"/>
      <name val="Times New Roman"/>
      <family val="1"/>
    </font>
    <font>
      <sz val="12"/>
      <name val="Helv"/>
    </font>
    <font>
      <sz val="11"/>
      <color rgb="FF000000"/>
      <name val="Calibri"/>
      <family val="2"/>
    </font>
    <font>
      <sz val="11"/>
      <name val="Times New Roman"/>
      <family val="1"/>
    </font>
    <font>
      <sz val="12"/>
      <name val="Helv"/>
      <family val="2"/>
    </font>
    <font>
      <b/>
      <sz val="10"/>
      <name val="Arial CE"/>
      <family val="2"/>
      <charset val="238"/>
    </font>
    <font>
      <u/>
      <sz val="9"/>
      <color indexed="36"/>
      <name val="Arial"/>
      <family val="2"/>
    </font>
    <font>
      <sz val="10"/>
      <name val="MS Sans Serif"/>
      <family val="2"/>
    </font>
    <font>
      <sz val="12"/>
      <name val="Univers (WN)"/>
    </font>
    <font>
      <b/>
      <sz val="11"/>
      <name val="Times New Roman"/>
      <family val="1"/>
    </font>
    <font>
      <sz val="24"/>
      <color indexed="13"/>
      <name val="Helv"/>
    </font>
    <font>
      <sz val="12"/>
      <name val="華康粗圓體"/>
      <family val="3"/>
      <charset val="136"/>
    </font>
    <font>
      <sz val="11"/>
      <name val="ＭＳ 明朝"/>
      <family val="1"/>
      <charset val="128"/>
    </font>
    <font>
      <sz val="10"/>
      <name val="ＭＳ ゴシック"/>
      <family val="3"/>
      <charset val="128"/>
    </font>
    <font>
      <b/>
      <sz val="14"/>
      <color indexed="8"/>
      <name val="Times New Roman"/>
      <family val="1"/>
    </font>
    <font>
      <b/>
      <u/>
      <sz val="14"/>
      <name val="Times New Roman"/>
      <family val="1"/>
    </font>
    <font>
      <b/>
      <u/>
      <sz val="14"/>
      <color indexed="8"/>
      <name val="Times New Roman"/>
      <family val="1"/>
    </font>
    <font>
      <sz val="14"/>
      <color indexed="8"/>
      <name val="Times New Roman"/>
      <family val="1"/>
    </font>
    <font>
      <vertAlign val="superscript"/>
      <sz val="14"/>
      <color indexed="8"/>
      <name val="Times New Roman"/>
      <family val="1"/>
    </font>
    <font>
      <b/>
      <sz val="14"/>
      <name val="Times New Roman"/>
      <family val="1"/>
    </font>
    <font>
      <sz val="14"/>
      <color theme="0"/>
      <name val="Times New Roman"/>
      <family val="1"/>
    </font>
    <font>
      <b/>
      <sz val="14"/>
      <color theme="0"/>
      <name val="Times New Roman"/>
      <family val="1"/>
    </font>
    <font>
      <sz val="14"/>
      <color theme="5"/>
      <name val="Times New Roman"/>
      <family val="1"/>
    </font>
    <font>
      <b/>
      <vertAlign val="superscript"/>
      <sz val="14"/>
      <color theme="1"/>
      <name val="Times New Roman"/>
      <family val="1"/>
    </font>
    <font>
      <b/>
      <u/>
      <sz val="18"/>
      <name val="Arial"/>
      <family val="2"/>
    </font>
    <font>
      <sz val="18"/>
      <name val="Arial"/>
      <family val="2"/>
    </font>
    <font>
      <b/>
      <sz val="18"/>
      <name val="Arial"/>
      <family val="2"/>
    </font>
    <font>
      <sz val="18"/>
      <color theme="1"/>
      <name val="Arial"/>
      <family val="2"/>
    </font>
    <font>
      <b/>
      <sz val="18"/>
      <color theme="1"/>
      <name val="Arial"/>
      <family val="2"/>
    </font>
    <font>
      <sz val="11"/>
      <name val="Arial"/>
      <family val="2"/>
    </font>
    <font>
      <u/>
      <sz val="9.35"/>
      <color theme="10"/>
      <name val="Calibri"/>
      <family val="2"/>
      <charset val="1"/>
    </font>
    <font>
      <u/>
      <sz val="10"/>
      <color indexed="12"/>
      <name val="Arial"/>
      <family val="2"/>
    </font>
    <font>
      <u/>
      <sz val="7.5"/>
      <color indexed="12"/>
      <name val="Arial"/>
      <family val="2"/>
    </font>
    <font>
      <b/>
      <i/>
      <sz val="16"/>
      <name val="Helv"/>
    </font>
    <font>
      <sz val="11"/>
      <color theme="1"/>
      <name val="Calibri"/>
      <family val="2"/>
      <charset val="1"/>
      <scheme val="minor"/>
    </font>
    <font>
      <sz val="12"/>
      <color theme="1"/>
      <name val="Calibri"/>
      <family val="2"/>
      <scheme val="minor"/>
    </font>
    <font>
      <sz val="12"/>
      <color theme="1"/>
      <name val="Times New Roman"/>
      <family val="2"/>
    </font>
    <font>
      <sz val="11"/>
      <name val="Tahoma"/>
      <family val="2"/>
    </font>
    <font>
      <sz val="10"/>
      <name val="Helv"/>
    </font>
    <font>
      <sz val="20"/>
      <name val="Arial"/>
      <family val="2"/>
    </font>
    <font>
      <b/>
      <u/>
      <sz val="20"/>
      <name val="Arial"/>
      <family val="2"/>
    </font>
    <font>
      <b/>
      <sz val="20"/>
      <name val="Arial"/>
      <family val="2"/>
    </font>
    <font>
      <sz val="11"/>
      <color theme="1"/>
      <name val="Times New Roman"/>
      <family val="1"/>
    </font>
    <font>
      <vertAlign val="superscript"/>
      <sz val="11"/>
      <color indexed="8"/>
      <name val="Times New Roman"/>
      <family val="1"/>
    </font>
    <font>
      <sz val="11"/>
      <color indexed="8"/>
      <name val="Times New Roman"/>
      <family val="1"/>
    </font>
    <font>
      <b/>
      <sz val="11"/>
      <color theme="1"/>
      <name val="Times New Roman"/>
      <family val="1"/>
    </font>
  </fonts>
  <fills count="6">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13"/>
      </patternFill>
    </fill>
    <fill>
      <patternFill patternType="solid">
        <fgColor indexed="12"/>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auto="1"/>
      </top>
      <bottom style="thin">
        <color auto="1"/>
      </bottom>
      <diagonal/>
    </border>
    <border>
      <left style="thin">
        <color indexed="8"/>
      </left>
      <right style="thin">
        <color indexed="8"/>
      </right>
      <top style="double">
        <color indexed="8"/>
      </top>
      <bottom style="thin">
        <color indexed="8"/>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auto="1"/>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top style="thin">
        <color indexed="64"/>
      </top>
      <bottom style="thin">
        <color indexed="64"/>
      </bottom>
      <diagonal/>
    </border>
  </borders>
  <cellStyleXfs count="25228">
    <xf numFmtId="0" fontId="0" fillId="0" borderId="0"/>
    <xf numFmtId="168" fontId="5" fillId="0" borderId="0" applyFont="0" applyFill="0" applyBorder="0" applyAlignment="0" applyProtection="0"/>
    <xf numFmtId="169"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40" fontId="6" fillId="0" borderId="0" applyFont="0" applyFill="0" applyBorder="0" applyAlignment="0" applyProtection="0"/>
    <xf numFmtId="38" fontId="6" fillId="0" borderId="0" applyFont="0" applyFill="0" applyBorder="0" applyAlignment="0" applyProtection="0"/>
    <xf numFmtId="0" fontId="7" fillId="0" borderId="0"/>
    <xf numFmtId="0" fontId="8" fillId="0" borderId="0"/>
    <xf numFmtId="0" fontId="8" fillId="0" borderId="0"/>
    <xf numFmtId="0" fontId="9" fillId="0" borderId="0"/>
    <xf numFmtId="0" fontId="5" fillId="0" borderId="0"/>
    <xf numFmtId="0" fontId="5" fillId="0" borderId="0"/>
    <xf numFmtId="9" fontId="10" fillId="0" borderId="0"/>
    <xf numFmtId="9" fontId="10" fillId="0" borderId="0"/>
    <xf numFmtId="9" fontId="10" fillId="0" borderId="0"/>
    <xf numFmtId="9" fontId="10" fillId="0" borderId="0"/>
    <xf numFmtId="0" fontId="11" fillId="0" borderId="0" applyNumberFormat="0" applyAlignment="0"/>
    <xf numFmtId="170" fontId="10" fillId="0" borderId="0" applyFont="0" applyFill="0" applyBorder="0" applyAlignment="0" applyProtection="0"/>
    <xf numFmtId="171" fontId="10" fillId="0" borderId="0" applyFont="0" applyFill="0" applyBorder="0" applyAlignment="0" applyProtection="0"/>
    <xf numFmtId="172" fontId="10" fillId="0" borderId="0" applyFont="0" applyFill="0" applyBorder="0" applyAlignment="0" applyProtection="0"/>
    <xf numFmtId="173" fontId="10" fillId="0" borderId="0" applyFont="0" applyFill="0" applyBorder="0" applyAlignment="0" applyProtection="0"/>
    <xf numFmtId="0" fontId="12" fillId="0" borderId="0"/>
    <xf numFmtId="0" fontId="13"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74" fontId="5" fillId="0" borderId="0"/>
    <xf numFmtId="166" fontId="5" fillId="0" borderId="0" applyFont="0" applyFill="0" applyBorder="0" applyAlignment="0" applyProtection="0"/>
    <xf numFmtId="175" fontId="14"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76" fontId="5" fillId="0" borderId="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16" fillId="0" borderId="0"/>
    <xf numFmtId="0" fontId="16" fillId="0" borderId="4"/>
    <xf numFmtId="0" fontId="16" fillId="0" borderId="4"/>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0" fontId="17" fillId="0" borderId="0"/>
    <xf numFmtId="0" fontId="17" fillId="0" borderId="0"/>
    <xf numFmtId="0" fontId="17" fillId="0" borderId="0"/>
    <xf numFmtId="168" fontId="18" fillId="0" borderId="5">
      <alignment horizontal="right"/>
    </xf>
    <xf numFmtId="168" fontId="18" fillId="0" borderId="5">
      <alignment horizontal="right"/>
    </xf>
    <xf numFmtId="168" fontId="18" fillId="0" borderId="5">
      <alignment horizontal="right"/>
    </xf>
    <xf numFmtId="168" fontId="18" fillId="0" borderId="5">
      <alignment horizontal="right"/>
    </xf>
    <xf numFmtId="2" fontId="19" fillId="0" borderId="1">
      <alignment horizontal="center" vertical="top" wrapText="1"/>
    </xf>
    <xf numFmtId="2" fontId="19" fillId="0" borderId="1">
      <alignment horizontal="center" vertical="top" wrapText="1"/>
    </xf>
    <xf numFmtId="38" fontId="11" fillId="2" borderId="0" applyNumberFormat="0" applyBorder="0" applyAlignment="0" applyProtection="0"/>
    <xf numFmtId="0" fontId="20" fillId="0" borderId="6" applyNumberFormat="0" applyAlignment="0" applyProtection="0">
      <alignment horizontal="left" vertical="center"/>
    </xf>
    <xf numFmtId="0" fontId="20" fillId="0" borderId="7">
      <alignment horizontal="left" vertical="center"/>
    </xf>
    <xf numFmtId="0" fontId="20" fillId="0" borderId="7">
      <alignment horizontal="left" vertical="center"/>
    </xf>
    <xf numFmtId="0" fontId="21"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10" fontId="11" fillId="3" borderId="1" applyNumberFormat="0" applyBorder="0" applyAlignment="0" applyProtection="0"/>
    <xf numFmtId="10" fontId="11" fillId="3" borderId="1" applyNumberFormat="0" applyBorder="0" applyAlignment="0" applyProtection="0"/>
    <xf numFmtId="179" fontId="19" fillId="0" borderId="1">
      <alignment horizontal="right" vertical="center" wrapText="1"/>
    </xf>
    <xf numFmtId="179" fontId="19" fillId="0" borderId="1">
      <alignment horizontal="right" vertical="center" wrapText="1"/>
    </xf>
    <xf numFmtId="0" fontId="23" fillId="4" borderId="4"/>
    <xf numFmtId="0" fontId="23" fillId="4" borderId="4"/>
    <xf numFmtId="0" fontId="12" fillId="0" borderId="0"/>
    <xf numFmtId="173" fontId="5" fillId="0" borderId="0" applyFont="0" applyFill="0" applyBorder="0" applyAlignment="0" applyProtection="0"/>
    <xf numFmtId="180" fontId="5" fillId="0" borderId="0" applyFont="0" applyFill="0" applyBorder="0" applyAlignment="0" applyProtection="0"/>
    <xf numFmtId="181" fontId="5" fillId="0" borderId="0" applyFont="0" applyFill="0" applyBorder="0" applyAlignment="0" applyProtection="0"/>
    <xf numFmtId="182" fontId="5" fillId="0" borderId="0" applyFont="0" applyFill="0" applyBorder="0" applyAlignment="0" applyProtection="0"/>
    <xf numFmtId="37" fontId="24" fillId="0" borderId="0"/>
    <xf numFmtId="37" fontId="24" fillId="0" borderId="0"/>
    <xf numFmtId="37" fontId="24" fillId="0" borderId="0"/>
    <xf numFmtId="37" fontId="24" fillId="0" borderId="0"/>
    <xf numFmtId="177" fontId="25" fillId="0" borderId="0"/>
    <xf numFmtId="183" fontId="5" fillId="0" borderId="0"/>
    <xf numFmtId="183" fontId="5" fillId="0" borderId="0"/>
    <xf numFmtId="183" fontId="5" fillId="0" borderId="0"/>
    <xf numFmtId="184" fontId="26" fillId="0" borderId="0"/>
    <xf numFmtId="0" fontId="1" fillId="0" borderId="0"/>
    <xf numFmtId="0" fontId="5" fillId="0" borderId="0"/>
    <xf numFmtId="0" fontId="5" fillId="0" borderId="0"/>
    <xf numFmtId="0" fontId="5"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1" fillId="0" borderId="0"/>
    <xf numFmtId="0" fontId="1" fillId="0" borderId="0"/>
    <xf numFmtId="0" fontId="1" fillId="0" borderId="0"/>
    <xf numFmtId="0" fontId="1" fillId="0" borderId="0"/>
    <xf numFmtId="0" fontId="28" fillId="0" borderId="0"/>
    <xf numFmtId="0" fontId="1" fillId="0" borderId="0"/>
    <xf numFmtId="0" fontId="1" fillId="0" borderId="0"/>
    <xf numFmtId="0" fontId="28" fillId="0" borderId="0"/>
    <xf numFmtId="185" fontId="28" fillId="0" borderId="0"/>
    <xf numFmtId="164" fontId="28" fillId="0" borderId="0"/>
    <xf numFmtId="177" fontId="28" fillId="0" borderId="0"/>
    <xf numFmtId="177" fontId="28" fillId="0" borderId="0"/>
    <xf numFmtId="179" fontId="28" fillId="0" borderId="0"/>
    <xf numFmtId="165" fontId="28" fillId="0" borderId="0"/>
    <xf numFmtId="0" fontId="5" fillId="0" borderId="0"/>
    <xf numFmtId="186" fontId="28" fillId="0" borderId="0"/>
    <xf numFmtId="166" fontId="28" fillId="0" borderId="0"/>
    <xf numFmtId="187" fontId="28"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177" fontId="26" fillId="0" borderId="0"/>
    <xf numFmtId="0" fontId="5" fillId="0" borderId="0"/>
    <xf numFmtId="0" fontId="28" fillId="0" borderId="0"/>
    <xf numFmtId="177" fontId="26" fillId="0" borderId="0"/>
    <xf numFmtId="0" fontId="5" fillId="0" borderId="0"/>
    <xf numFmtId="0" fontId="5" fillId="0" borderId="0"/>
    <xf numFmtId="0" fontId="5" fillId="0" borderId="0"/>
    <xf numFmtId="186" fontId="26" fillId="0" borderId="0"/>
    <xf numFmtId="5" fontId="26" fillId="0" borderId="0"/>
    <xf numFmtId="0" fontId="28" fillId="0" borderId="0"/>
    <xf numFmtId="0" fontId="1" fillId="0" borderId="0"/>
    <xf numFmtId="0" fontId="1" fillId="0" borderId="0"/>
    <xf numFmtId="0" fontId="1" fillId="0" borderId="0"/>
    <xf numFmtId="0" fontId="1" fillId="0" borderId="0"/>
    <xf numFmtId="177" fontId="28" fillId="0" borderId="0"/>
    <xf numFmtId="0" fontId="28" fillId="0" borderId="0"/>
    <xf numFmtId="0" fontId="28" fillId="0" borderId="0"/>
    <xf numFmtId="177" fontId="26" fillId="0" borderId="0"/>
    <xf numFmtId="177" fontId="26" fillId="0" borderId="0"/>
    <xf numFmtId="177" fontId="26" fillId="0" borderId="0"/>
    <xf numFmtId="186" fontId="28" fillId="0" borderId="0"/>
    <xf numFmtId="0" fontId="1" fillId="0" borderId="0"/>
    <xf numFmtId="43" fontId="28" fillId="0" borderId="0"/>
    <xf numFmtId="0" fontId="1" fillId="0" borderId="0"/>
    <xf numFmtId="0" fontId="1"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7" fillId="0" borderId="0"/>
    <xf numFmtId="0" fontId="17" fillId="0" borderId="0"/>
    <xf numFmtId="0" fontId="1" fillId="0" borderId="0"/>
    <xf numFmtId="0" fontId="1" fillId="0" borderId="0"/>
    <xf numFmtId="0" fontId="1" fillId="0" borderId="0"/>
    <xf numFmtId="0" fontId="28" fillId="0" borderId="0"/>
    <xf numFmtId="0" fontId="28" fillId="0" borderId="0"/>
    <xf numFmtId="0" fontId="27" fillId="0" borderId="0"/>
    <xf numFmtId="0" fontId="27" fillId="0" borderId="0"/>
    <xf numFmtId="0" fontId="5" fillId="0" borderId="0"/>
    <xf numFmtId="0" fontId="17" fillId="0" borderId="0"/>
    <xf numFmtId="0" fontId="1" fillId="0" borderId="0"/>
    <xf numFmtId="44" fontId="26" fillId="0" borderId="0"/>
    <xf numFmtId="0" fontId="1" fillId="0" borderId="0"/>
    <xf numFmtId="0" fontId="1" fillId="0" borderId="0"/>
    <xf numFmtId="44" fontId="26" fillId="0" borderId="0"/>
    <xf numFmtId="44" fontId="26" fillId="0" borderId="0"/>
    <xf numFmtId="188" fontId="26" fillId="0" borderId="0"/>
    <xf numFmtId="0" fontId="1" fillId="0" borderId="0"/>
    <xf numFmtId="0" fontId="1" fillId="0" borderId="0"/>
    <xf numFmtId="0" fontId="1" fillId="0" borderId="0"/>
    <xf numFmtId="0" fontId="1" fillId="0" borderId="0"/>
    <xf numFmtId="0" fontId="1" fillId="0" borderId="0"/>
    <xf numFmtId="0" fontId="27" fillId="0" borderId="0"/>
    <xf numFmtId="0" fontId="5" fillId="0" borderId="0"/>
    <xf numFmtId="0" fontId="5" fillId="0" borderId="0"/>
    <xf numFmtId="0" fontId="1" fillId="0" borderId="0"/>
    <xf numFmtId="0" fontId="27" fillId="0" borderId="0"/>
    <xf numFmtId="0" fontId="1" fillId="0" borderId="0"/>
    <xf numFmtId="0" fontId="1" fillId="0" borderId="0"/>
    <xf numFmtId="0" fontId="1" fillId="0" borderId="0"/>
    <xf numFmtId="0" fontId="1" fillId="0" borderId="0"/>
    <xf numFmtId="0" fontId="1" fillId="0" borderId="0"/>
    <xf numFmtId="0" fontId="29" fillId="0" borderId="0"/>
    <xf numFmtId="0" fontId="30" fillId="0" borderId="0"/>
    <xf numFmtId="0" fontId="30" fillId="0" borderId="0"/>
    <xf numFmtId="0" fontId="30" fillId="0" borderId="0"/>
    <xf numFmtId="0" fontId="27" fillId="0" borderId="0"/>
    <xf numFmtId="0" fontId="14" fillId="0" borderId="0"/>
    <xf numFmtId="0" fontId="14" fillId="0" borderId="0"/>
    <xf numFmtId="14" fontId="5" fillId="0" borderId="0"/>
    <xf numFmtId="14" fontId="5" fillId="0" borderId="0"/>
    <xf numFmtId="165" fontId="26" fillId="0" borderId="0"/>
    <xf numFmtId="165" fontId="26" fillId="0" borderId="0"/>
    <xf numFmtId="0" fontId="5" fillId="0" borderId="0"/>
    <xf numFmtId="0" fontId="5" fillId="0" borderId="0"/>
    <xf numFmtId="178" fontId="31" fillId="0" borderId="0"/>
    <xf numFmtId="178" fontId="31" fillId="0" borderId="0"/>
    <xf numFmtId="0" fontId="5" fillId="0" borderId="0"/>
    <xf numFmtId="0" fontId="5" fillId="0" borderId="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5" fillId="0" borderId="0" applyFont="0" applyFill="0" applyBorder="0" applyAlignment="0" applyProtection="0"/>
    <xf numFmtId="9" fontId="17"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32" fillId="0" borderId="0" applyFont="0"/>
    <xf numFmtId="0" fontId="16" fillId="0" borderId="0"/>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4" fillId="0" borderId="0"/>
    <xf numFmtId="0" fontId="35" fillId="0" borderId="0"/>
    <xf numFmtId="0" fontId="8" fillId="0" borderId="0"/>
    <xf numFmtId="14" fontId="8" fillId="0" borderId="0"/>
    <xf numFmtId="0" fontId="16" fillId="0" borderId="4"/>
    <xf numFmtId="0" fontId="16" fillId="0" borderId="4"/>
    <xf numFmtId="40" fontId="36" fillId="0" borderId="0"/>
    <xf numFmtId="0" fontId="37" fillId="5" borderId="0"/>
    <xf numFmtId="0" fontId="23" fillId="0" borderId="8"/>
    <xf numFmtId="0" fontId="23" fillId="0" borderId="4"/>
    <xf numFmtId="0" fontId="23" fillId="0" borderId="4"/>
    <xf numFmtId="0" fontId="38" fillId="0" borderId="0"/>
    <xf numFmtId="40" fontId="39" fillId="0" borderId="0" applyFont="0" applyFill="0" applyBorder="0" applyAlignment="0" applyProtection="0"/>
    <xf numFmtId="38" fontId="39" fillId="0" borderId="0" applyFont="0" applyFill="0" applyBorder="0" applyAlignment="0" applyProtection="0"/>
    <xf numFmtId="0" fontId="40" fillId="0" borderId="0"/>
    <xf numFmtId="169" fontId="5" fillId="0" borderId="0" applyFont="0" applyFill="0" applyBorder="0" applyAlignment="0" applyProtection="0"/>
    <xf numFmtId="168" fontId="5" fillId="0" borderId="0" applyFont="0" applyFill="0" applyBorder="0" applyAlignment="0" applyProtection="0"/>
    <xf numFmtId="0" fontId="23" fillId="4" borderId="21"/>
    <xf numFmtId="0" fontId="23" fillId="4" borderId="21"/>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0" fontId="20" fillId="0" borderId="20">
      <alignment horizontal="left" vertical="center"/>
    </xf>
    <xf numFmtId="0" fontId="20" fillId="0" borderId="20">
      <alignment horizontal="left" vertical="center"/>
    </xf>
    <xf numFmtId="2" fontId="19" fillId="0" borderId="19">
      <alignment horizontal="center" vertical="top" wrapText="1"/>
    </xf>
    <xf numFmtId="2" fontId="19" fillId="0" borderId="19">
      <alignment horizontal="center" vertical="top" wrapText="1"/>
    </xf>
    <xf numFmtId="0" fontId="16" fillId="0" borderId="21"/>
    <xf numFmtId="0" fontId="16" fillId="0" borderId="21"/>
    <xf numFmtId="177" fontId="28" fillId="0" borderId="0"/>
    <xf numFmtId="0" fontId="5" fillId="0" borderId="0"/>
    <xf numFmtId="166" fontId="1" fillId="0" borderId="0" applyFont="0" applyFill="0" applyBorder="0" applyAlignment="0" applyProtection="0"/>
    <xf numFmtId="166" fontId="5" fillId="0" borderId="0" applyFont="0" applyFill="0" applyBorder="0" applyAlignment="0" applyProtection="0"/>
    <xf numFmtId="166" fontId="56" fillId="0" borderId="0" applyFont="0" applyFill="0" applyBorder="0" applyAlignment="0" applyProtection="0"/>
    <xf numFmtId="166" fontId="56" fillId="0" borderId="0" applyFont="0" applyFill="0" applyBorder="0" applyAlignment="0" applyProtection="0"/>
    <xf numFmtId="166" fontId="56" fillId="0" borderId="0" applyFont="0" applyFill="0" applyBorder="0" applyAlignment="0" applyProtection="0"/>
    <xf numFmtId="166" fontId="56" fillId="0" borderId="0" applyFont="0" applyFill="0" applyBorder="0" applyAlignment="0" applyProtection="0"/>
    <xf numFmtId="166" fontId="5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 fillId="0" borderId="0" applyFont="0" applyFill="0" applyBorder="0" applyAlignment="0" applyProtection="0"/>
    <xf numFmtId="0" fontId="5" fillId="0" borderId="0" applyFont="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75" fontId="14" fillId="0" borderId="0" applyFont="0" applyFill="0" applyBorder="0" applyAlignment="0" applyProtection="0"/>
    <xf numFmtId="175" fontId="14" fillId="0" borderId="0" applyFont="0" applyFill="0" applyBorder="0" applyAlignment="0" applyProtection="0"/>
    <xf numFmtId="166" fontId="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6" fillId="0" borderId="0" applyFont="0" applyFill="0" applyBorder="0" applyAlignment="0" applyProtection="0"/>
    <xf numFmtId="166" fontId="56" fillId="0" borderId="0" applyFont="0" applyFill="0" applyBorder="0" applyAlignment="0" applyProtection="0"/>
    <xf numFmtId="166" fontId="56" fillId="0" borderId="0" applyFont="0" applyFill="0" applyBorder="0" applyAlignment="0" applyProtection="0"/>
    <xf numFmtId="166" fontId="56" fillId="0" borderId="0" applyFont="0" applyFill="0" applyBorder="0" applyAlignment="0" applyProtection="0"/>
    <xf numFmtId="166" fontId="56"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6" fillId="0" borderId="0" applyFont="0" applyFill="0" applyBorder="0" applyAlignment="0" applyProtection="0"/>
    <xf numFmtId="166" fontId="5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66" fontId="5"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66" fontId="5" fillId="0" borderId="0" applyFont="0" applyFill="0" applyBorder="0" applyAlignment="0" applyProtection="0"/>
    <xf numFmtId="177" fontId="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66" fontId="5"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77" fontId="1" fillId="0" borderId="0" applyFont="0" applyFill="0" applyBorder="0" applyAlignment="0" applyProtection="0"/>
    <xf numFmtId="166" fontId="5"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5" fillId="0" borderId="0" applyFont="0" applyFill="0" applyBorder="0" applyAlignment="0" applyProtection="0"/>
    <xf numFmtId="0" fontId="5"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7" fillId="0" borderId="0"/>
    <xf numFmtId="0" fontId="17" fillId="0" borderId="0"/>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2" fontId="19" fillId="0" borderId="1">
      <alignment horizontal="center" vertical="top" wrapText="1"/>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1"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0" fontId="11" fillId="3" borderId="1" applyNumberFormat="0" applyBorder="0" applyAlignment="0" applyProtection="0"/>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179" fontId="19" fillId="0" borderId="1">
      <alignment horizontal="right" vertical="center" wrapText="1"/>
    </xf>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0" fontId="23" fillId="4" borderId="4"/>
    <xf numFmtId="166" fontId="5" fillId="0" borderId="0" applyFont="0" applyFill="0" applyBorder="0" applyAlignment="0" applyProtection="0"/>
    <xf numFmtId="183" fontId="5" fillId="0" borderId="0"/>
    <xf numFmtId="183" fontId="5" fillId="0" borderId="0"/>
    <xf numFmtId="183" fontId="5" fillId="0" borderId="0"/>
    <xf numFmtId="183" fontId="5" fillId="0" borderId="0"/>
    <xf numFmtId="183" fontId="5" fillId="0" borderId="0"/>
    <xf numFmtId="177" fontId="60" fillId="0" borderId="0"/>
    <xf numFmtId="183" fontId="5" fillId="0" borderId="0"/>
    <xf numFmtId="177" fontId="25" fillId="0" borderId="0"/>
    <xf numFmtId="177" fontId="25" fillId="0" borderId="0"/>
    <xf numFmtId="177" fontId="25" fillId="0" borderId="0"/>
    <xf numFmtId="177" fontId="25" fillId="0" borderId="0"/>
    <xf numFmtId="177" fontId="25" fillId="0" borderId="0"/>
    <xf numFmtId="177" fontId="25" fillId="0" borderId="0"/>
    <xf numFmtId="177" fontId="60" fillId="0" borderId="0"/>
    <xf numFmtId="183" fontId="5" fillId="0" borderId="0"/>
    <xf numFmtId="183" fontId="5" fillId="0" borderId="0"/>
    <xf numFmtId="183" fontId="5" fillId="0" borderId="0"/>
    <xf numFmtId="183" fontId="5" fillId="0" borderId="0"/>
    <xf numFmtId="183" fontId="5" fillId="0" borderId="0"/>
    <xf numFmtId="183" fontId="5" fillId="0" borderId="0"/>
    <xf numFmtId="177" fontId="60" fillId="0" borderId="0"/>
    <xf numFmtId="183" fontId="5" fillId="0" borderId="0"/>
    <xf numFmtId="183" fontId="5" fillId="0" borderId="0"/>
    <xf numFmtId="183" fontId="5" fillId="0" borderId="0"/>
    <xf numFmtId="183" fontId="5" fillId="0" borderId="0"/>
    <xf numFmtId="183" fontId="5" fillId="0" borderId="0"/>
    <xf numFmtId="183" fontId="5" fillId="0" borderId="0"/>
    <xf numFmtId="183" fontId="5" fillId="0" borderId="0"/>
    <xf numFmtId="177" fontId="60" fillId="0" borderId="0"/>
    <xf numFmtId="177" fontId="60" fillId="0" borderId="0"/>
    <xf numFmtId="177" fontId="60" fillId="0" borderId="0"/>
    <xf numFmtId="177" fontId="60" fillId="0" borderId="0"/>
    <xf numFmtId="177" fontId="60" fillId="0" borderId="0"/>
    <xf numFmtId="177" fontId="60" fillId="0" borderId="0"/>
    <xf numFmtId="183" fontId="5" fillId="0" borderId="0"/>
    <xf numFmtId="177" fontId="60" fillId="0" borderId="0"/>
    <xf numFmtId="177" fontId="60" fillId="0" borderId="0"/>
    <xf numFmtId="177" fontId="60" fillId="0" borderId="0"/>
    <xf numFmtId="177" fontId="60" fillId="0" borderId="0"/>
    <xf numFmtId="177" fontId="60" fillId="0" borderId="0"/>
    <xf numFmtId="183" fontId="5" fillId="0" borderId="0"/>
    <xf numFmtId="177" fontId="60" fillId="0" borderId="0"/>
    <xf numFmtId="183" fontId="5" fillId="0" borderId="0"/>
    <xf numFmtId="183" fontId="5" fillId="0" borderId="0"/>
    <xf numFmtId="183" fontId="5" fillId="0" borderId="0"/>
    <xf numFmtId="177" fontId="60" fillId="0" borderId="0"/>
    <xf numFmtId="183" fontId="5" fillId="0" borderId="0"/>
    <xf numFmtId="177" fontId="60" fillId="0" borderId="0"/>
    <xf numFmtId="183" fontId="5" fillId="0" borderId="0"/>
    <xf numFmtId="190" fontId="28" fillId="0" borderId="0"/>
    <xf numFmtId="186" fontId="28" fillId="0" borderId="0"/>
    <xf numFmtId="186" fontId="28" fillId="0" borderId="0"/>
    <xf numFmtId="186" fontId="28" fillId="0" borderId="0"/>
    <xf numFmtId="186" fontId="28" fillId="0" borderId="0"/>
    <xf numFmtId="186" fontId="28" fillId="0" borderId="0"/>
    <xf numFmtId="190" fontId="28" fillId="0" borderId="0"/>
    <xf numFmtId="0" fontId="27" fillId="0" borderId="0"/>
    <xf numFmtId="184" fontId="26" fillId="0" borderId="0"/>
    <xf numFmtId="184" fontId="26" fillId="0" borderId="0"/>
    <xf numFmtId="184" fontId="26" fillId="0" borderId="0"/>
    <xf numFmtId="0" fontId="1" fillId="0" borderId="0"/>
    <xf numFmtId="0" fontId="1" fillId="0" borderId="0"/>
    <xf numFmtId="0" fontId="1" fillId="0" borderId="0"/>
    <xf numFmtId="0" fontId="1" fillId="0" borderId="0"/>
    <xf numFmtId="0" fontId="1" fillId="0" borderId="0"/>
    <xf numFmtId="0" fontId="1" fillId="0" borderId="0"/>
    <xf numFmtId="190" fontId="28" fillId="0" borderId="0"/>
    <xf numFmtId="190" fontId="28" fillId="0" borderId="0"/>
    <xf numFmtId="190" fontId="28"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5" fillId="0" borderId="0"/>
    <xf numFmtId="0" fontId="5" fillId="0" borderId="0"/>
    <xf numFmtId="184" fontId="26" fillId="0" borderId="0"/>
    <xf numFmtId="184" fontId="26" fillId="0" borderId="0"/>
    <xf numFmtId="0" fontId="5" fillId="0" borderId="0"/>
    <xf numFmtId="0" fontId="5" fillId="0" borderId="0"/>
    <xf numFmtId="0" fontId="5" fillId="0" borderId="0"/>
    <xf numFmtId="190" fontId="28" fillId="0" borderId="0"/>
    <xf numFmtId="0" fontId="1" fillId="0" borderId="0"/>
    <xf numFmtId="0" fontId="1" fillId="0" borderId="0"/>
    <xf numFmtId="0" fontId="1" fillId="0" borderId="0"/>
    <xf numFmtId="0" fontId="1" fillId="0" borderId="0"/>
    <xf numFmtId="0" fontId="1" fillId="0" borderId="0"/>
    <xf numFmtId="0" fontId="27" fillId="0" borderId="0"/>
    <xf numFmtId="190" fontId="28" fillId="0" borderId="0"/>
    <xf numFmtId="0" fontId="27" fillId="0" borderId="0"/>
    <xf numFmtId="0" fontId="5" fillId="0" borderId="0"/>
    <xf numFmtId="0" fontId="5" fillId="0" borderId="0"/>
    <xf numFmtId="0" fontId="5" fillId="0" borderId="0"/>
    <xf numFmtId="0" fontId="5" fillId="0" borderId="0"/>
    <xf numFmtId="0" fontId="5" fillId="0" borderId="0"/>
    <xf numFmtId="0" fontId="5" fillId="0" borderId="0"/>
    <xf numFmtId="0" fontId="27" fillId="0" borderId="0"/>
    <xf numFmtId="0" fontId="27" fillId="0" borderId="0"/>
    <xf numFmtId="0" fontId="27" fillId="0" borderId="0"/>
    <xf numFmtId="0" fontId="27" fillId="0" borderId="0"/>
    <xf numFmtId="0" fontId="27" fillId="0" borderId="0"/>
    <xf numFmtId="0" fontId="5" fillId="0" borderId="0"/>
    <xf numFmtId="190" fontId="28" fillId="0" borderId="0"/>
    <xf numFmtId="190" fontId="28" fillId="0" borderId="0"/>
    <xf numFmtId="190" fontId="28" fillId="0" borderId="0"/>
    <xf numFmtId="190" fontId="28" fillId="0" borderId="0"/>
    <xf numFmtId="190" fontId="28" fillId="0" borderId="0"/>
    <xf numFmtId="0"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5" fillId="0" borderId="0"/>
    <xf numFmtId="190" fontId="28" fillId="0" borderId="0"/>
    <xf numFmtId="190" fontId="28" fillId="0" borderId="0"/>
    <xf numFmtId="190" fontId="28" fillId="0" borderId="0"/>
    <xf numFmtId="190" fontId="28" fillId="0" borderId="0"/>
    <xf numFmtId="190" fontId="28" fillId="0" borderId="0"/>
    <xf numFmtId="0" fontId="27" fillId="0" borderId="0"/>
    <xf numFmtId="184" fontId="26" fillId="0" borderId="0"/>
    <xf numFmtId="186" fontId="28" fillId="0" borderId="0"/>
    <xf numFmtId="186" fontId="28" fillId="0" borderId="0"/>
    <xf numFmtId="186" fontId="28" fillId="0" borderId="0"/>
    <xf numFmtId="186" fontId="28" fillId="0" borderId="0"/>
    <xf numFmtId="186" fontId="28" fillId="0" borderId="0"/>
    <xf numFmtId="0" fontId="27" fillId="0" borderId="0"/>
    <xf numFmtId="0" fontId="5" fillId="0" borderId="0"/>
    <xf numFmtId="0" fontId="5" fillId="0" borderId="0"/>
    <xf numFmtId="0" fontId="5" fillId="0" borderId="0"/>
    <xf numFmtId="0" fontId="5" fillId="0" borderId="0"/>
    <xf numFmtId="0" fontId="5" fillId="0" borderId="0"/>
    <xf numFmtId="0" fontId="5" fillId="0" borderId="0"/>
    <xf numFmtId="0" fontId="27" fillId="0" borderId="0"/>
    <xf numFmtId="0" fontId="27" fillId="0" borderId="0"/>
    <xf numFmtId="0" fontId="27" fillId="0" borderId="0"/>
    <xf numFmtId="0" fontId="27" fillId="0" borderId="0"/>
    <xf numFmtId="0" fontId="27" fillId="0" borderId="0"/>
    <xf numFmtId="0" fontId="5" fillId="0" borderId="0"/>
    <xf numFmtId="0" fontId="5" fillId="0" borderId="0"/>
    <xf numFmtId="0" fontId="5" fillId="0" borderId="0"/>
    <xf numFmtId="0" fontId="5" fillId="0" borderId="0"/>
    <xf numFmtId="0" fontId="5" fillId="0" borderId="0"/>
    <xf numFmtId="0" fontId="5" fillId="0" borderId="0"/>
    <xf numFmtId="186" fontId="28" fillId="0" borderId="0"/>
    <xf numFmtId="186" fontId="28" fillId="0" borderId="0"/>
    <xf numFmtId="0" fontId="5" fillId="0" borderId="0"/>
    <xf numFmtId="186" fontId="28" fillId="0" borderId="0"/>
    <xf numFmtId="0" fontId="5" fillId="0" borderId="0"/>
    <xf numFmtId="190" fontId="28" fillId="0" borderId="0"/>
    <xf numFmtId="190" fontId="28" fillId="0" borderId="0"/>
    <xf numFmtId="190" fontId="28" fillId="0" borderId="0"/>
    <xf numFmtId="190" fontId="28" fillId="0" borderId="0"/>
    <xf numFmtId="190" fontId="28" fillId="0" borderId="0"/>
    <xf numFmtId="0" fontId="5" fillId="0" borderId="0"/>
    <xf numFmtId="179" fontId="28" fillId="0" borderId="0"/>
    <xf numFmtId="179" fontId="28" fillId="0" borderId="0"/>
    <xf numFmtId="0" fontId="28"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186" fontId="28" fillId="0" borderId="0"/>
    <xf numFmtId="186" fontId="28" fillId="0" borderId="0"/>
    <xf numFmtId="186" fontId="28" fillId="0" borderId="0"/>
    <xf numFmtId="0" fontId="27" fillId="0" borderId="0"/>
    <xf numFmtId="186" fontId="28" fillId="0" borderId="0"/>
    <xf numFmtId="0" fontId="27" fillId="0" borderId="0"/>
    <xf numFmtId="186" fontId="28" fillId="0" borderId="0"/>
    <xf numFmtId="186" fontId="28" fillId="0" borderId="0"/>
    <xf numFmtId="186" fontId="28" fillId="0" borderId="0"/>
    <xf numFmtId="0" fontId="27" fillId="0" borderId="0"/>
    <xf numFmtId="186" fontId="28" fillId="0" borderId="0"/>
    <xf numFmtId="0" fontId="27" fillId="0" borderId="0"/>
    <xf numFmtId="186" fontId="28" fillId="0" borderId="0"/>
    <xf numFmtId="186" fontId="28" fillId="0" borderId="0"/>
    <xf numFmtId="186" fontId="28" fillId="0" borderId="0"/>
    <xf numFmtId="186" fontId="28" fillId="0" borderId="0"/>
    <xf numFmtId="186" fontId="28" fillId="0" borderId="0"/>
    <xf numFmtId="0" fontId="27" fillId="0" borderId="0"/>
    <xf numFmtId="186" fontId="28" fillId="0" borderId="0"/>
    <xf numFmtId="0" fontId="27" fillId="0" borderId="0"/>
    <xf numFmtId="0" fontId="27" fillId="0" borderId="0"/>
    <xf numFmtId="186" fontId="28" fillId="0" borderId="0"/>
    <xf numFmtId="186" fontId="28" fillId="0" borderId="0"/>
    <xf numFmtId="186" fontId="28" fillId="0" borderId="0"/>
    <xf numFmtId="186" fontId="28" fillId="0" borderId="0"/>
    <xf numFmtId="186" fontId="28" fillId="0" borderId="0"/>
    <xf numFmtId="0" fontId="27" fillId="0" borderId="0"/>
    <xf numFmtId="0" fontId="27" fillId="0" borderId="0"/>
    <xf numFmtId="0" fontId="27" fillId="0" borderId="0"/>
    <xf numFmtId="0" fontId="27" fillId="0" borderId="0"/>
    <xf numFmtId="0" fontId="27" fillId="0" borderId="0"/>
    <xf numFmtId="186" fontId="28" fillId="0" borderId="0"/>
    <xf numFmtId="0" fontId="27" fillId="0" borderId="0"/>
    <xf numFmtId="186" fontId="28" fillId="0" borderId="0"/>
    <xf numFmtId="186" fontId="28" fillId="0" borderId="0"/>
    <xf numFmtId="186" fontId="28" fillId="0" borderId="0"/>
    <xf numFmtId="186" fontId="28" fillId="0" borderId="0"/>
    <xf numFmtId="0" fontId="28" fillId="0" borderId="0"/>
    <xf numFmtId="186" fontId="28" fillId="0" borderId="0"/>
    <xf numFmtId="0" fontId="28" fillId="0" borderId="0"/>
    <xf numFmtId="0" fontId="28" fillId="0" borderId="0"/>
    <xf numFmtId="0" fontId="28" fillId="0" borderId="0"/>
    <xf numFmtId="0" fontId="28" fillId="0" borderId="0"/>
    <xf numFmtId="0" fontId="28" fillId="0" borderId="0"/>
    <xf numFmtId="0" fontId="28" fillId="0" borderId="0"/>
    <xf numFmtId="186" fontId="28" fillId="0" borderId="0"/>
    <xf numFmtId="186" fontId="28" fillId="0" borderId="0"/>
    <xf numFmtId="186" fontId="28" fillId="0" borderId="0"/>
    <xf numFmtId="186" fontId="28" fillId="0" borderId="0"/>
    <xf numFmtId="186"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186" fontId="28" fillId="0" borderId="0"/>
    <xf numFmtId="186" fontId="28" fillId="0" borderId="0"/>
    <xf numFmtId="186" fontId="28" fillId="0" borderId="0"/>
    <xf numFmtId="186" fontId="28" fillId="0" borderId="0"/>
    <xf numFmtId="0" fontId="28" fillId="0" borderId="0"/>
    <xf numFmtId="0" fontId="28" fillId="0" borderId="0"/>
    <xf numFmtId="0" fontId="28" fillId="0" borderId="0"/>
    <xf numFmtId="0" fontId="28" fillId="0" borderId="0"/>
    <xf numFmtId="0" fontId="28" fillId="0" borderId="0"/>
    <xf numFmtId="186" fontId="28" fillId="0" borderId="0"/>
    <xf numFmtId="0" fontId="27" fillId="0" borderId="0"/>
    <xf numFmtId="186" fontId="28" fillId="0" borderId="0"/>
    <xf numFmtId="186" fontId="28" fillId="0" borderId="0"/>
    <xf numFmtId="186" fontId="28" fillId="0" borderId="0"/>
    <xf numFmtId="186" fontId="28" fillId="0" borderId="0"/>
    <xf numFmtId="0" fontId="5" fillId="0" borderId="0"/>
    <xf numFmtId="0" fontId="5" fillId="0" borderId="0"/>
    <xf numFmtId="5"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1"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61" fillId="0" borderId="0"/>
    <xf numFmtId="0" fontId="61" fillId="0" borderId="0"/>
    <xf numFmtId="0" fontId="1" fillId="0" borderId="0"/>
    <xf numFmtId="0" fontId="61" fillId="0" borderId="0"/>
    <xf numFmtId="0" fontId="5" fillId="0" borderId="0"/>
    <xf numFmtId="0" fontId="5" fillId="0" borderId="0"/>
    <xf numFmtId="0" fontId="5" fillId="0" borderId="0"/>
    <xf numFmtId="0" fontId="61" fillId="0" borderId="0"/>
    <xf numFmtId="0" fontId="5" fillId="0" borderId="0"/>
    <xf numFmtId="0" fontId="6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61" fillId="0" borderId="0"/>
    <xf numFmtId="0" fontId="1" fillId="0" borderId="0"/>
    <xf numFmtId="0" fontId="5"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186" fontId="28" fillId="0" borderId="0"/>
    <xf numFmtId="0" fontId="5" fillId="0" borderId="0"/>
    <xf numFmtId="5" fontId="28" fillId="0" borderId="0"/>
    <xf numFmtId="0" fontId="5" fillId="0" borderId="0"/>
    <xf numFmtId="0" fontId="1" fillId="0" borderId="0"/>
    <xf numFmtId="186" fontId="28" fillId="0" borderId="0"/>
    <xf numFmtId="0" fontId="5" fillId="0" borderId="0"/>
    <xf numFmtId="186" fontId="28" fillId="0" borderId="0"/>
    <xf numFmtId="0" fontId="1" fillId="0" borderId="0"/>
    <xf numFmtId="0" fontId="5" fillId="0" borderId="0"/>
    <xf numFmtId="0" fontId="5" fillId="0" borderId="0"/>
    <xf numFmtId="0" fontId="5" fillId="0" borderId="0"/>
    <xf numFmtId="0" fontId="1"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6"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6" fontId="28" fillId="0" borderId="0"/>
    <xf numFmtId="0" fontId="5" fillId="0" borderId="0"/>
    <xf numFmtId="0" fontId="5" fillId="0" borderId="0"/>
    <xf numFmtId="0" fontId="5" fillId="0" borderId="0"/>
    <xf numFmtId="0" fontId="5" fillId="0" borderId="0"/>
    <xf numFmtId="0" fontId="5" fillId="0" borderId="0"/>
    <xf numFmtId="186" fontId="28" fillId="0" borderId="0"/>
    <xf numFmtId="0" fontId="1" fillId="0" borderId="0"/>
    <xf numFmtId="186" fontId="28" fillId="0" borderId="0"/>
    <xf numFmtId="186" fontId="28" fillId="0" borderId="0"/>
    <xf numFmtId="186" fontId="28" fillId="0" borderId="0"/>
    <xf numFmtId="0" fontId="5" fillId="0" borderId="0"/>
    <xf numFmtId="0" fontId="5" fillId="0" borderId="0"/>
    <xf numFmtId="177" fontId="28" fillId="0" borderId="0"/>
    <xf numFmtId="0"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28" fillId="0" borderId="0"/>
    <xf numFmtId="0" fontId="1" fillId="0" borderId="0"/>
    <xf numFmtId="177" fontId="28" fillId="0" borderId="0"/>
    <xf numFmtId="0" fontId="1" fillId="0" borderId="0"/>
    <xf numFmtId="0" fontId="1" fillId="0" borderId="0"/>
    <xf numFmtId="172" fontId="28" fillId="0" borderId="0"/>
    <xf numFmtId="172" fontId="28" fillId="0" borderId="0"/>
    <xf numFmtId="172" fontId="28" fillId="0" borderId="0"/>
    <xf numFmtId="172" fontId="28" fillId="0" borderId="0"/>
    <xf numFmtId="172" fontId="28" fillId="0" borderId="0"/>
    <xf numFmtId="0" fontId="1" fillId="0" borderId="0"/>
    <xf numFmtId="0" fontId="1" fillId="0" borderId="0"/>
    <xf numFmtId="172" fontId="28" fillId="0" borderId="0"/>
    <xf numFmtId="172" fontId="28" fillId="0" borderId="0"/>
    <xf numFmtId="0" fontId="1" fillId="0" borderId="0"/>
    <xf numFmtId="0" fontId="1" fillId="0" borderId="0"/>
    <xf numFmtId="172" fontId="28" fillId="0" borderId="0"/>
    <xf numFmtId="172" fontId="28" fillId="0" borderId="0"/>
    <xf numFmtId="172" fontId="28" fillId="0" borderId="0"/>
    <xf numFmtId="172" fontId="28" fillId="0" borderId="0"/>
    <xf numFmtId="172" fontId="28" fillId="0" borderId="0"/>
    <xf numFmtId="0" fontId="1" fillId="0" borderId="0"/>
    <xf numFmtId="0" fontId="1" fillId="0" borderId="0"/>
    <xf numFmtId="172" fontId="28" fillId="0" borderId="0"/>
    <xf numFmtId="172" fontId="28" fillId="0" borderId="0"/>
    <xf numFmtId="0" fontId="1" fillId="0" borderId="0"/>
    <xf numFmtId="0" fontId="1" fillId="0" borderId="0"/>
    <xf numFmtId="0" fontId="1" fillId="0" borderId="0"/>
    <xf numFmtId="0" fontId="1" fillId="0" borderId="0"/>
    <xf numFmtId="0" fontId="1" fillId="0" borderId="0"/>
    <xf numFmtId="0" fontId="1" fillId="0" borderId="0"/>
    <xf numFmtId="177" fontId="28" fillId="0" borderId="0"/>
    <xf numFmtId="0" fontId="28" fillId="0" borderId="0"/>
    <xf numFmtId="172" fontId="28" fillId="0" borderId="0"/>
    <xf numFmtId="172" fontId="28" fillId="0" borderId="0"/>
    <xf numFmtId="172" fontId="28" fillId="0" borderId="0"/>
    <xf numFmtId="172" fontId="28" fillId="0" borderId="0"/>
    <xf numFmtId="172" fontId="28" fillId="0" borderId="0"/>
    <xf numFmtId="172" fontId="28" fillId="0" borderId="0"/>
    <xf numFmtId="172" fontId="28" fillId="0" borderId="0"/>
    <xf numFmtId="172" fontId="28" fillId="0" borderId="0"/>
    <xf numFmtId="0" fontId="28" fillId="0" borderId="0"/>
    <xf numFmtId="0" fontId="28" fillId="0" borderId="0"/>
    <xf numFmtId="172" fontId="28" fillId="0" borderId="0"/>
    <xf numFmtId="172"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28" fillId="0" borderId="0"/>
    <xf numFmtId="0" fontId="28" fillId="0" borderId="0"/>
    <xf numFmtId="0" fontId="28" fillId="0" borderId="0"/>
    <xf numFmtId="0" fontId="28" fillId="0" borderId="0"/>
    <xf numFmtId="0" fontId="28" fillId="0" borderId="0"/>
    <xf numFmtId="172" fontId="28" fillId="0" borderId="0"/>
    <xf numFmtId="172" fontId="28" fillId="0" borderId="0"/>
    <xf numFmtId="172" fontId="28" fillId="0" borderId="0"/>
    <xf numFmtId="0" fontId="28" fillId="0" borderId="0"/>
    <xf numFmtId="172" fontId="28" fillId="0" borderId="0"/>
    <xf numFmtId="172" fontId="28" fillId="0" borderId="0"/>
    <xf numFmtId="172" fontId="28" fillId="0" borderId="0"/>
    <xf numFmtId="172" fontId="28" fillId="0" borderId="0"/>
    <xf numFmtId="172" fontId="28" fillId="0" borderId="0"/>
    <xf numFmtId="0" fontId="5" fillId="0" borderId="0"/>
    <xf numFmtId="173"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173"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28" fillId="0" borderId="0"/>
    <xf numFmtId="0" fontId="28" fillId="0" borderId="0"/>
    <xf numFmtId="0" fontId="28" fillId="0" borderId="0"/>
    <xf numFmtId="0" fontId="28" fillId="0" borderId="0"/>
    <xf numFmtId="0" fontId="5" fillId="0" borderId="0"/>
    <xf numFmtId="173" fontId="28" fillId="0" borderId="0"/>
    <xf numFmtId="0" fontId="5" fillId="0" borderId="0"/>
    <xf numFmtId="0" fontId="5" fillId="0" borderId="0"/>
    <xf numFmtId="0" fontId="5" fillId="0" borderId="0"/>
    <xf numFmtId="191"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1" fontId="28" fillId="0" borderId="0"/>
    <xf numFmtId="191" fontId="28" fillId="0" borderId="0"/>
    <xf numFmtId="191" fontId="28" fillId="0" borderId="0"/>
    <xf numFmtId="191" fontId="28" fillId="0" borderId="0"/>
    <xf numFmtId="191" fontId="28" fillId="0" borderId="0"/>
    <xf numFmtId="191" fontId="28" fillId="0" borderId="0"/>
    <xf numFmtId="185" fontId="28" fillId="0" borderId="0"/>
    <xf numFmtId="191" fontId="28" fillId="0" borderId="0"/>
    <xf numFmtId="168" fontId="28" fillId="0" borderId="0"/>
    <xf numFmtId="168" fontId="28" fillId="0" borderId="0"/>
    <xf numFmtId="168" fontId="28" fillId="0" borderId="0"/>
    <xf numFmtId="168" fontId="28" fillId="0" borderId="0"/>
    <xf numFmtId="168" fontId="28" fillId="0" borderId="0"/>
    <xf numFmtId="168" fontId="28" fillId="0" borderId="0"/>
    <xf numFmtId="191" fontId="28" fillId="0" borderId="0"/>
    <xf numFmtId="191" fontId="28" fillId="0" borderId="0"/>
    <xf numFmtId="191" fontId="28" fillId="0" borderId="0"/>
    <xf numFmtId="191" fontId="28" fillId="0" borderId="0"/>
    <xf numFmtId="191" fontId="28" fillId="0" borderId="0"/>
    <xf numFmtId="168" fontId="28" fillId="0" borderId="0"/>
    <xf numFmtId="185" fontId="28" fillId="0" borderId="0"/>
    <xf numFmtId="185" fontId="28" fillId="0" borderId="0"/>
    <xf numFmtId="185" fontId="28" fillId="0" borderId="0"/>
    <xf numFmtId="185" fontId="28" fillId="0" borderId="0"/>
    <xf numFmtId="185" fontId="28" fillId="0" borderId="0"/>
    <xf numFmtId="185" fontId="28" fillId="0" borderId="0"/>
    <xf numFmtId="168" fontId="28" fillId="0" borderId="0"/>
    <xf numFmtId="185" fontId="28" fillId="0" borderId="0"/>
    <xf numFmtId="187" fontId="28" fillId="0" borderId="0"/>
    <xf numFmtId="0" fontId="1" fillId="0" borderId="0"/>
    <xf numFmtId="187" fontId="28" fillId="0" borderId="0"/>
    <xf numFmtId="187" fontId="28" fillId="0" borderId="0"/>
    <xf numFmtId="187" fontId="28" fillId="0" borderId="0"/>
    <xf numFmtId="187" fontId="28" fillId="0" borderId="0"/>
    <xf numFmtId="191" fontId="28" fillId="0" borderId="0"/>
    <xf numFmtId="191" fontId="28" fillId="0" borderId="0"/>
    <xf numFmtId="191" fontId="28" fillId="0" borderId="0"/>
    <xf numFmtId="0" fontId="1" fillId="0" borderId="0"/>
    <xf numFmtId="191" fontId="28" fillId="0" borderId="0"/>
    <xf numFmtId="191" fontId="28" fillId="0" borderId="0"/>
    <xf numFmtId="191" fontId="28" fillId="0" borderId="0"/>
    <xf numFmtId="0" fontId="1" fillId="0" borderId="0"/>
    <xf numFmtId="191" fontId="28" fillId="0" borderId="0"/>
    <xf numFmtId="191" fontId="28" fillId="0" borderId="0"/>
    <xf numFmtId="0" fontId="1" fillId="0" borderId="0"/>
    <xf numFmtId="0" fontId="1" fillId="0" borderId="0"/>
    <xf numFmtId="191" fontId="28" fillId="0" borderId="0"/>
    <xf numFmtId="191" fontId="28" fillId="0" borderId="0"/>
    <xf numFmtId="177" fontId="28" fillId="0" borderId="0"/>
    <xf numFmtId="0" fontId="28" fillId="0" borderId="0"/>
    <xf numFmtId="191" fontId="28" fillId="0" borderId="0"/>
    <xf numFmtId="0" fontId="28" fillId="0" borderId="0"/>
    <xf numFmtId="177" fontId="28" fillId="0" borderId="0"/>
    <xf numFmtId="191" fontId="28" fillId="0" borderId="0"/>
    <xf numFmtId="0" fontId="28" fillId="0" borderId="0"/>
    <xf numFmtId="0" fontId="28" fillId="0" borderId="0"/>
    <xf numFmtId="0" fontId="28" fillId="0" borderId="0"/>
    <xf numFmtId="191" fontId="28" fillId="0" borderId="0"/>
    <xf numFmtId="0" fontId="28" fillId="0" borderId="0"/>
    <xf numFmtId="0" fontId="28" fillId="0" borderId="0"/>
    <xf numFmtId="0" fontId="28" fillId="0" borderId="0"/>
    <xf numFmtId="0" fontId="28" fillId="0" borderId="0"/>
    <xf numFmtId="191" fontId="28" fillId="0" borderId="0"/>
    <xf numFmtId="177" fontId="28" fillId="0" borderId="0"/>
    <xf numFmtId="0" fontId="28" fillId="0" borderId="0"/>
    <xf numFmtId="191" fontId="28" fillId="0" borderId="0"/>
    <xf numFmtId="0" fontId="28" fillId="0" borderId="0"/>
    <xf numFmtId="0" fontId="28" fillId="0" borderId="0"/>
    <xf numFmtId="0" fontId="28" fillId="0" borderId="0"/>
    <xf numFmtId="0" fontId="28" fillId="0" borderId="0"/>
    <xf numFmtId="0" fontId="28" fillId="0" borderId="0"/>
    <xf numFmtId="191"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7" fontId="28" fillId="0" borderId="0"/>
    <xf numFmtId="191" fontId="28" fillId="0" borderId="0"/>
    <xf numFmtId="191" fontId="28" fillId="0" borderId="0"/>
    <xf numFmtId="191" fontId="28" fillId="0" borderId="0"/>
    <xf numFmtId="191" fontId="28" fillId="0" borderId="0"/>
    <xf numFmtId="0" fontId="62" fillId="0" borderId="0"/>
    <xf numFmtId="185" fontId="28" fillId="0" borderId="0"/>
    <xf numFmtId="0" fontId="62" fillId="0" borderId="0"/>
    <xf numFmtId="0" fontId="62" fillId="0" borderId="0"/>
    <xf numFmtId="0" fontId="62" fillId="0" borderId="0"/>
    <xf numFmtId="0" fontId="62" fillId="0" borderId="0"/>
    <xf numFmtId="0" fontId="62" fillId="0" borderId="0"/>
    <xf numFmtId="0" fontId="62" fillId="0" borderId="0"/>
    <xf numFmtId="185" fontId="28" fillId="0" borderId="0"/>
    <xf numFmtId="185" fontId="28" fillId="0" borderId="0"/>
    <xf numFmtId="186" fontId="28" fillId="0" borderId="0"/>
    <xf numFmtId="186" fontId="28" fillId="0" borderId="0"/>
    <xf numFmtId="186" fontId="28" fillId="0" borderId="0"/>
    <xf numFmtId="186" fontId="28" fillId="0" borderId="0"/>
    <xf numFmtId="186" fontId="28" fillId="0" borderId="0"/>
    <xf numFmtId="185" fontId="28" fillId="0" borderId="0"/>
    <xf numFmtId="186" fontId="28" fillId="0" borderId="0"/>
    <xf numFmtId="185" fontId="28" fillId="0" borderId="0"/>
    <xf numFmtId="185" fontId="28" fillId="0" borderId="0"/>
    <xf numFmtId="185" fontId="28" fillId="0" borderId="0"/>
    <xf numFmtId="185" fontId="28" fillId="0" borderId="0"/>
    <xf numFmtId="186" fontId="28" fillId="0" borderId="0"/>
    <xf numFmtId="186" fontId="28" fillId="0" borderId="0"/>
    <xf numFmtId="186" fontId="28" fillId="0" borderId="0"/>
    <xf numFmtId="186" fontId="28" fillId="0" borderId="0"/>
    <xf numFmtId="186" fontId="28" fillId="0" borderId="0"/>
    <xf numFmtId="186" fontId="28" fillId="0" borderId="0"/>
    <xf numFmtId="186" fontId="28" fillId="0" borderId="0"/>
    <xf numFmtId="177" fontId="28" fillId="0" borderId="0"/>
    <xf numFmtId="0" fontId="1" fillId="0" borderId="0"/>
    <xf numFmtId="0" fontId="5" fillId="0" borderId="0"/>
    <xf numFmtId="0" fontId="28" fillId="0" borderId="0"/>
    <xf numFmtId="0" fontId="28" fillId="0" borderId="0"/>
    <xf numFmtId="0" fontId="28" fillId="0" borderId="0"/>
    <xf numFmtId="0" fontId="28" fillId="0" borderId="0"/>
    <xf numFmtId="186" fontId="28" fillId="0" borderId="0"/>
    <xf numFmtId="186" fontId="28" fillId="0" borderId="0"/>
    <xf numFmtId="186" fontId="28" fillId="0" borderId="0"/>
    <xf numFmtId="186" fontId="28" fillId="0" borderId="0"/>
    <xf numFmtId="186" fontId="28" fillId="0" borderId="0"/>
    <xf numFmtId="186" fontId="28" fillId="0" borderId="0"/>
    <xf numFmtId="0" fontId="5" fillId="0" borderId="0"/>
    <xf numFmtId="0" fontId="5" fillId="0" borderId="0"/>
    <xf numFmtId="0" fontId="5" fillId="0" borderId="0"/>
    <xf numFmtId="0" fontId="5" fillId="0" borderId="0"/>
    <xf numFmtId="0" fontId="28" fillId="0" borderId="0"/>
    <xf numFmtId="166" fontId="28" fillId="0" borderId="0"/>
    <xf numFmtId="166" fontId="28" fillId="0" borderId="0"/>
    <xf numFmtId="166" fontId="28" fillId="0" borderId="0"/>
    <xf numFmtId="166" fontId="28" fillId="0" borderId="0"/>
    <xf numFmtId="166" fontId="28" fillId="0" borderId="0"/>
    <xf numFmtId="166"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28" fillId="0" borderId="0"/>
    <xf numFmtId="0" fontId="5" fillId="0" borderId="0"/>
    <xf numFmtId="166" fontId="28" fillId="0" borderId="0"/>
    <xf numFmtId="189" fontId="28" fillId="0" borderId="0"/>
    <xf numFmtId="189" fontId="28" fillId="0" borderId="0"/>
    <xf numFmtId="189" fontId="28" fillId="0" borderId="0"/>
    <xf numFmtId="189" fontId="28" fillId="0" borderId="0"/>
    <xf numFmtId="189" fontId="28" fillId="0" borderId="0"/>
    <xf numFmtId="189" fontId="28" fillId="0" borderId="0"/>
    <xf numFmtId="166" fontId="28" fillId="0" borderId="0"/>
    <xf numFmtId="166" fontId="28" fillId="0" borderId="0"/>
    <xf numFmtId="166" fontId="28" fillId="0" borderId="0"/>
    <xf numFmtId="166" fontId="28" fillId="0" borderId="0"/>
    <xf numFmtId="166" fontId="28" fillId="0" borderId="0"/>
    <xf numFmtId="0" fontId="5" fillId="0" borderId="0"/>
    <xf numFmtId="0" fontId="5" fillId="0" borderId="0"/>
    <xf numFmtId="0" fontId="5" fillId="0" borderId="0"/>
    <xf numFmtId="0" fontId="5" fillId="0" borderId="0"/>
    <xf numFmtId="0" fontId="5" fillId="0" borderId="0"/>
    <xf numFmtId="166" fontId="28" fillId="0" borderId="0"/>
    <xf numFmtId="0" fontId="28" fillId="0" borderId="0"/>
    <xf numFmtId="0" fontId="28" fillId="0" borderId="0"/>
    <xf numFmtId="0" fontId="28" fillId="0" borderId="0"/>
    <xf numFmtId="0" fontId="28" fillId="0" borderId="0"/>
    <xf numFmtId="0" fontId="28" fillId="0" borderId="0"/>
    <xf numFmtId="166" fontId="28" fillId="0" borderId="0"/>
    <xf numFmtId="166" fontId="28" fillId="0" borderId="0"/>
    <xf numFmtId="166" fontId="28" fillId="0" borderId="0"/>
    <xf numFmtId="166" fontId="28" fillId="0" borderId="0"/>
    <xf numFmtId="166" fontId="28" fillId="0" borderId="0"/>
    <xf numFmtId="166" fontId="28" fillId="0" borderId="0"/>
    <xf numFmtId="0" fontId="5" fillId="0" borderId="0"/>
    <xf numFmtId="0" fontId="5" fillId="0" borderId="0"/>
    <xf numFmtId="166" fontId="28" fillId="0" borderId="0"/>
    <xf numFmtId="166" fontId="28" fillId="0" borderId="0"/>
    <xf numFmtId="166" fontId="28" fillId="0" borderId="0"/>
    <xf numFmtId="166" fontId="28" fillId="0" borderId="0"/>
    <xf numFmtId="166" fontId="28" fillId="0" borderId="0"/>
    <xf numFmtId="166" fontId="28" fillId="0" borderId="0"/>
    <xf numFmtId="166" fontId="28" fillId="0" borderId="0"/>
    <xf numFmtId="0" fontId="5" fillId="0" borderId="0"/>
    <xf numFmtId="165" fontId="28" fillId="0" borderId="0"/>
    <xf numFmtId="177" fontId="28" fillId="0" borderId="0"/>
    <xf numFmtId="165" fontId="28" fillId="0" borderId="0"/>
    <xf numFmtId="165" fontId="28" fillId="0" borderId="0"/>
    <xf numFmtId="0" fontId="5" fillId="0" borderId="0"/>
    <xf numFmtId="0" fontId="5" fillId="0" borderId="0"/>
    <xf numFmtId="0" fontId="5" fillId="0" borderId="0"/>
    <xf numFmtId="0" fontId="28" fillId="0" borderId="0"/>
    <xf numFmtId="0" fontId="5" fillId="0" borderId="0"/>
    <xf numFmtId="0" fontId="5" fillId="0" borderId="0"/>
    <xf numFmtId="177" fontId="26" fillId="0" borderId="0"/>
    <xf numFmtId="177" fontId="26" fillId="0" borderId="0"/>
    <xf numFmtId="177" fontId="26" fillId="0" borderId="0"/>
    <xf numFmtId="177" fontId="26" fillId="0" borderId="0"/>
    <xf numFmtId="177" fontId="26" fillId="0" borderId="0"/>
    <xf numFmtId="0" fontId="28" fillId="0" borderId="0"/>
    <xf numFmtId="0" fontId="26" fillId="0" borderId="0"/>
    <xf numFmtId="177" fontId="26" fillId="0" borderId="0"/>
    <xf numFmtId="177" fontId="26" fillId="0" borderId="0"/>
    <xf numFmtId="177" fontId="26" fillId="0" borderId="0"/>
    <xf numFmtId="177" fontId="26" fillId="0" borderId="0"/>
    <xf numFmtId="177" fontId="26" fillId="0" borderId="0"/>
    <xf numFmtId="0" fontId="28" fillId="0" borderId="0"/>
    <xf numFmtId="0" fontId="26" fillId="0" borderId="0"/>
    <xf numFmtId="0" fontId="26" fillId="0" borderId="0"/>
    <xf numFmtId="186" fontId="28" fillId="0" borderId="0"/>
    <xf numFmtId="186" fontId="28" fillId="0" borderId="0"/>
    <xf numFmtId="0" fontId="28" fillId="0" borderId="0"/>
    <xf numFmtId="0" fontId="28" fillId="0" borderId="0"/>
    <xf numFmtId="0" fontId="5" fillId="0" borderId="0"/>
    <xf numFmtId="179" fontId="28" fillId="0" borderId="0"/>
    <xf numFmtId="177" fontId="26" fillId="0" borderId="0"/>
    <xf numFmtId="177" fontId="26" fillId="0" borderId="0"/>
    <xf numFmtId="0" fontId="5" fillId="0" borderId="0"/>
    <xf numFmtId="177" fontId="26" fillId="0" borderId="0"/>
    <xf numFmtId="0" fontId="5" fillId="0" borderId="0"/>
    <xf numFmtId="177" fontId="28" fillId="0" borderId="0"/>
    <xf numFmtId="0" fontId="5" fillId="0" borderId="0"/>
    <xf numFmtId="0" fontId="5" fillId="0" borderId="0"/>
    <xf numFmtId="0" fontId="5" fillId="0" borderId="0"/>
    <xf numFmtId="0" fontId="5" fillId="0" borderId="0"/>
    <xf numFmtId="179" fontId="28" fillId="0" borderId="0"/>
    <xf numFmtId="0" fontId="5" fillId="0" borderId="0"/>
    <xf numFmtId="0" fontId="28" fillId="0" borderId="0"/>
    <xf numFmtId="177" fontId="26" fillId="0" borderId="0"/>
    <xf numFmtId="177" fontId="2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8" fillId="0" borderId="0"/>
    <xf numFmtId="0" fontId="28" fillId="0" borderId="0"/>
    <xf numFmtId="0" fontId="63" fillId="0" borderId="0"/>
    <xf numFmtId="0" fontId="5" fillId="0" borderId="0"/>
    <xf numFmtId="0" fontId="5" fillId="0" borderId="0"/>
    <xf numFmtId="0" fontId="5" fillId="0" borderId="0"/>
    <xf numFmtId="177" fontId="26" fillId="0" borderId="0"/>
    <xf numFmtId="0" fontId="5" fillId="0" borderId="0"/>
    <xf numFmtId="0" fontId="5" fillId="0" borderId="0"/>
    <xf numFmtId="0" fontId="5" fillId="0" borderId="0"/>
    <xf numFmtId="177" fontId="26" fillId="0" borderId="0"/>
    <xf numFmtId="177" fontId="26" fillId="0" borderId="0"/>
    <xf numFmtId="0" fontId="5" fillId="0" borderId="0"/>
    <xf numFmtId="0" fontId="5" fillId="0" borderId="0"/>
    <xf numFmtId="0" fontId="5" fillId="0" borderId="0"/>
    <xf numFmtId="0" fontId="5" fillId="0" borderId="0"/>
    <xf numFmtId="0" fontId="5" fillId="0" borderId="0"/>
    <xf numFmtId="0" fontId="28" fillId="0" borderId="0"/>
    <xf numFmtId="0" fontId="5" fillId="0" borderId="0"/>
    <xf numFmtId="0" fontId="1" fillId="0" borderId="0"/>
    <xf numFmtId="0" fontId="1" fillId="0" borderId="0"/>
    <xf numFmtId="0" fontId="5" fillId="0" borderId="0"/>
    <xf numFmtId="0" fontId="5"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1" fillId="0" borderId="0"/>
    <xf numFmtId="0" fontId="28" fillId="0" borderId="0"/>
    <xf numFmtId="0" fontId="28" fillId="0" borderId="0"/>
    <xf numFmtId="0" fontId="1" fillId="0" borderId="0"/>
    <xf numFmtId="0" fontId="28" fillId="0" borderId="0"/>
    <xf numFmtId="0" fontId="5" fillId="0" borderId="0"/>
    <xf numFmtId="0" fontId="5" fillId="0" borderId="0"/>
    <xf numFmtId="0" fontId="5" fillId="0" borderId="0"/>
    <xf numFmtId="0" fontId="28" fillId="0" borderId="0"/>
    <xf numFmtId="0" fontId="5" fillId="0" borderId="0"/>
    <xf numFmtId="0" fontId="28"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28" fillId="0" borderId="0"/>
    <xf numFmtId="0" fontId="1" fillId="0" borderId="0"/>
    <xf numFmtId="0" fontId="1" fillId="0" borderId="0"/>
    <xf numFmtId="0" fontId="1" fillId="0" borderId="0"/>
    <xf numFmtId="0" fontId="1" fillId="0" borderId="0"/>
    <xf numFmtId="0" fontId="1" fillId="0" borderId="0"/>
    <xf numFmtId="0" fontId="28" fillId="0" borderId="0"/>
    <xf numFmtId="0" fontId="1" fillId="0" borderId="0"/>
    <xf numFmtId="0" fontId="28" fillId="0" borderId="0"/>
    <xf numFmtId="0" fontId="1" fillId="0" borderId="0"/>
    <xf numFmtId="0" fontId="1" fillId="0" borderId="0"/>
    <xf numFmtId="0" fontId="1" fillId="0" borderId="0"/>
    <xf numFmtId="0" fontId="1" fillId="0" borderId="0"/>
    <xf numFmtId="0" fontId="1" fillId="0" borderId="0"/>
    <xf numFmtId="166"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28" fillId="0" borderId="0"/>
    <xf numFmtId="177" fontId="26" fillId="0" borderId="0"/>
    <xf numFmtId="0" fontId="5" fillId="0" borderId="0"/>
    <xf numFmtId="0" fontId="5" fillId="0" borderId="0"/>
    <xf numFmtId="0" fontId="5" fillId="0" borderId="0"/>
    <xf numFmtId="0" fontId="5" fillId="0" borderId="0"/>
    <xf numFmtId="0" fontId="5" fillId="0" borderId="0"/>
    <xf numFmtId="0" fontId="5" fillId="0" borderId="0"/>
    <xf numFmtId="177" fontId="26" fillId="0" borderId="0"/>
    <xf numFmtId="177" fontId="26" fillId="0" borderId="0"/>
    <xf numFmtId="177" fontId="26" fillId="0" borderId="0"/>
    <xf numFmtId="177" fontId="26" fillId="0" borderId="0"/>
    <xf numFmtId="177" fontId="26" fillId="0" borderId="0"/>
    <xf numFmtId="0" fontId="5" fillId="0" borderId="0"/>
    <xf numFmtId="0" fontId="28" fillId="0" borderId="0"/>
    <xf numFmtId="0" fontId="28" fillId="0" borderId="0"/>
    <xf numFmtId="0" fontId="28" fillId="0" borderId="0"/>
    <xf numFmtId="0" fontId="28" fillId="0" borderId="0"/>
    <xf numFmtId="0" fontId="28" fillId="0" borderId="0"/>
    <xf numFmtId="0" fontId="5" fillId="0" borderId="0"/>
    <xf numFmtId="0" fontId="5" fillId="0" borderId="0"/>
    <xf numFmtId="0" fontId="5" fillId="0" borderId="0"/>
    <xf numFmtId="0" fontId="5" fillId="0" borderId="0"/>
    <xf numFmtId="177" fontId="26" fillId="0" borderId="0"/>
    <xf numFmtId="0" fontId="1" fillId="0" borderId="0"/>
    <xf numFmtId="0" fontId="1" fillId="0" borderId="0"/>
    <xf numFmtId="0" fontId="5" fillId="0" borderId="0"/>
    <xf numFmtId="177" fontId="26" fillId="0" borderId="0"/>
    <xf numFmtId="177" fontId="26" fillId="0" borderId="0"/>
    <xf numFmtId="177" fontId="26" fillId="0" borderId="0"/>
    <xf numFmtId="177" fontId="26" fillId="0" borderId="0"/>
    <xf numFmtId="0" fontId="28" fillId="0" borderId="0"/>
    <xf numFmtId="0" fontId="5" fillId="0" borderId="0"/>
    <xf numFmtId="0" fontId="5" fillId="0" borderId="0"/>
    <xf numFmtId="0" fontId="27" fillId="0" borderId="0"/>
    <xf numFmtId="177" fontId="26" fillId="0" borderId="0"/>
    <xf numFmtId="177" fontId="26" fillId="0" borderId="0"/>
    <xf numFmtId="177" fontId="26" fillId="0" borderId="0"/>
    <xf numFmtId="177" fontId="26" fillId="0" borderId="0"/>
    <xf numFmtId="177" fontId="26" fillId="0" borderId="0"/>
    <xf numFmtId="177" fontId="26" fillId="0" borderId="0"/>
    <xf numFmtId="0" fontId="27" fillId="0" borderId="0"/>
    <xf numFmtId="0" fontId="5" fillId="0" borderId="0"/>
    <xf numFmtId="0" fontId="28" fillId="0" borderId="0"/>
    <xf numFmtId="0" fontId="28" fillId="0" borderId="0"/>
    <xf numFmtId="0" fontId="28" fillId="0" borderId="0"/>
    <xf numFmtId="0" fontId="28" fillId="0" borderId="0"/>
    <xf numFmtId="0" fontId="28" fillId="0" borderId="0"/>
    <xf numFmtId="0" fontId="1" fillId="0" borderId="0"/>
    <xf numFmtId="177" fontId="26" fillId="0" borderId="0"/>
    <xf numFmtId="177" fontId="26"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5" fontId="14" fillId="0" borderId="0" applyFont="0" applyFill="0" applyBorder="0" applyAlignment="0" applyProtection="0"/>
    <xf numFmtId="0" fontId="27" fillId="0" borderId="0"/>
    <xf numFmtId="0" fontId="5" fillId="0" borderId="0"/>
    <xf numFmtId="0" fontId="5" fillId="0" borderId="0"/>
    <xf numFmtId="0" fontId="5" fillId="0" borderId="0"/>
    <xf numFmtId="0" fontId="5" fillId="0" borderId="0"/>
    <xf numFmtId="0" fontId="5" fillId="0" borderId="0"/>
    <xf numFmtId="5" fontId="28" fillId="0" borderId="0"/>
    <xf numFmtId="0" fontId="1" fillId="0" borderId="0"/>
    <xf numFmtId="177" fontId="28" fillId="0" borderId="0"/>
    <xf numFmtId="177" fontId="28" fillId="0" borderId="0"/>
    <xf numFmtId="177" fontId="28" fillId="0" borderId="0"/>
    <xf numFmtId="177" fontId="28" fillId="0" borderId="0"/>
    <xf numFmtId="0" fontId="5" fillId="0" borderId="0"/>
    <xf numFmtId="0" fontId="28" fillId="0" borderId="0"/>
    <xf numFmtId="177" fontId="26" fillId="0" borderId="0"/>
    <xf numFmtId="177" fontId="26" fillId="0" borderId="0"/>
    <xf numFmtId="177" fontId="26" fillId="0" borderId="0"/>
    <xf numFmtId="177" fontId="26" fillId="0" borderId="0"/>
    <xf numFmtId="177" fontId="26" fillId="0" borderId="0"/>
    <xf numFmtId="177" fontId="28" fillId="0" borderId="0"/>
    <xf numFmtId="177" fontId="28" fillId="0" borderId="0"/>
    <xf numFmtId="177" fontId="28" fillId="0" borderId="0"/>
    <xf numFmtId="177" fontId="28" fillId="0" borderId="0"/>
    <xf numFmtId="177" fontId="28" fillId="0" borderId="0"/>
    <xf numFmtId="177" fontId="28" fillId="0" borderId="0"/>
    <xf numFmtId="0" fontId="28" fillId="0" borderId="0"/>
    <xf numFmtId="0" fontId="28" fillId="0" borderId="0"/>
    <xf numFmtId="0" fontId="28" fillId="0" borderId="0"/>
    <xf numFmtId="0" fontId="28" fillId="0" borderId="0"/>
    <xf numFmtId="0" fontId="28" fillId="0" borderId="0"/>
    <xf numFmtId="0" fontId="5" fillId="0" borderId="0"/>
    <xf numFmtId="0" fontId="27" fillId="0" borderId="0"/>
    <xf numFmtId="0" fontId="1" fillId="0" borderId="0"/>
    <xf numFmtId="0" fontId="28" fillId="0" borderId="0"/>
    <xf numFmtId="0" fontId="28" fillId="0" borderId="0"/>
    <xf numFmtId="0" fontId="28" fillId="0" borderId="0"/>
    <xf numFmtId="0" fontId="28" fillId="0" borderId="0"/>
    <xf numFmtId="0" fontId="28" fillId="0" borderId="0"/>
    <xf numFmtId="0" fontId="28" fillId="0" borderId="0"/>
    <xf numFmtId="0" fontId="1" fillId="0" borderId="0"/>
    <xf numFmtId="0" fontId="1" fillId="0" borderId="0"/>
    <xf numFmtId="0" fontId="1" fillId="0" borderId="0"/>
    <xf numFmtId="0" fontId="1" fillId="0" borderId="0"/>
    <xf numFmtId="0" fontId="1" fillId="0" borderId="0"/>
    <xf numFmtId="0" fontId="28" fillId="0" borderId="0"/>
    <xf numFmtId="0" fontId="27" fillId="0" borderId="0"/>
    <xf numFmtId="0" fontId="27" fillId="0" borderId="0"/>
    <xf numFmtId="0" fontId="27" fillId="0" borderId="0"/>
    <xf numFmtId="0" fontId="27" fillId="0" borderId="0"/>
    <xf numFmtId="0" fontId="27" fillId="0" borderId="0"/>
    <xf numFmtId="0" fontId="28" fillId="0" borderId="0"/>
    <xf numFmtId="0" fontId="1" fillId="0" borderId="0"/>
    <xf numFmtId="0" fontId="5" fillId="0" borderId="0"/>
    <xf numFmtId="0" fontId="5" fillId="0" borderId="0"/>
    <xf numFmtId="0" fontId="5" fillId="0" borderId="0"/>
    <xf numFmtId="0" fontId="5" fillId="0" borderId="0"/>
    <xf numFmtId="0" fontId="5" fillId="0" borderId="0"/>
    <xf numFmtId="0" fontId="28" fillId="0" borderId="0"/>
    <xf numFmtId="0" fontId="28" fillId="0" borderId="0"/>
    <xf numFmtId="0" fontId="28" fillId="0" borderId="0"/>
    <xf numFmtId="0" fontId="28" fillId="0" borderId="0"/>
    <xf numFmtId="0" fontId="1" fillId="0" borderId="0"/>
    <xf numFmtId="0" fontId="27" fillId="0" borderId="0"/>
    <xf numFmtId="0" fontId="28" fillId="0" borderId="0"/>
    <xf numFmtId="0" fontId="28" fillId="0" borderId="0"/>
    <xf numFmtId="0" fontId="1" fillId="0" borderId="0"/>
    <xf numFmtId="0" fontId="1" fillId="0" borderId="0"/>
    <xf numFmtId="0" fontId="1" fillId="0" borderId="0"/>
    <xf numFmtId="0" fontId="1" fillId="0" borderId="0"/>
    <xf numFmtId="0" fontId="27" fillId="0" borderId="0"/>
    <xf numFmtId="0" fontId="5" fillId="0" borderId="0"/>
    <xf numFmtId="177" fontId="26" fillId="0" borderId="0"/>
    <xf numFmtId="0" fontId="5" fillId="0" borderId="0"/>
    <xf numFmtId="0" fontId="5" fillId="0" borderId="0"/>
    <xf numFmtId="0" fontId="5" fillId="0" borderId="0"/>
    <xf numFmtId="177" fontId="28" fillId="0" borderId="0"/>
    <xf numFmtId="0" fontId="27" fillId="0" borderId="0"/>
    <xf numFmtId="0" fontId="28" fillId="0" borderId="0"/>
    <xf numFmtId="0" fontId="28" fillId="0" borderId="0"/>
    <xf numFmtId="0" fontId="28" fillId="0" borderId="0"/>
    <xf numFmtId="0" fontId="28" fillId="0" borderId="0"/>
    <xf numFmtId="0" fontId="28" fillId="0" borderId="0"/>
    <xf numFmtId="177" fontId="28" fillId="0" borderId="0"/>
    <xf numFmtId="0" fontId="28" fillId="0" borderId="0"/>
    <xf numFmtId="0" fontId="1" fillId="0" borderId="0"/>
    <xf numFmtId="0" fontId="1" fillId="0" borderId="0"/>
    <xf numFmtId="0" fontId="1" fillId="0" borderId="0"/>
    <xf numFmtId="0" fontId="1" fillId="0" borderId="0"/>
    <xf numFmtId="0" fontId="1" fillId="0" borderId="0"/>
    <xf numFmtId="0" fontId="28" fillId="0" borderId="0"/>
    <xf numFmtId="0" fontId="28" fillId="0" borderId="0"/>
    <xf numFmtId="0" fontId="28" fillId="0" borderId="0"/>
    <xf numFmtId="0" fontId="28" fillId="0" borderId="0"/>
    <xf numFmtId="177" fontId="28" fillId="0" borderId="0"/>
    <xf numFmtId="5" fontId="28" fillId="0" borderId="0"/>
    <xf numFmtId="5" fontId="28" fillId="0" borderId="0"/>
    <xf numFmtId="177" fontId="28" fillId="0" borderId="0"/>
    <xf numFmtId="186" fontId="28" fillId="0" borderId="0"/>
    <xf numFmtId="177"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7" fontId="28" fillId="0" borderId="0"/>
    <xf numFmtId="177"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7" fontId="28" fillId="0" borderId="0"/>
    <xf numFmtId="0" fontId="5" fillId="0" borderId="0"/>
    <xf numFmtId="0" fontId="5" fillId="0" borderId="0"/>
    <xf numFmtId="0" fontId="5" fillId="0" borderId="0"/>
    <xf numFmtId="0" fontId="5" fillId="0" borderId="0"/>
    <xf numFmtId="0" fontId="5" fillId="0" borderId="0"/>
    <xf numFmtId="177" fontId="28" fillId="0" borderId="0"/>
    <xf numFmtId="177" fontId="28" fillId="0" borderId="0"/>
    <xf numFmtId="177" fontId="28" fillId="0" borderId="0"/>
    <xf numFmtId="177" fontId="28" fillId="0" borderId="0"/>
    <xf numFmtId="186" fontId="28" fillId="0" borderId="0"/>
    <xf numFmtId="0" fontId="5" fillId="0" borderId="0"/>
    <xf numFmtId="0" fontId="5" fillId="0" borderId="0"/>
    <xf numFmtId="179" fontId="28" fillId="0" borderId="0"/>
    <xf numFmtId="0" fontId="5" fillId="0" borderId="0"/>
    <xf numFmtId="0" fontId="27" fillId="0" borderId="0"/>
    <xf numFmtId="0" fontId="5" fillId="0" borderId="0"/>
    <xf numFmtId="179" fontId="28" fillId="0" borderId="0"/>
    <xf numFmtId="0" fontId="5" fillId="0" borderId="0"/>
    <xf numFmtId="177" fontId="26" fillId="0" borderId="0"/>
    <xf numFmtId="0" fontId="5" fillId="0" borderId="0"/>
    <xf numFmtId="0" fontId="5" fillId="0" borderId="0"/>
    <xf numFmtId="0" fontId="5" fillId="0" borderId="0"/>
    <xf numFmtId="177" fontId="26" fillId="0" borderId="0"/>
    <xf numFmtId="0" fontId="5" fillId="0" borderId="0"/>
    <xf numFmtId="0" fontId="5" fillId="0" borderId="0"/>
    <xf numFmtId="0" fontId="5" fillId="0" borderId="0"/>
    <xf numFmtId="0" fontId="5" fillId="0" borderId="0"/>
    <xf numFmtId="177" fontId="26" fillId="0" borderId="0"/>
    <xf numFmtId="0" fontId="5" fillId="0" borderId="0"/>
    <xf numFmtId="0" fontId="5" fillId="0" borderId="0"/>
    <xf numFmtId="177" fontId="26" fillId="0" borderId="0"/>
    <xf numFmtId="177" fontId="26" fillId="0" borderId="0"/>
    <xf numFmtId="177" fontId="26" fillId="0" borderId="0"/>
    <xf numFmtId="177" fontId="26" fillId="0" borderId="0"/>
    <xf numFmtId="0" fontId="5" fillId="0" borderId="0"/>
    <xf numFmtId="179" fontId="28" fillId="0" borderId="0"/>
    <xf numFmtId="0" fontId="5" fillId="0" borderId="0"/>
    <xf numFmtId="0" fontId="5" fillId="0" borderId="0"/>
    <xf numFmtId="177" fontId="26" fillId="0" borderId="0"/>
    <xf numFmtId="177" fontId="26" fillId="0" borderId="0"/>
    <xf numFmtId="177" fontId="26" fillId="0" borderId="0"/>
    <xf numFmtId="177" fontId="26" fillId="0" borderId="0"/>
    <xf numFmtId="177" fontId="26" fillId="0" borderId="0"/>
    <xf numFmtId="0" fontId="5" fillId="0" borderId="0"/>
    <xf numFmtId="0" fontId="5" fillId="0" borderId="0"/>
    <xf numFmtId="0" fontId="5" fillId="0" borderId="0"/>
    <xf numFmtId="0" fontId="5" fillId="0" borderId="0"/>
    <xf numFmtId="0" fontId="5" fillId="0" borderId="0"/>
    <xf numFmtId="0" fontId="5" fillId="0" borderId="0"/>
    <xf numFmtId="179" fontId="28" fillId="0" borderId="0"/>
    <xf numFmtId="0" fontId="5" fillId="0" borderId="0"/>
    <xf numFmtId="0" fontId="5" fillId="0" borderId="0"/>
    <xf numFmtId="0" fontId="5" fillId="0" borderId="0"/>
    <xf numFmtId="0" fontId="5" fillId="0" borderId="0"/>
    <xf numFmtId="0" fontId="5" fillId="0" borderId="0"/>
    <xf numFmtId="0" fontId="5" fillId="0" borderId="0"/>
    <xf numFmtId="177" fontId="26" fillId="0" borderId="0"/>
    <xf numFmtId="177" fontId="26" fillId="0" borderId="0"/>
    <xf numFmtId="177" fontId="26" fillId="0" borderId="0"/>
    <xf numFmtId="177" fontId="26" fillId="0" borderId="0"/>
    <xf numFmtId="177" fontId="26" fillId="0" borderId="0"/>
    <xf numFmtId="0" fontId="5" fillId="0" borderId="0"/>
    <xf numFmtId="0" fontId="28" fillId="0" borderId="0"/>
    <xf numFmtId="0" fontId="5" fillId="0" borderId="0"/>
    <xf numFmtId="0" fontId="28" fillId="0" borderId="0"/>
    <xf numFmtId="0" fontId="28" fillId="0" borderId="0"/>
    <xf numFmtId="0" fontId="28" fillId="0" borderId="0"/>
    <xf numFmtId="0" fontId="28" fillId="0" borderId="0"/>
    <xf numFmtId="0" fontId="28" fillId="0" borderId="0"/>
    <xf numFmtId="0" fontId="28" fillId="0" borderId="0"/>
    <xf numFmtId="0" fontId="5" fillId="0" borderId="0"/>
    <xf numFmtId="0" fontId="5" fillId="0" borderId="0"/>
    <xf numFmtId="0" fontId="28" fillId="0" borderId="0"/>
    <xf numFmtId="0" fontId="28" fillId="0" borderId="0"/>
    <xf numFmtId="0" fontId="5" fillId="0" borderId="0"/>
    <xf numFmtId="177" fontId="28" fillId="0" borderId="0"/>
    <xf numFmtId="0" fontId="5" fillId="0" borderId="0"/>
    <xf numFmtId="0" fontId="5" fillId="0" borderId="0"/>
    <xf numFmtId="0" fontId="5" fillId="0" borderId="0"/>
    <xf numFmtId="0" fontId="27" fillId="0" borderId="0"/>
    <xf numFmtId="0" fontId="27" fillId="0" borderId="0"/>
    <xf numFmtId="0" fontId="27" fillId="0" borderId="0"/>
    <xf numFmtId="0" fontId="27" fillId="0" borderId="0"/>
    <xf numFmtId="0" fontId="27" fillId="0" borderId="0"/>
    <xf numFmtId="0" fontId="5" fillId="0" borderId="0"/>
    <xf numFmtId="0" fontId="5" fillId="0" borderId="0"/>
    <xf numFmtId="0" fontId="27" fillId="0" borderId="0"/>
    <xf numFmtId="0" fontId="27" fillId="0" borderId="0"/>
    <xf numFmtId="0" fontId="28" fillId="0" borderId="0"/>
    <xf numFmtId="0" fontId="27" fillId="0" borderId="0"/>
    <xf numFmtId="0" fontId="27" fillId="0" borderId="0"/>
    <xf numFmtId="0" fontId="1" fillId="0" borderId="0"/>
    <xf numFmtId="0" fontId="5" fillId="0" borderId="0" applyFont="0" applyFill="0" applyBorder="0" applyAlignment="0" applyProtection="0"/>
    <xf numFmtId="0" fontId="5" fillId="0" borderId="0"/>
    <xf numFmtId="0" fontId="5" fillId="0" borderId="0"/>
    <xf numFmtId="0" fontId="27" fillId="0" borderId="0"/>
    <xf numFmtId="0" fontId="27"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7" fillId="0" borderId="0"/>
    <xf numFmtId="0" fontId="5" fillId="0" borderId="0"/>
    <xf numFmtId="0" fontId="5" fillId="0" borderId="0"/>
    <xf numFmtId="0" fontId="5" fillId="0" borderId="0"/>
    <xf numFmtId="0" fontId="27"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0" fontId="27" fillId="0" borderId="0"/>
    <xf numFmtId="0" fontId="5" fillId="0" borderId="0"/>
    <xf numFmtId="0" fontId="5" fillId="0" borderId="0"/>
    <xf numFmtId="0" fontId="5" fillId="0" borderId="0"/>
    <xf numFmtId="0" fontId="5" fillId="0" borderId="0"/>
    <xf numFmtId="0" fontId="5" fillId="0" borderId="0"/>
    <xf numFmtId="0" fontId="27" fillId="0" borderId="0"/>
    <xf numFmtId="0" fontId="27" fillId="0" borderId="0"/>
    <xf numFmtId="0" fontId="5" fillId="0" borderId="0"/>
    <xf numFmtId="0" fontId="5" fillId="0" borderId="0"/>
    <xf numFmtId="0" fontId="27" fillId="0" borderId="0"/>
    <xf numFmtId="0" fontId="5" fillId="0" borderId="0"/>
    <xf numFmtId="0" fontId="1" fillId="0" borderId="0"/>
    <xf numFmtId="0" fontId="1" fillId="0" borderId="0"/>
    <xf numFmtId="0" fontId="1" fillId="0" borderId="0"/>
    <xf numFmtId="0" fontId="1" fillId="0" borderId="0"/>
    <xf numFmtId="0" fontId="1" fillId="0" borderId="0"/>
    <xf numFmtId="0" fontId="27" fillId="0" borderId="0"/>
    <xf numFmtId="0" fontId="27" fillId="0" borderId="0"/>
    <xf numFmtId="0" fontId="1" fillId="0" borderId="0"/>
    <xf numFmtId="0" fontId="1" fillId="0" borderId="0"/>
    <xf numFmtId="0" fontId="28" fillId="0" borderId="0"/>
    <xf numFmtId="0" fontId="28" fillId="0" borderId="0"/>
    <xf numFmtId="0" fontId="2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7" fillId="0" borderId="0"/>
    <xf numFmtId="0" fontId="27" fillId="0" borderId="0"/>
    <xf numFmtId="0" fontId="27" fillId="0" borderId="0"/>
    <xf numFmtId="0" fontId="5" fillId="0" borderId="0"/>
    <xf numFmtId="0" fontId="5" fillId="0" borderId="0"/>
    <xf numFmtId="0" fontId="5" fillId="0" borderId="0"/>
    <xf numFmtId="0" fontId="5" fillId="0" borderId="0"/>
    <xf numFmtId="0" fontId="5" fillId="0" borderId="0"/>
    <xf numFmtId="0" fontId="2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86" fontId="28" fillId="0" borderId="0"/>
    <xf numFmtId="186" fontId="28" fillId="0" borderId="0"/>
    <xf numFmtId="0" fontId="5" fillId="0" borderId="0"/>
    <xf numFmtId="0" fontId="5" fillId="0" borderId="0"/>
    <xf numFmtId="186" fontId="28" fillId="0" borderId="0"/>
    <xf numFmtId="186" fontId="28" fillId="0" borderId="0"/>
    <xf numFmtId="0" fontId="28" fillId="0" borderId="0"/>
    <xf numFmtId="0" fontId="5" fillId="0" borderId="0"/>
    <xf numFmtId="186" fontId="26" fillId="0" borderId="0"/>
    <xf numFmtId="186" fontId="26" fillId="0" borderId="0"/>
    <xf numFmtId="186" fontId="26" fillId="0" borderId="0"/>
    <xf numFmtId="186" fontId="26" fillId="0" borderId="0"/>
    <xf numFmtId="0" fontId="5" fillId="0" borderId="0"/>
    <xf numFmtId="0" fontId="28" fillId="0" borderId="0"/>
    <xf numFmtId="191" fontId="28" fillId="0" borderId="0"/>
    <xf numFmtId="191" fontId="28" fillId="0" borderId="0"/>
    <xf numFmtId="191" fontId="28" fillId="0" borderId="0"/>
    <xf numFmtId="191" fontId="28" fillId="0" borderId="0"/>
    <xf numFmtId="191" fontId="28" fillId="0" borderId="0"/>
    <xf numFmtId="191" fontId="28" fillId="0" borderId="0"/>
    <xf numFmtId="186" fontId="28" fillId="0" borderId="0"/>
    <xf numFmtId="186" fontId="28" fillId="0" borderId="0"/>
    <xf numFmtId="0" fontId="28" fillId="0" borderId="0"/>
    <xf numFmtId="0" fontId="5" fillId="0" borderId="0"/>
    <xf numFmtId="192" fontId="28" fillId="0" borderId="0"/>
    <xf numFmtId="0" fontId="5" fillId="0" borderId="0"/>
    <xf numFmtId="0" fontId="5" fillId="0" borderId="0"/>
    <xf numFmtId="0" fontId="5" fillId="0" borderId="0"/>
    <xf numFmtId="0" fontId="5" fillId="0" borderId="0"/>
    <xf numFmtId="0" fontId="5" fillId="0" borderId="0"/>
    <xf numFmtId="0" fontId="5" fillId="0" borderId="0"/>
    <xf numFmtId="192" fontId="28" fillId="0" borderId="0"/>
    <xf numFmtId="192" fontId="28" fillId="0" borderId="0"/>
    <xf numFmtId="192" fontId="28" fillId="0" borderId="0"/>
    <xf numFmtId="192" fontId="28" fillId="0" borderId="0"/>
    <xf numFmtId="192"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92" fontId="28" fillId="0" borderId="0"/>
    <xf numFmtId="0" fontId="28" fillId="0" borderId="0"/>
    <xf numFmtId="0" fontId="28" fillId="0" borderId="0"/>
    <xf numFmtId="0" fontId="28" fillId="0" borderId="0"/>
    <xf numFmtId="0" fontId="28" fillId="0" borderId="0"/>
    <xf numFmtId="0" fontId="28" fillId="0" borderId="0"/>
    <xf numFmtId="0" fontId="5" fillId="0" borderId="0"/>
    <xf numFmtId="192" fontId="28" fillId="0" borderId="0"/>
    <xf numFmtId="0" fontId="5" fillId="0" borderId="0"/>
    <xf numFmtId="186" fontId="28" fillId="0" borderId="0"/>
    <xf numFmtId="186" fontId="28" fillId="0" borderId="0"/>
    <xf numFmtId="186" fontId="28" fillId="0" borderId="0"/>
    <xf numFmtId="186" fontId="28" fillId="0" borderId="0"/>
    <xf numFmtId="186" fontId="28" fillId="0" borderId="0"/>
    <xf numFmtId="0" fontId="5" fillId="0" borderId="0"/>
    <xf numFmtId="186" fontId="28" fillId="0" borderId="0"/>
    <xf numFmtId="192" fontId="28" fillId="0" borderId="0"/>
    <xf numFmtId="0" fontId="5" fillId="0" borderId="0"/>
    <xf numFmtId="186" fontId="28" fillId="0" borderId="0"/>
    <xf numFmtId="186" fontId="28" fillId="0" borderId="0"/>
    <xf numFmtId="186" fontId="28" fillId="0" borderId="0"/>
    <xf numFmtId="186" fontId="28" fillId="0" borderId="0"/>
    <xf numFmtId="186" fontId="28" fillId="0" borderId="0"/>
    <xf numFmtId="186" fontId="26" fillId="0" borderId="0"/>
    <xf numFmtId="186" fontId="26" fillId="0" borderId="0"/>
    <xf numFmtId="186" fontId="28" fillId="0" borderId="0"/>
    <xf numFmtId="0" fontId="5" fillId="0" borderId="0"/>
    <xf numFmtId="0" fontId="5" fillId="0" borderId="0"/>
    <xf numFmtId="186" fontId="28" fillId="0" borderId="0"/>
    <xf numFmtId="186" fontId="28" fillId="0" borderId="0"/>
    <xf numFmtId="186" fontId="28" fillId="0" borderId="0"/>
    <xf numFmtId="186" fontId="28" fillId="0" borderId="0"/>
    <xf numFmtId="186" fontId="28" fillId="0" borderId="0"/>
    <xf numFmtId="191" fontId="28" fillId="0" borderId="0"/>
    <xf numFmtId="186" fontId="28" fillId="0" borderId="0"/>
    <xf numFmtId="192" fontId="28" fillId="0" borderId="0"/>
    <xf numFmtId="192" fontId="28" fillId="0" borderId="0"/>
    <xf numFmtId="189" fontId="28" fillId="0" borderId="0"/>
    <xf numFmtId="189" fontId="28" fillId="0" borderId="0"/>
    <xf numFmtId="189" fontId="28" fillId="0" borderId="0"/>
    <xf numFmtId="189" fontId="28" fillId="0" borderId="0"/>
    <xf numFmtId="189" fontId="28" fillId="0" borderId="0"/>
    <xf numFmtId="191" fontId="28" fillId="0" borderId="0"/>
    <xf numFmtId="0" fontId="5" fillId="0" borderId="0"/>
    <xf numFmtId="189" fontId="28" fillId="0" borderId="0"/>
    <xf numFmtId="189" fontId="28" fillId="0" borderId="0"/>
    <xf numFmtId="189" fontId="28" fillId="0" borderId="0"/>
    <xf numFmtId="189" fontId="28" fillId="0" borderId="0"/>
    <xf numFmtId="189" fontId="28" fillId="0" borderId="0"/>
    <xf numFmtId="0" fontId="5" fillId="0" borderId="0"/>
    <xf numFmtId="0" fontId="5" fillId="0" borderId="0"/>
    <xf numFmtId="0" fontId="5" fillId="0" borderId="0"/>
    <xf numFmtId="186" fontId="28" fillId="0" borderId="0"/>
    <xf numFmtId="186" fontId="28" fillId="0" borderId="0"/>
    <xf numFmtId="186" fontId="28" fillId="0" borderId="0"/>
    <xf numFmtId="186" fontId="28" fillId="0" borderId="0"/>
    <xf numFmtId="0" fontId="5" fillId="0" borderId="0"/>
    <xf numFmtId="193" fontId="28" fillId="0" borderId="0"/>
    <xf numFmtId="0" fontId="5" fillId="0" borderId="0"/>
    <xf numFmtId="0" fontId="5" fillId="0" borderId="0"/>
    <xf numFmtId="193" fontId="28" fillId="0" borderId="0"/>
    <xf numFmtId="193" fontId="28" fillId="0" borderId="0"/>
    <xf numFmtId="177" fontId="28" fillId="0" borderId="0"/>
    <xf numFmtId="0" fontId="5" fillId="0" borderId="0"/>
    <xf numFmtId="5" fontId="26" fillId="0" borderId="0"/>
    <xf numFmtId="5" fontId="26" fillId="0" borderId="0"/>
    <xf numFmtId="5" fontId="26" fillId="0" borderId="0"/>
    <xf numFmtId="5" fontId="26" fillId="0" borderId="0"/>
    <xf numFmtId="177" fontId="28" fillId="0" borderId="0"/>
    <xf numFmtId="177" fontId="28" fillId="0" borderId="0"/>
    <xf numFmtId="177" fontId="28" fillId="0" borderId="0"/>
    <xf numFmtId="177" fontId="28" fillId="0" borderId="0"/>
    <xf numFmtId="177" fontId="28" fillId="0" borderId="0"/>
    <xf numFmtId="177" fontId="28" fillId="0" borderId="0"/>
    <xf numFmtId="177"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7" fontId="28" fillId="0" borderId="0"/>
    <xf numFmtId="0" fontId="5" fillId="0" borderId="0"/>
    <xf numFmtId="185" fontId="28" fillId="0" borderId="0"/>
    <xf numFmtId="0" fontId="5" fillId="0" borderId="0"/>
    <xf numFmtId="0" fontId="5" fillId="0" borderId="0"/>
    <xf numFmtId="0" fontId="5" fillId="0" borderId="0"/>
    <xf numFmtId="0" fontId="5" fillId="0" borderId="0"/>
    <xf numFmtId="0" fontId="5" fillId="0" borderId="0"/>
    <xf numFmtId="0" fontId="5" fillId="0" borderId="0"/>
    <xf numFmtId="185" fontId="28" fillId="0" borderId="0"/>
    <xf numFmtId="185" fontId="28" fillId="0" borderId="0"/>
    <xf numFmtId="185" fontId="28" fillId="0" borderId="0"/>
    <xf numFmtId="185" fontId="28" fillId="0" borderId="0"/>
    <xf numFmtId="185"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85" fontId="28" fillId="0" borderId="0"/>
    <xf numFmtId="177" fontId="28" fillId="0" borderId="0"/>
    <xf numFmtId="177" fontId="28" fillId="0" borderId="0"/>
    <xf numFmtId="177" fontId="28" fillId="0" borderId="0"/>
    <xf numFmtId="177" fontId="28" fillId="0" borderId="0"/>
    <xf numFmtId="177" fontId="28" fillId="0" borderId="0"/>
    <xf numFmtId="0" fontId="5" fillId="0" borderId="0"/>
    <xf numFmtId="0" fontId="5" fillId="0" borderId="0"/>
    <xf numFmtId="0" fontId="5" fillId="0" borderId="0"/>
    <xf numFmtId="0" fontId="5" fillId="0" borderId="0"/>
    <xf numFmtId="0" fontId="5" fillId="0" borderId="0"/>
    <xf numFmtId="0" fontId="5" fillId="0" borderId="0"/>
    <xf numFmtId="185" fontId="28" fillId="0" borderId="0"/>
    <xf numFmtId="185"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86" fontId="28" fillId="0" borderId="0"/>
    <xf numFmtId="186" fontId="28" fillId="0" borderId="0"/>
    <xf numFmtId="186" fontId="28" fillId="0" borderId="0"/>
    <xf numFmtId="186" fontId="28" fillId="0" borderId="0"/>
    <xf numFmtId="186" fontId="28" fillId="0" borderId="0"/>
    <xf numFmtId="0" fontId="5" fillId="0" borderId="0"/>
    <xf numFmtId="5" fontId="26" fillId="0" borderId="0"/>
    <xf numFmtId="5" fontId="26" fillId="0" borderId="0"/>
    <xf numFmtId="177" fontId="28" fillId="0" borderId="0"/>
    <xf numFmtId="0" fontId="5" fillId="0" borderId="0"/>
    <xf numFmtId="0" fontId="5" fillId="0" borderId="0"/>
    <xf numFmtId="177" fontId="28" fillId="0" borderId="0"/>
    <xf numFmtId="185" fontId="28" fillId="0" borderId="0"/>
    <xf numFmtId="186" fontId="28" fillId="0" borderId="0"/>
    <xf numFmtId="186" fontId="28" fillId="0" borderId="0"/>
    <xf numFmtId="186" fontId="28" fillId="0" borderId="0"/>
    <xf numFmtId="186" fontId="28" fillId="0" borderId="0"/>
    <xf numFmtId="186" fontId="28" fillId="0" borderId="0"/>
    <xf numFmtId="186" fontId="28" fillId="0" borderId="0"/>
    <xf numFmtId="186" fontId="28" fillId="0" borderId="0"/>
    <xf numFmtId="186" fontId="28" fillId="0" borderId="0"/>
    <xf numFmtId="5" fontId="28" fillId="0" borderId="0"/>
    <xf numFmtId="5" fontId="28" fillId="0" borderId="0"/>
    <xf numFmtId="0" fontId="5" fillId="0" borderId="0"/>
    <xf numFmtId="193" fontId="28" fillId="0" borderId="0"/>
    <xf numFmtId="193" fontId="28" fillId="0" borderId="0"/>
    <xf numFmtId="193" fontId="28" fillId="0" borderId="0"/>
    <xf numFmtId="193" fontId="28" fillId="0" borderId="0"/>
    <xf numFmtId="186" fontId="28" fillId="0" borderId="0"/>
    <xf numFmtId="193" fontId="28" fillId="0" borderId="0"/>
    <xf numFmtId="193" fontId="28" fillId="0" borderId="0"/>
    <xf numFmtId="193" fontId="28" fillId="0" borderId="0"/>
    <xf numFmtId="193" fontId="28" fillId="0" borderId="0"/>
    <xf numFmtId="0" fontId="5" fillId="0" borderId="0"/>
    <xf numFmtId="0" fontId="63" fillId="0" borderId="0"/>
    <xf numFmtId="0" fontId="28" fillId="0" borderId="0"/>
    <xf numFmtId="0" fontId="28" fillId="0" borderId="0"/>
    <xf numFmtId="0" fontId="28" fillId="0" borderId="0"/>
    <xf numFmtId="0" fontId="28" fillId="0" borderId="0"/>
    <xf numFmtId="0" fontId="28" fillId="0" borderId="0"/>
    <xf numFmtId="186" fontId="28" fillId="0" borderId="0"/>
    <xf numFmtId="0" fontId="5" fillId="0" borderId="0"/>
    <xf numFmtId="177" fontId="28" fillId="0" borderId="0"/>
    <xf numFmtId="177" fontId="28" fillId="0" borderId="0"/>
    <xf numFmtId="177" fontId="28" fillId="0" borderId="0"/>
    <xf numFmtId="177" fontId="28" fillId="0" borderId="0"/>
    <xf numFmtId="177" fontId="28" fillId="0" borderId="0"/>
    <xf numFmtId="177" fontId="28" fillId="0" borderId="0"/>
    <xf numFmtId="0" fontId="63" fillId="0" borderId="0"/>
    <xf numFmtId="0" fontId="63" fillId="0" borderId="0"/>
    <xf numFmtId="0" fontId="63" fillId="0" borderId="0"/>
    <xf numFmtId="0" fontId="63" fillId="0" borderId="0"/>
    <xf numFmtId="0" fontId="5" fillId="0" borderId="0"/>
    <xf numFmtId="185" fontId="28" fillId="0" borderId="0"/>
    <xf numFmtId="0" fontId="5" fillId="0" borderId="0"/>
    <xf numFmtId="0" fontId="5" fillId="0" borderId="0"/>
    <xf numFmtId="0" fontId="5" fillId="0" borderId="0"/>
    <xf numFmtId="0" fontId="5" fillId="0" borderId="0"/>
    <xf numFmtId="0" fontId="5" fillId="0" borderId="0"/>
    <xf numFmtId="0" fontId="5" fillId="0" borderId="0"/>
    <xf numFmtId="185" fontId="28" fillId="0" borderId="0"/>
    <xf numFmtId="185" fontId="28" fillId="0" borderId="0"/>
    <xf numFmtId="185" fontId="28" fillId="0" borderId="0"/>
    <xf numFmtId="185" fontId="28" fillId="0" borderId="0"/>
    <xf numFmtId="185"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85" fontId="28" fillId="0" borderId="0"/>
    <xf numFmtId="0" fontId="63" fillId="0" borderId="0"/>
    <xf numFmtId="0" fontId="63" fillId="0" borderId="0"/>
    <xf numFmtId="185"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86" fontId="28" fillId="0" borderId="0"/>
    <xf numFmtId="186" fontId="28" fillId="0" borderId="0"/>
    <xf numFmtId="186" fontId="28" fillId="0" borderId="0"/>
    <xf numFmtId="186" fontId="28" fillId="0" borderId="0"/>
    <xf numFmtId="0" fontId="28" fillId="0" borderId="0"/>
    <xf numFmtId="177" fontId="28" fillId="0" borderId="0"/>
    <xf numFmtId="0" fontId="5" fillId="0" borderId="0"/>
    <xf numFmtId="0" fontId="5" fillId="0" borderId="0"/>
    <xf numFmtId="177" fontId="28" fillId="0" borderId="0"/>
    <xf numFmtId="185" fontId="28" fillId="0" borderId="0"/>
    <xf numFmtId="186" fontId="28" fillId="0" borderId="0"/>
    <xf numFmtId="186" fontId="28" fillId="0" borderId="0"/>
    <xf numFmtId="186" fontId="28" fillId="0" borderId="0"/>
    <xf numFmtId="186" fontId="28" fillId="0" borderId="0"/>
    <xf numFmtId="186" fontId="28" fillId="0" borderId="0"/>
    <xf numFmtId="186" fontId="28" fillId="0" borderId="0"/>
    <xf numFmtId="0" fontId="5" fillId="0" borderId="0"/>
    <xf numFmtId="0" fontId="5" fillId="0" borderId="0"/>
    <xf numFmtId="0" fontId="5" fillId="0" borderId="0"/>
    <xf numFmtId="193" fontId="28" fillId="0" borderId="0"/>
    <xf numFmtId="172" fontId="28" fillId="0" borderId="0"/>
    <xf numFmtId="172"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1" fillId="0" borderId="0"/>
    <xf numFmtId="0" fontId="1" fillId="0" borderId="0"/>
    <xf numFmtId="172" fontId="28" fillId="0" borderId="0"/>
    <xf numFmtId="172" fontId="28" fillId="0" borderId="0"/>
    <xf numFmtId="172" fontId="28" fillId="0" borderId="0"/>
    <xf numFmtId="172" fontId="28" fillId="0" borderId="0"/>
    <xf numFmtId="172" fontId="28" fillId="0" borderId="0"/>
    <xf numFmtId="172" fontId="28" fillId="0" borderId="0"/>
    <xf numFmtId="0" fontId="1" fillId="0" borderId="0"/>
    <xf numFmtId="0" fontId="28" fillId="0" borderId="0"/>
    <xf numFmtId="0" fontId="28" fillId="0" borderId="0"/>
    <xf numFmtId="0" fontId="28" fillId="0" borderId="0"/>
    <xf numFmtId="0" fontId="28" fillId="0" borderId="0"/>
    <xf numFmtId="0"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1" fillId="0" borderId="0"/>
    <xf numFmtId="0" fontId="1" fillId="0" borderId="0"/>
    <xf numFmtId="0" fontId="1" fillId="0" borderId="0"/>
    <xf numFmtId="0" fontId="1" fillId="0" borderId="0"/>
    <xf numFmtId="0" fontId="1" fillId="0" borderId="0"/>
    <xf numFmtId="0" fontId="28" fillId="0" borderId="0"/>
    <xf numFmtId="0" fontId="28" fillId="0" borderId="0"/>
    <xf numFmtId="172"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28" fillId="0" borderId="0"/>
    <xf numFmtId="0" fontId="28" fillId="0" borderId="0"/>
    <xf numFmtId="0" fontId="1" fillId="0" borderId="0"/>
    <xf numFmtId="172" fontId="28" fillId="0" borderId="0"/>
    <xf numFmtId="0" fontId="1" fillId="0" borderId="0"/>
    <xf numFmtId="0" fontId="1" fillId="0" borderId="0"/>
    <xf numFmtId="0" fontId="1" fillId="0" borderId="0"/>
    <xf numFmtId="0" fontId="1" fillId="0" borderId="0"/>
    <xf numFmtId="0" fontId="1" fillId="0" borderId="0"/>
    <xf numFmtId="172" fontId="28" fillId="0" borderId="0"/>
    <xf numFmtId="172" fontId="28" fillId="0" borderId="0"/>
    <xf numFmtId="0" fontId="1" fillId="0" borderId="0"/>
    <xf numFmtId="0" fontId="1" fillId="0" borderId="0"/>
    <xf numFmtId="172" fontId="28" fillId="0" borderId="0"/>
    <xf numFmtId="172"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1" fillId="0" borderId="0"/>
    <xf numFmtId="0" fontId="5"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43" fontId="28" fillId="0" borderId="0"/>
    <xf numFmtId="0" fontId="28" fillId="0" borderId="0"/>
    <xf numFmtId="186" fontId="28" fillId="0" borderId="0"/>
    <xf numFmtId="177" fontId="28" fillId="0" borderId="0"/>
    <xf numFmtId="177" fontId="28" fillId="0" borderId="0"/>
    <xf numFmtId="177" fontId="28" fillId="0" borderId="0"/>
    <xf numFmtId="177" fontId="28" fillId="0" borderId="0"/>
    <xf numFmtId="177" fontId="28" fillId="0" borderId="0"/>
    <xf numFmtId="177" fontId="28" fillId="0" borderId="0"/>
    <xf numFmtId="0" fontId="28" fillId="0" borderId="0"/>
    <xf numFmtId="0" fontId="28" fillId="0" borderId="0"/>
    <xf numFmtId="0" fontId="28" fillId="0" borderId="0"/>
    <xf numFmtId="0" fontId="28" fillId="0" borderId="0"/>
    <xf numFmtId="0" fontId="28" fillId="0" borderId="0"/>
    <xf numFmtId="0" fontId="28" fillId="0" borderId="0"/>
    <xf numFmtId="177" fontId="28" fillId="0" borderId="0"/>
    <xf numFmtId="0" fontId="28" fillId="0" borderId="0"/>
    <xf numFmtId="177" fontId="28" fillId="0" borderId="0"/>
    <xf numFmtId="177" fontId="28" fillId="0" borderId="0"/>
    <xf numFmtId="177" fontId="28" fillId="0" borderId="0"/>
    <xf numFmtId="177" fontId="28" fillId="0" borderId="0"/>
    <xf numFmtId="177" fontId="28" fillId="0" borderId="0"/>
    <xf numFmtId="177" fontId="28" fillId="0" borderId="0"/>
    <xf numFmtId="0" fontId="28" fillId="0" borderId="0"/>
    <xf numFmtId="0" fontId="28" fillId="0" borderId="0"/>
    <xf numFmtId="0" fontId="28" fillId="0" borderId="0"/>
    <xf numFmtId="0" fontId="28" fillId="0" borderId="0"/>
    <xf numFmtId="0" fontId="28" fillId="0" borderId="0"/>
    <xf numFmtId="177" fontId="28" fillId="0" borderId="0"/>
    <xf numFmtId="177" fontId="28" fillId="0" borderId="0"/>
    <xf numFmtId="177" fontId="28" fillId="0" borderId="0"/>
    <xf numFmtId="177" fontId="28" fillId="0" borderId="0"/>
    <xf numFmtId="177" fontId="28" fillId="0" borderId="0"/>
    <xf numFmtId="177" fontId="28" fillId="0" borderId="0"/>
    <xf numFmtId="177" fontId="28" fillId="0" borderId="0"/>
    <xf numFmtId="177" fontId="28" fillId="0" borderId="0"/>
    <xf numFmtId="193" fontId="28" fillId="0" borderId="0"/>
    <xf numFmtId="186" fontId="28" fillId="0" borderId="0"/>
    <xf numFmtId="193" fontId="28" fillId="0" borderId="0"/>
    <xf numFmtId="193" fontId="28" fillId="0" borderId="0"/>
    <xf numFmtId="193" fontId="28" fillId="0" borderId="0"/>
    <xf numFmtId="193" fontId="28" fillId="0" borderId="0"/>
    <xf numFmtId="0" fontId="28" fillId="0" borderId="0"/>
    <xf numFmtId="0" fontId="28" fillId="0" borderId="0"/>
    <xf numFmtId="177" fontId="28" fillId="0" borderId="0"/>
    <xf numFmtId="177" fontId="28" fillId="0" borderId="0"/>
    <xf numFmtId="177" fontId="28" fillId="0" borderId="0"/>
    <xf numFmtId="177" fontId="28" fillId="0" borderId="0"/>
    <xf numFmtId="177" fontId="28" fillId="0" borderId="0"/>
    <xf numFmtId="0" fontId="28" fillId="0" borderId="0"/>
    <xf numFmtId="177" fontId="28" fillId="0" borderId="0"/>
    <xf numFmtId="0" fontId="28" fillId="0" borderId="0"/>
    <xf numFmtId="177" fontId="28" fillId="0" borderId="0"/>
    <xf numFmtId="177" fontId="28" fillId="0" borderId="0"/>
    <xf numFmtId="177" fontId="28" fillId="0" borderId="0"/>
    <xf numFmtId="177" fontId="28" fillId="0" borderId="0"/>
    <xf numFmtId="177" fontId="28" fillId="0" borderId="0"/>
    <xf numFmtId="0" fontId="28" fillId="0" borderId="0"/>
    <xf numFmtId="0" fontId="28" fillId="0" borderId="0"/>
    <xf numFmtId="0" fontId="28" fillId="0" borderId="0"/>
    <xf numFmtId="0" fontId="28" fillId="0" borderId="0"/>
    <xf numFmtId="177" fontId="28" fillId="0" borderId="0"/>
    <xf numFmtId="177" fontId="28" fillId="0" borderId="0"/>
    <xf numFmtId="0" fontId="28"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173" fontId="28" fillId="0" borderId="0"/>
    <xf numFmtId="0" fontId="28" fillId="0" borderId="0"/>
    <xf numFmtId="173" fontId="28" fillId="0" borderId="0"/>
    <xf numFmtId="0" fontId="28" fillId="0" borderId="0"/>
    <xf numFmtId="177" fontId="28" fillId="0" borderId="0"/>
    <xf numFmtId="0" fontId="5" fillId="0" borderId="0"/>
    <xf numFmtId="177" fontId="28" fillId="0" borderId="0"/>
    <xf numFmtId="0" fontId="5" fillId="0" borderId="0"/>
    <xf numFmtId="0" fontId="28" fillId="0" borderId="0"/>
    <xf numFmtId="0" fontId="28" fillId="0" borderId="0"/>
    <xf numFmtId="0" fontId="28" fillId="0" borderId="0"/>
    <xf numFmtId="0" fontId="28" fillId="0" borderId="0"/>
    <xf numFmtId="0" fontId="28" fillId="0" borderId="0"/>
    <xf numFmtId="0" fontId="5" fillId="0" borderId="0"/>
    <xf numFmtId="0" fontId="5" fillId="0" borderId="0"/>
    <xf numFmtId="0" fontId="28" fillId="0" borderId="0"/>
    <xf numFmtId="0" fontId="1" fillId="0" borderId="0"/>
    <xf numFmtId="0" fontId="27" fillId="0" borderId="0"/>
    <xf numFmtId="0" fontId="27" fillId="0" borderId="0"/>
    <xf numFmtId="0" fontId="27" fillId="0" borderId="0"/>
    <xf numFmtId="0" fontId="27" fillId="0" borderId="0"/>
    <xf numFmtId="0" fontId="28" fillId="0" borderId="0"/>
    <xf numFmtId="43" fontId="28" fillId="0" borderId="0"/>
    <xf numFmtId="0" fontId="61" fillId="0" borderId="0"/>
    <xf numFmtId="177" fontId="26" fillId="0" borderId="0"/>
    <xf numFmtId="177" fontId="26" fillId="0" borderId="0"/>
    <xf numFmtId="177" fontId="26" fillId="0" borderId="0"/>
    <xf numFmtId="177" fontId="28" fillId="0" borderId="0"/>
    <xf numFmtId="177" fontId="28" fillId="0" borderId="0"/>
    <xf numFmtId="177" fontId="26" fillId="0" borderId="0"/>
    <xf numFmtId="177" fontId="26" fillId="0" borderId="0"/>
    <xf numFmtId="177" fontId="26" fillId="0" borderId="0"/>
    <xf numFmtId="177" fontId="26" fillId="0" borderId="0"/>
    <xf numFmtId="177" fontId="26" fillId="0" borderId="0"/>
    <xf numFmtId="7" fontId="28" fillId="0" borderId="0"/>
    <xf numFmtId="7" fontId="28" fillId="0" borderId="0"/>
    <xf numFmtId="7" fontId="28" fillId="0" borderId="0"/>
    <xf numFmtId="177" fontId="26" fillId="0" borderId="0"/>
    <xf numFmtId="186" fontId="28" fillId="0" borderId="0"/>
    <xf numFmtId="186" fontId="28" fillId="0" borderId="0"/>
    <xf numFmtId="186" fontId="28" fillId="0" borderId="0"/>
    <xf numFmtId="186" fontId="28" fillId="0" borderId="0"/>
    <xf numFmtId="177" fontId="28" fillId="0" borderId="0"/>
    <xf numFmtId="177" fontId="28" fillId="0" borderId="0"/>
    <xf numFmtId="177" fontId="28" fillId="0" borderId="0"/>
    <xf numFmtId="186" fontId="28" fillId="0" borderId="0"/>
    <xf numFmtId="5" fontId="28" fillId="0" borderId="0"/>
    <xf numFmtId="5" fontId="28" fillId="0" borderId="0"/>
    <xf numFmtId="5" fontId="28" fillId="0" borderId="0"/>
    <xf numFmtId="5" fontId="28" fillId="0" borderId="0"/>
    <xf numFmtId="0"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8" fillId="0" borderId="0"/>
    <xf numFmtId="0" fontId="28" fillId="0" borderId="0"/>
    <xf numFmtId="0" fontId="28" fillId="0" borderId="0"/>
    <xf numFmtId="0" fontId="28" fillId="0" borderId="0"/>
    <xf numFmtId="0" fontId="28" fillId="0" borderId="0"/>
    <xf numFmtId="0" fontId="5" fillId="0" borderId="0"/>
    <xf numFmtId="0" fontId="5" fillId="0" borderId="0"/>
    <xf numFmtId="0" fontId="5" fillId="0" borderId="0"/>
    <xf numFmtId="0" fontId="5" fillId="0" borderId="0"/>
    <xf numFmtId="0" fontId="28" fillId="0" borderId="0"/>
    <xf numFmtId="5" fontId="28" fillId="0" borderId="0"/>
    <xf numFmtId="5" fontId="28" fillId="0" borderId="0"/>
    <xf numFmtId="0" fontId="28"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28" fillId="0" borderId="0"/>
    <xf numFmtId="0" fontId="28" fillId="0" borderId="0"/>
    <xf numFmtId="5" fontId="28" fillId="0" borderId="0"/>
    <xf numFmtId="186" fontId="28" fillId="0" borderId="0"/>
    <xf numFmtId="0" fontId="1" fillId="0" borderId="0"/>
    <xf numFmtId="177" fontId="28" fillId="0" borderId="0"/>
    <xf numFmtId="0"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8" fillId="0" borderId="0"/>
    <xf numFmtId="0" fontId="1" fillId="0" borderId="0"/>
    <xf numFmtId="0" fontId="28" fillId="0" borderId="0"/>
    <xf numFmtId="0" fontId="5" fillId="0" borderId="0"/>
    <xf numFmtId="0" fontId="5" fillId="0" borderId="0"/>
    <xf numFmtId="0" fontId="1" fillId="0" borderId="0"/>
    <xf numFmtId="0" fontId="28" fillId="0" borderId="0"/>
    <xf numFmtId="0" fontId="28" fillId="0" borderId="0"/>
    <xf numFmtId="0" fontId="28" fillId="0" borderId="0"/>
    <xf numFmtId="0" fontId="28" fillId="0" borderId="0"/>
    <xf numFmtId="0" fontId="28" fillId="0" borderId="0"/>
    <xf numFmtId="0" fontId="1" fillId="0" borderId="0"/>
    <xf numFmtId="0" fontId="1" fillId="0" borderId="0"/>
    <xf numFmtId="0" fontId="28" fillId="0" borderId="0"/>
    <xf numFmtId="0" fontId="1" fillId="0" borderId="0"/>
    <xf numFmtId="0" fontId="1" fillId="0" borderId="0"/>
    <xf numFmtId="0" fontId="1" fillId="0" borderId="0"/>
    <xf numFmtId="0" fontId="1" fillId="0" borderId="0"/>
    <xf numFmtId="0" fontId="1" fillId="0" borderId="0"/>
    <xf numFmtId="177" fontId="26" fillId="0" borderId="0"/>
    <xf numFmtId="177" fontId="26" fillId="0" borderId="0"/>
    <xf numFmtId="0" fontId="5" fillId="0" borderId="0"/>
    <xf numFmtId="0" fontId="5" fillId="0" borderId="0"/>
    <xf numFmtId="0" fontId="5" fillId="0" borderId="0"/>
    <xf numFmtId="177" fontId="26" fillId="0" borderId="0"/>
    <xf numFmtId="187" fontId="28" fillId="0" borderId="0"/>
    <xf numFmtId="0" fontId="28" fillId="0" borderId="0"/>
    <xf numFmtId="43" fontId="28" fillId="0" borderId="0"/>
    <xf numFmtId="0" fontId="27" fillId="0" borderId="0"/>
    <xf numFmtId="0" fontId="27" fillId="0" borderId="0"/>
    <xf numFmtId="0" fontId="27" fillId="0" borderId="0"/>
    <xf numFmtId="0" fontId="27" fillId="0" borderId="0"/>
    <xf numFmtId="0" fontId="27" fillId="0" borderId="0"/>
    <xf numFmtId="0" fontId="27" fillId="0" borderId="0"/>
    <xf numFmtId="187" fontId="28" fillId="0" borderId="0"/>
    <xf numFmtId="0" fontId="28" fillId="0" borderId="0"/>
    <xf numFmtId="191" fontId="28" fillId="0" borderId="0"/>
    <xf numFmtId="191" fontId="28" fillId="0" borderId="0"/>
    <xf numFmtId="191" fontId="28" fillId="0" borderId="0"/>
    <xf numFmtId="191" fontId="28" fillId="0" borderId="0"/>
    <xf numFmtId="191" fontId="28" fillId="0" borderId="0"/>
    <xf numFmtId="191" fontId="28" fillId="0" borderId="0"/>
    <xf numFmtId="43" fontId="28" fillId="0" borderId="0"/>
    <xf numFmtId="0" fontId="28" fillId="0" borderId="0"/>
    <xf numFmtId="187" fontId="28" fillId="0" borderId="0"/>
    <xf numFmtId="0" fontId="5" fillId="0" borderId="0"/>
    <xf numFmtId="0" fontId="5" fillId="0" borderId="0"/>
    <xf numFmtId="0" fontId="5" fillId="0" borderId="0"/>
    <xf numFmtId="0" fontId="5" fillId="0" borderId="0"/>
    <xf numFmtId="0" fontId="5" fillId="0" borderId="0"/>
    <xf numFmtId="0" fontId="5" fillId="0" borderId="0"/>
    <xf numFmtId="187" fontId="28" fillId="0" borderId="0"/>
    <xf numFmtId="187" fontId="28" fillId="0" borderId="0"/>
    <xf numFmtId="187" fontId="28" fillId="0" borderId="0"/>
    <xf numFmtId="187" fontId="28" fillId="0" borderId="0"/>
    <xf numFmtId="187" fontId="28" fillId="0" borderId="0"/>
    <xf numFmtId="0" fontId="5" fillId="0" borderId="0"/>
    <xf numFmtId="0" fontId="28" fillId="0" borderId="0"/>
    <xf numFmtId="0" fontId="28" fillId="0" borderId="0"/>
    <xf numFmtId="0" fontId="28" fillId="0" borderId="0"/>
    <xf numFmtId="0" fontId="28" fillId="0" borderId="0"/>
    <xf numFmtId="0" fontId="28" fillId="0" borderId="0"/>
    <xf numFmtId="0" fontId="5" fillId="0" borderId="0"/>
    <xf numFmtId="187" fontId="28" fillId="0" borderId="0"/>
    <xf numFmtId="43" fontId="28" fillId="0" borderId="0"/>
    <xf numFmtId="43" fontId="28" fillId="0" borderId="0"/>
    <xf numFmtId="43" fontId="28" fillId="0" borderId="0"/>
    <xf numFmtId="43" fontId="28" fillId="0" borderId="0"/>
    <xf numFmtId="43" fontId="28" fillId="0" borderId="0"/>
    <xf numFmtId="0" fontId="5" fillId="0" borderId="0"/>
    <xf numFmtId="194" fontId="28" fillId="0" borderId="0"/>
    <xf numFmtId="194" fontId="28" fillId="0" borderId="0"/>
    <xf numFmtId="194" fontId="28" fillId="0" borderId="0"/>
    <xf numFmtId="194" fontId="28" fillId="0" borderId="0"/>
    <xf numFmtId="194" fontId="28" fillId="0" borderId="0"/>
    <xf numFmtId="0" fontId="5" fillId="0" borderId="0"/>
    <xf numFmtId="191" fontId="28" fillId="0" borderId="0"/>
    <xf numFmtId="0" fontId="5" fillId="0" borderId="0"/>
    <xf numFmtId="191" fontId="28" fillId="0" borderId="0"/>
    <xf numFmtId="194" fontId="28" fillId="0" borderId="0"/>
    <xf numFmtId="0" fontId="61" fillId="0" borderId="0"/>
    <xf numFmtId="191" fontId="28" fillId="0" borderId="0"/>
    <xf numFmtId="191" fontId="28" fillId="0" borderId="0"/>
    <xf numFmtId="191" fontId="28" fillId="0" borderId="0"/>
    <xf numFmtId="191" fontId="28" fillId="0" borderId="0"/>
    <xf numFmtId="191" fontId="28" fillId="0" borderId="0"/>
    <xf numFmtId="0" fontId="27" fillId="0" borderId="0"/>
    <xf numFmtId="0" fontId="5" fillId="0" borderId="0"/>
    <xf numFmtId="194" fontId="28" fillId="0" borderId="0"/>
    <xf numFmtId="194" fontId="28" fillId="0" borderId="0"/>
    <xf numFmtId="185" fontId="28" fillId="0" borderId="0"/>
    <xf numFmtId="185" fontId="28" fillId="0" borderId="0"/>
    <xf numFmtId="185" fontId="28" fillId="0" borderId="0"/>
    <xf numFmtId="185" fontId="28" fillId="0" borderId="0"/>
    <xf numFmtId="185" fontId="28" fillId="0" borderId="0"/>
    <xf numFmtId="0" fontId="27" fillId="0" borderId="0"/>
    <xf numFmtId="0" fontId="1" fillId="0" borderId="0"/>
    <xf numFmtId="185" fontId="28" fillId="0" borderId="0"/>
    <xf numFmtId="185" fontId="28" fillId="0" borderId="0"/>
    <xf numFmtId="185" fontId="28" fillId="0" borderId="0"/>
    <xf numFmtId="185" fontId="28" fillId="0" borderId="0"/>
    <xf numFmtId="185" fontId="28" fillId="0" borderId="0"/>
    <xf numFmtId="0" fontId="1" fillId="0" borderId="0"/>
    <xf numFmtId="0" fontId="1" fillId="0" borderId="0"/>
    <xf numFmtId="185" fontId="28" fillId="0" borderId="0"/>
    <xf numFmtId="185" fontId="28" fillId="0" borderId="0"/>
    <xf numFmtId="0" fontId="5" fillId="0" borderId="0"/>
    <xf numFmtId="0" fontId="5" fillId="0" borderId="0"/>
    <xf numFmtId="0" fontId="5" fillId="0" borderId="0"/>
    <xf numFmtId="0" fontId="27" fillId="0" borderId="0"/>
    <xf numFmtId="0" fontId="28" fillId="0" borderId="0"/>
    <xf numFmtId="0" fontId="5" fillId="0" borderId="0"/>
    <xf numFmtId="0" fontId="61" fillId="0" borderId="0"/>
    <xf numFmtId="5" fontId="28" fillId="0" borderId="0"/>
    <xf numFmtId="5" fontId="28" fillId="0" borderId="0"/>
    <xf numFmtId="5" fontId="28" fillId="0" borderId="0"/>
    <xf numFmtId="177" fontId="26" fillId="0" borderId="0"/>
    <xf numFmtId="0" fontId="27" fillId="0" borderId="0"/>
    <xf numFmtId="0" fontId="27" fillId="0" borderId="0"/>
    <xf numFmtId="186" fontId="28"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177" fontId="28" fillId="0" borderId="0"/>
    <xf numFmtId="185" fontId="28" fillId="0" borderId="0"/>
    <xf numFmtId="185" fontId="28" fillId="0" borderId="0"/>
    <xf numFmtId="43" fontId="28" fillId="0" borderId="0"/>
    <xf numFmtId="43" fontId="28" fillId="0" borderId="0"/>
    <xf numFmtId="43" fontId="28" fillId="0" borderId="0"/>
    <xf numFmtId="43" fontId="28" fillId="0" borderId="0"/>
    <xf numFmtId="43" fontId="28" fillId="0" borderId="0"/>
    <xf numFmtId="43" fontId="28" fillId="0" borderId="0"/>
    <xf numFmtId="0" fontId="1" fillId="0" borderId="0"/>
    <xf numFmtId="0" fontId="1" fillId="0" borderId="0"/>
    <xf numFmtId="0" fontId="1" fillId="0" borderId="0"/>
    <xf numFmtId="167" fontId="28" fillId="0" borderId="0"/>
    <xf numFmtId="167" fontId="28" fillId="0" borderId="0"/>
    <xf numFmtId="167" fontId="28" fillId="0" borderId="0"/>
    <xf numFmtId="43" fontId="28" fillId="0" borderId="0"/>
    <xf numFmtId="172" fontId="28" fillId="0" borderId="0"/>
    <xf numFmtId="172" fontId="28" fillId="0" borderId="0"/>
    <xf numFmtId="172" fontId="28" fillId="0" borderId="0"/>
    <xf numFmtId="172" fontId="28" fillId="0" borderId="0"/>
    <xf numFmtId="172" fontId="28" fillId="0" borderId="0"/>
    <xf numFmtId="172" fontId="28" fillId="0" borderId="0"/>
    <xf numFmtId="43" fontId="28" fillId="0" borderId="0"/>
    <xf numFmtId="43" fontId="28" fillId="0" borderId="0"/>
    <xf numFmtId="43" fontId="28" fillId="0" borderId="0"/>
    <xf numFmtId="43" fontId="28" fillId="0" borderId="0"/>
    <xf numFmtId="43" fontId="28" fillId="0" borderId="0"/>
    <xf numFmtId="172" fontId="28" fillId="0" borderId="0"/>
    <xf numFmtId="172" fontId="28" fillId="0" borderId="0"/>
    <xf numFmtId="172" fontId="28" fillId="0" borderId="0"/>
    <xf numFmtId="172" fontId="28" fillId="0" borderId="0"/>
    <xf numFmtId="167" fontId="28" fillId="0" borderId="0"/>
    <xf numFmtId="167" fontId="28" fillId="0" borderId="0"/>
    <xf numFmtId="167" fontId="28" fillId="0" borderId="0"/>
    <xf numFmtId="172" fontId="28" fillId="0" borderId="0"/>
    <xf numFmtId="43" fontId="28" fillId="0" borderId="0"/>
    <xf numFmtId="43" fontId="28" fillId="0" borderId="0"/>
    <xf numFmtId="43" fontId="28" fillId="0" borderId="0"/>
    <xf numFmtId="43" fontId="28" fillId="0" borderId="0"/>
    <xf numFmtId="0" fontId="1" fillId="0" borderId="0"/>
    <xf numFmtId="0" fontId="1" fillId="0" borderId="0"/>
    <xf numFmtId="167" fontId="28" fillId="0" borderId="0"/>
    <xf numFmtId="172" fontId="28" fillId="0" borderId="0"/>
    <xf numFmtId="172" fontId="28" fillId="0" borderId="0"/>
    <xf numFmtId="172" fontId="28" fillId="0" borderId="0"/>
    <xf numFmtId="172" fontId="28" fillId="0" borderId="0"/>
    <xf numFmtId="172" fontId="28" fillId="0" borderId="0"/>
    <xf numFmtId="167" fontId="28" fillId="0" borderId="0"/>
    <xf numFmtId="43" fontId="28" fillId="0" borderId="0"/>
    <xf numFmtId="43" fontId="28" fillId="0" borderId="0"/>
    <xf numFmtId="43" fontId="28" fillId="0" borderId="0"/>
    <xf numFmtId="43" fontId="28" fillId="0" borderId="0"/>
    <xf numFmtId="43" fontId="28" fillId="0" borderId="0"/>
    <xf numFmtId="172" fontId="28" fillId="0" borderId="0"/>
    <xf numFmtId="172" fontId="28" fillId="0" borderId="0"/>
    <xf numFmtId="185" fontId="28" fillId="0" borderId="0"/>
    <xf numFmtId="185" fontId="28" fillId="0" borderId="0"/>
    <xf numFmtId="185" fontId="28" fillId="0" borderId="0"/>
    <xf numFmtId="0" fontId="1" fillId="0" borderId="0"/>
    <xf numFmtId="0" fontId="5" fillId="0" borderId="0"/>
    <xf numFmtId="0" fontId="1" fillId="0" borderId="0"/>
    <xf numFmtId="186"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186" fontId="28" fillId="0" borderId="0"/>
    <xf numFmtId="0" fontId="1" fillId="0" borderId="0"/>
    <xf numFmtId="172" fontId="28" fillId="0" borderId="0"/>
    <xf numFmtId="172" fontId="28" fillId="0" borderId="0"/>
    <xf numFmtId="172" fontId="28" fillId="0" borderId="0"/>
    <xf numFmtId="172" fontId="28" fillId="0" borderId="0"/>
    <xf numFmtId="172" fontId="28" fillId="0" borderId="0"/>
    <xf numFmtId="172" fontId="28" fillId="0" borderId="0"/>
    <xf numFmtId="0" fontId="1" fillId="0" borderId="0"/>
    <xf numFmtId="0" fontId="1" fillId="0" borderId="0"/>
    <xf numFmtId="0" fontId="1" fillId="0" borderId="0"/>
    <xf numFmtId="0" fontId="1" fillId="0" borderId="0"/>
    <xf numFmtId="0" fontId="1" fillId="0" borderId="0"/>
    <xf numFmtId="172" fontId="28" fillId="0" borderId="0"/>
    <xf numFmtId="186" fontId="28" fillId="0" borderId="0"/>
    <xf numFmtId="186" fontId="28" fillId="0" borderId="0"/>
    <xf numFmtId="186" fontId="28" fillId="0" borderId="0"/>
    <xf numFmtId="186" fontId="28" fillId="0" borderId="0"/>
    <xf numFmtId="186" fontId="28" fillId="0" borderId="0"/>
    <xf numFmtId="172" fontId="28" fillId="0" borderId="0"/>
    <xf numFmtId="0" fontId="1" fillId="0" borderId="0"/>
    <xf numFmtId="0" fontId="5" fillId="0" borderId="0"/>
    <xf numFmtId="0" fontId="5" fillId="0" borderId="0"/>
    <xf numFmtId="0" fontId="5" fillId="0" borderId="0"/>
    <xf numFmtId="0" fontId="5" fillId="0" borderId="0"/>
    <xf numFmtId="0" fontId="5" fillId="0" borderId="0"/>
    <xf numFmtId="172" fontId="28" fillId="0" borderId="0"/>
    <xf numFmtId="0" fontId="1" fillId="0" borderId="0"/>
    <xf numFmtId="186" fontId="28" fillId="0" borderId="0"/>
    <xf numFmtId="0" fontId="1" fillId="0" borderId="0"/>
    <xf numFmtId="0" fontId="1" fillId="0" borderId="0"/>
    <xf numFmtId="0" fontId="1" fillId="0" borderId="0"/>
    <xf numFmtId="0" fontId="1" fillId="0" borderId="0"/>
    <xf numFmtId="172" fontId="28"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27"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27" fillId="0" borderId="0"/>
    <xf numFmtId="0" fontId="1" fillId="0" borderId="0"/>
    <xf numFmtId="185" fontId="28" fillId="0" borderId="0"/>
    <xf numFmtId="185" fontId="28" fillId="0" borderId="0"/>
    <xf numFmtId="185" fontId="28" fillId="0" borderId="0"/>
    <xf numFmtId="185" fontId="28" fillId="0" borderId="0"/>
    <xf numFmtId="185" fontId="28" fillId="0" borderId="0"/>
    <xf numFmtId="0" fontId="1" fillId="0" borderId="0"/>
    <xf numFmtId="0" fontId="1" fillId="0" borderId="0"/>
    <xf numFmtId="185" fontId="28" fillId="0" borderId="0"/>
    <xf numFmtId="185" fontId="28" fillId="0" borderId="0"/>
    <xf numFmtId="0" fontId="27" fillId="0" borderId="0"/>
    <xf numFmtId="0" fontId="1" fillId="0" borderId="0"/>
    <xf numFmtId="0" fontId="1" fillId="0" borderId="0"/>
    <xf numFmtId="0" fontId="1" fillId="0" borderId="0"/>
    <xf numFmtId="0" fontId="1" fillId="0" borderId="0"/>
    <xf numFmtId="0" fontId="27" fillId="0" borderId="0"/>
    <xf numFmtId="0" fontId="27" fillId="0" borderId="0"/>
    <xf numFmtId="0" fontId="27" fillId="0" borderId="0"/>
    <xf numFmtId="0" fontId="28" fillId="0" borderId="0"/>
    <xf numFmtId="0" fontId="28" fillId="0" borderId="0"/>
    <xf numFmtId="0" fontId="5" fillId="0" borderId="0"/>
    <xf numFmtId="0" fontId="5" fillId="0" borderId="0"/>
    <xf numFmtId="0" fontId="5" fillId="0" borderId="0"/>
    <xf numFmtId="0" fontId="5" fillId="0" borderId="0"/>
    <xf numFmtId="0" fontId="5" fillId="0" borderId="0"/>
    <xf numFmtId="0" fontId="28" fillId="0" borderId="0"/>
    <xf numFmtId="0" fontId="5" fillId="0" borderId="0"/>
    <xf numFmtId="0" fontId="5" fillId="0" borderId="0"/>
    <xf numFmtId="0" fontId="5" fillId="0" borderId="0"/>
    <xf numFmtId="0" fontId="5" fillId="0" borderId="0"/>
    <xf numFmtId="0" fontId="5" fillId="0" borderId="0"/>
    <xf numFmtId="0" fontId="28" fillId="0" borderId="0"/>
    <xf numFmtId="0" fontId="5" fillId="0" borderId="0"/>
    <xf numFmtId="0" fontId="28" fillId="0" borderId="0"/>
    <xf numFmtId="0" fontId="28" fillId="0" borderId="0"/>
    <xf numFmtId="0" fontId="28" fillId="0" borderId="0"/>
    <xf numFmtId="0" fontId="28" fillId="0" borderId="0"/>
    <xf numFmtId="0" fontId="28" fillId="0" borderId="0"/>
    <xf numFmtId="0" fontId="5" fillId="0" borderId="0"/>
    <xf numFmtId="0" fontId="5" fillId="0" borderId="0"/>
    <xf numFmtId="0" fontId="28" fillId="0" borderId="0"/>
    <xf numFmtId="177" fontId="28" fillId="0" borderId="0"/>
    <xf numFmtId="0" fontId="5" fillId="0" borderId="0"/>
    <xf numFmtId="0" fontId="61" fillId="0" borderId="0"/>
    <xf numFmtId="0" fontId="1" fillId="0" borderId="0"/>
    <xf numFmtId="0" fontId="1" fillId="0" borderId="0"/>
    <xf numFmtId="177" fontId="28" fillId="0" borderId="0"/>
    <xf numFmtId="0" fontId="5" fillId="0" borderId="0"/>
    <xf numFmtId="177" fontId="28" fillId="0" borderId="0"/>
    <xf numFmtId="0" fontId="1" fillId="0" borderId="0"/>
    <xf numFmtId="0" fontId="5" fillId="0" borderId="0"/>
    <xf numFmtId="0" fontId="5" fillId="0" borderId="0"/>
    <xf numFmtId="0" fontId="5"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7" fontId="28"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2" fillId="0" borderId="0"/>
    <xf numFmtId="0" fontId="5" fillId="0" borderId="0"/>
    <xf numFmtId="0" fontId="5" fillId="0" borderId="0"/>
    <xf numFmtId="0" fontId="5" fillId="0" borderId="0"/>
    <xf numFmtId="173" fontId="28" fillId="0" borderId="0"/>
    <xf numFmtId="0" fontId="5" fillId="0" borderId="0"/>
    <xf numFmtId="0" fontId="5"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7" fillId="0" borderId="0"/>
    <xf numFmtId="0" fontId="5" fillId="0" borderId="0"/>
    <xf numFmtId="0" fontId="28" fillId="0" borderId="0"/>
    <xf numFmtId="0" fontId="28" fillId="0" borderId="0"/>
    <xf numFmtId="0" fontId="28" fillId="0" borderId="0"/>
    <xf numFmtId="0" fontId="5" fillId="0" borderId="0"/>
    <xf numFmtId="0" fontId="5" fillId="0" borderId="0"/>
    <xf numFmtId="0" fontId="5" fillId="0" borderId="0"/>
    <xf numFmtId="0" fontId="5" fillId="0" borderId="0"/>
    <xf numFmtId="0" fontId="5" fillId="0" borderId="0"/>
    <xf numFmtId="0" fontId="28" fillId="0" borderId="0"/>
    <xf numFmtId="0" fontId="28" fillId="0" borderId="0"/>
    <xf numFmtId="0" fontId="5" fillId="0" borderId="0"/>
    <xf numFmtId="0" fontId="5" fillId="0" borderId="0"/>
    <xf numFmtId="195" fontId="28" fillId="0" borderId="0"/>
    <xf numFmtId="0" fontId="5" fillId="0" borderId="0"/>
    <xf numFmtId="0" fontId="5" fillId="0" borderId="0"/>
    <xf numFmtId="0" fontId="28" fillId="0" borderId="0"/>
    <xf numFmtId="0" fontId="5" fillId="0" borderId="0"/>
    <xf numFmtId="0" fontId="28" fillId="0" borderId="0"/>
    <xf numFmtId="0" fontId="2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7" fillId="0" borderId="0"/>
    <xf numFmtId="0" fontId="5" fillId="0" borderId="0"/>
    <xf numFmtId="0" fontId="17" fillId="0" borderId="0"/>
    <xf numFmtId="0" fontId="5" fillId="0" borderId="0"/>
    <xf numFmtId="0" fontId="27" fillId="0" borderId="0"/>
    <xf numFmtId="0" fontId="17" fillId="0" borderId="0"/>
    <xf numFmtId="0" fontId="5" fillId="0" borderId="0"/>
    <xf numFmtId="0" fontId="5" fillId="0" borderId="0"/>
    <xf numFmtId="0" fontId="5" fillId="0" borderId="0"/>
    <xf numFmtId="0" fontId="5" fillId="0" borderId="0"/>
    <xf numFmtId="0" fontId="5" fillId="0" borderId="0"/>
    <xf numFmtId="0" fontId="17" fillId="0" borderId="0"/>
    <xf numFmtId="0" fontId="17"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195" fontId="28" fillId="0" borderId="0"/>
    <xf numFmtId="195" fontId="28" fillId="0" borderId="0"/>
    <xf numFmtId="0" fontId="28" fillId="0" borderId="0"/>
    <xf numFmtId="0" fontId="17" fillId="0" borderId="0"/>
    <xf numFmtId="0" fontId="17" fillId="0" borderId="0"/>
    <xf numFmtId="0" fontId="17" fillId="0" borderId="0"/>
    <xf numFmtId="0" fontId="27" fillId="0" borderId="0"/>
    <xf numFmtId="0" fontId="27" fillId="0" borderId="0"/>
    <xf numFmtId="0" fontId="27" fillId="0" borderId="0"/>
    <xf numFmtId="0" fontId="28" fillId="0" borderId="0"/>
    <xf numFmtId="0" fontId="17" fillId="0" borderId="0"/>
    <xf numFmtId="0" fontId="27" fillId="0" borderId="0"/>
    <xf numFmtId="0" fontId="17" fillId="0" borderId="0"/>
    <xf numFmtId="0" fontId="17" fillId="0" borderId="0"/>
    <xf numFmtId="0" fontId="17" fillId="0" borderId="0"/>
    <xf numFmtId="0" fontId="17" fillId="0" borderId="0"/>
    <xf numFmtId="0" fontId="17" fillId="0" borderId="0"/>
    <xf numFmtId="0" fontId="5" fillId="0" borderId="0"/>
    <xf numFmtId="0" fontId="5" fillId="0" borderId="0"/>
    <xf numFmtId="0" fontId="17" fillId="0" borderId="0"/>
    <xf numFmtId="195" fontId="28" fillId="0" borderId="0"/>
    <xf numFmtId="0" fontId="27" fillId="0" borderId="0"/>
    <xf numFmtId="0" fontId="5" fillId="0" borderId="0"/>
    <xf numFmtId="0" fontId="28" fillId="0" borderId="0"/>
    <xf numFmtId="0" fontId="1" fillId="0" borderId="0"/>
    <xf numFmtId="0" fontId="17" fillId="0" borderId="0"/>
    <xf numFmtId="195" fontId="28" fillId="0" borderId="0"/>
    <xf numFmtId="0" fontId="27" fillId="0" borderId="0"/>
    <xf numFmtId="195" fontId="28" fillId="0" borderId="0"/>
    <xf numFmtId="0" fontId="17" fillId="0" borderId="0"/>
    <xf numFmtId="0" fontId="1" fillId="0" borderId="0"/>
    <xf numFmtId="0" fontId="17" fillId="0" borderId="0"/>
    <xf numFmtId="0" fontId="17" fillId="0" borderId="0"/>
    <xf numFmtId="0" fontId="17" fillId="0" borderId="0"/>
    <xf numFmtId="0" fontId="1" fillId="0" borderId="0"/>
    <xf numFmtId="0" fontId="17" fillId="0" borderId="0"/>
    <xf numFmtId="0" fontId="1" fillId="0" borderId="0"/>
    <xf numFmtId="0" fontId="17" fillId="0" borderId="0"/>
    <xf numFmtId="0" fontId="17" fillId="0" borderId="0"/>
    <xf numFmtId="0" fontId="1" fillId="0" borderId="0"/>
    <xf numFmtId="0" fontId="28" fillId="0" borderId="0"/>
    <xf numFmtId="0" fontId="28" fillId="0" borderId="0"/>
    <xf numFmtId="0" fontId="28" fillId="0" borderId="0"/>
    <xf numFmtId="0" fontId="28" fillId="0" borderId="0"/>
    <xf numFmtId="0" fontId="28" fillId="0" borderId="0"/>
    <xf numFmtId="0" fontId="1" fillId="0" borderId="0"/>
    <xf numFmtId="0" fontId="1" fillId="0" borderId="0"/>
    <xf numFmtId="0" fontId="28" fillId="0" borderId="0"/>
    <xf numFmtId="0" fontId="5"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7" fillId="0" borderId="0"/>
    <xf numFmtId="0" fontId="17" fillId="0" borderId="0"/>
    <xf numFmtId="0" fontId="17" fillId="0" borderId="0"/>
    <xf numFmtId="0" fontId="1" fillId="0" borderId="0"/>
    <xf numFmtId="0" fontId="1" fillId="0" borderId="0"/>
    <xf numFmtId="0" fontId="17" fillId="0" borderId="0"/>
    <xf numFmtId="0" fontId="5" fillId="0" borderId="0"/>
    <xf numFmtId="0" fontId="1" fillId="0" borderId="0"/>
    <xf numFmtId="0" fontId="28" fillId="0" borderId="0"/>
    <xf numFmtId="0" fontId="28" fillId="0" borderId="0"/>
    <xf numFmtId="0" fontId="28" fillId="0" borderId="0"/>
    <xf numFmtId="0" fontId="28" fillId="0" borderId="0"/>
    <xf numFmtId="0" fontId="28" fillId="0" borderId="0"/>
    <xf numFmtId="0" fontId="1" fillId="0" borderId="0"/>
    <xf numFmtId="0" fontId="1" fillId="0" borderId="0"/>
    <xf numFmtId="0" fontId="28" fillId="0" borderId="0"/>
    <xf numFmtId="0"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17" fillId="0" borderId="0"/>
    <xf numFmtId="0" fontId="5" fillId="0" borderId="0"/>
    <xf numFmtId="0" fontId="28" fillId="0" borderId="0"/>
    <xf numFmtId="0" fontId="28" fillId="0" borderId="0"/>
    <xf numFmtId="0" fontId="28" fillId="0" borderId="0"/>
    <xf numFmtId="0" fontId="28" fillId="0" borderId="0"/>
    <xf numFmtId="0" fontId="28" fillId="0" borderId="0"/>
    <xf numFmtId="0" fontId="28"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7"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5" fillId="0" borderId="0"/>
    <xf numFmtId="0" fontId="28" fillId="0" borderId="0"/>
    <xf numFmtId="0" fontId="5" fillId="0" borderId="0"/>
    <xf numFmtId="0" fontId="28" fillId="0" borderId="0"/>
    <xf numFmtId="0" fontId="28" fillId="0" borderId="0"/>
    <xf numFmtId="0" fontId="28" fillId="0" borderId="0"/>
    <xf numFmtId="0" fontId="28" fillId="0" borderId="0"/>
    <xf numFmtId="0" fontId="28" fillId="0" borderId="0"/>
    <xf numFmtId="0" fontId="28" fillId="0" borderId="0"/>
    <xf numFmtId="0" fontId="5" fillId="0" borderId="0"/>
    <xf numFmtId="0"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8" fillId="0" borderId="0"/>
    <xf numFmtId="0" fontId="28" fillId="0" borderId="0"/>
    <xf numFmtId="0" fontId="28" fillId="0" borderId="0"/>
    <xf numFmtId="0" fontId="28" fillId="0" borderId="0"/>
    <xf numFmtId="0" fontId="28" fillId="0" borderId="0"/>
    <xf numFmtId="0" fontId="5" fillId="0" borderId="0"/>
    <xf numFmtId="0"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28" fillId="0" borderId="0"/>
    <xf numFmtId="0" fontId="5" fillId="0" borderId="0"/>
    <xf numFmtId="0" fontId="28" fillId="0" borderId="0"/>
    <xf numFmtId="0" fontId="27" fillId="0" borderId="0"/>
    <xf numFmtId="0" fontId="5" fillId="0" borderId="0"/>
    <xf numFmtId="0" fontId="5" fillId="0" borderId="0"/>
    <xf numFmtId="0" fontId="5" fillId="0" borderId="0"/>
    <xf numFmtId="0" fontId="5" fillId="0" borderId="0"/>
    <xf numFmtId="0" fontId="5" fillId="0" borderId="0"/>
    <xf numFmtId="172" fontId="28" fillId="0" borderId="0"/>
    <xf numFmtId="172" fontId="28" fillId="0" borderId="0"/>
    <xf numFmtId="172" fontId="28" fillId="0" borderId="0"/>
    <xf numFmtId="0" fontId="5" fillId="0" borderId="0"/>
    <xf numFmtId="172" fontId="28" fillId="0" borderId="0"/>
    <xf numFmtId="0" fontId="5" fillId="0" borderId="0"/>
    <xf numFmtId="172" fontId="28" fillId="0" borderId="0"/>
    <xf numFmtId="0" fontId="5" fillId="0" borderId="0"/>
    <xf numFmtId="0" fontId="28" fillId="0" borderId="0"/>
    <xf numFmtId="0" fontId="28" fillId="0" borderId="0"/>
    <xf numFmtId="172" fontId="28" fillId="0" borderId="0"/>
    <xf numFmtId="172" fontId="28" fillId="0" borderId="0"/>
    <xf numFmtId="172" fontId="28" fillId="0" borderId="0"/>
    <xf numFmtId="172" fontId="28" fillId="0" borderId="0"/>
    <xf numFmtId="172" fontId="28" fillId="0" borderId="0"/>
    <xf numFmtId="172" fontId="28" fillId="0" borderId="0"/>
    <xf numFmtId="0" fontId="5" fillId="0" borderId="0"/>
    <xf numFmtId="172" fontId="28" fillId="0" borderId="0"/>
    <xf numFmtId="0" fontId="5" fillId="0" borderId="0"/>
    <xf numFmtId="172" fontId="28" fillId="0" borderId="0"/>
    <xf numFmtId="0" fontId="5" fillId="0" borderId="0"/>
    <xf numFmtId="0" fontId="27" fillId="0" borderId="0"/>
    <xf numFmtId="0" fontId="27" fillId="0" borderId="0"/>
    <xf numFmtId="172" fontId="28" fillId="0" borderId="0"/>
    <xf numFmtId="172" fontId="28" fillId="0" borderId="0"/>
    <xf numFmtId="172" fontId="28" fillId="0" borderId="0"/>
    <xf numFmtId="0" fontId="28" fillId="0" borderId="0"/>
    <xf numFmtId="0" fontId="28" fillId="0" borderId="0"/>
    <xf numFmtId="0" fontId="28" fillId="0" borderId="0"/>
    <xf numFmtId="0" fontId="5" fillId="0" borderId="0"/>
    <xf numFmtId="0" fontId="28" fillId="0" borderId="0"/>
    <xf numFmtId="0" fontId="5" fillId="0" borderId="0"/>
    <xf numFmtId="0" fontId="28" fillId="0" borderId="0"/>
    <xf numFmtId="0" fontId="5" fillId="0" borderId="0"/>
    <xf numFmtId="0" fontId="27" fillId="0" borderId="0"/>
    <xf numFmtId="0" fontId="27" fillId="0" borderId="0"/>
    <xf numFmtId="0" fontId="28" fillId="0" borderId="0"/>
    <xf numFmtId="0" fontId="28" fillId="0" borderId="0"/>
    <xf numFmtId="0" fontId="28" fillId="0" borderId="0"/>
    <xf numFmtId="0" fontId="27"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1" fillId="0" borderId="0"/>
    <xf numFmtId="0" fontId="15" fillId="0" borderId="0"/>
    <xf numFmtId="44" fontId="26"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5" fontId="28" fillId="0" borderId="0"/>
    <xf numFmtId="5" fontId="28" fillId="0" borderId="0"/>
    <xf numFmtId="0" fontId="5" fillId="0" borderId="0"/>
    <xf numFmtId="0" fontId="5" fillId="0" borderId="0"/>
    <xf numFmtId="5" fontId="28" fillId="0" borderId="0"/>
    <xf numFmtId="5" fontId="28" fillId="0" borderId="0"/>
    <xf numFmtId="0" fontId="27" fillId="0" borderId="0"/>
    <xf numFmtId="0" fontId="1" fillId="0" borderId="0"/>
    <xf numFmtId="44" fontId="26" fillId="0" borderId="0"/>
    <xf numFmtId="44" fontId="26" fillId="0" borderId="0"/>
    <xf numFmtId="44" fontId="26" fillId="0" borderId="0"/>
    <xf numFmtId="177"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 fillId="0" borderId="0"/>
    <xf numFmtId="177" fontId="28" fillId="0" borderId="0"/>
    <xf numFmtId="177" fontId="28" fillId="0" borderId="0"/>
    <xf numFmtId="177" fontId="28" fillId="0" borderId="0"/>
    <xf numFmtId="177" fontId="28" fillId="0" borderId="0"/>
    <xf numFmtId="177" fontId="28" fillId="0" borderId="0"/>
    <xf numFmtId="0" fontId="1" fillId="0" borderId="0"/>
    <xf numFmtId="0" fontId="1" fillId="0" borderId="0"/>
    <xf numFmtId="177" fontId="28" fillId="0" borderId="0"/>
    <xf numFmtId="44" fontId="26" fillId="0" borderId="0"/>
    <xf numFmtId="44" fontId="26" fillId="0" borderId="0"/>
    <xf numFmtId="44" fontId="26" fillId="0" borderId="0"/>
    <xf numFmtId="5" fontId="28" fillId="0" borderId="0"/>
    <xf numFmtId="0" fontId="15" fillId="0" borderId="0"/>
    <xf numFmtId="0" fontId="1" fillId="0" borderId="0"/>
    <xf numFmtId="0" fontId="27" fillId="0" borderId="0"/>
    <xf numFmtId="0" fontId="1"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5" fontId="28" fillId="0" borderId="0"/>
    <xf numFmtId="0" fontId="1" fillId="0" borderId="0"/>
    <xf numFmtId="177" fontId="28" fillId="0" borderId="0"/>
    <xf numFmtId="177" fontId="28" fillId="0" borderId="0"/>
    <xf numFmtId="177" fontId="28" fillId="0" borderId="0"/>
    <xf numFmtId="177" fontId="28" fillId="0" borderId="0"/>
    <xf numFmtId="177" fontId="28" fillId="0" borderId="0"/>
    <xf numFmtId="0" fontId="1" fillId="0" borderId="0"/>
    <xf numFmtId="0" fontId="1" fillId="0" borderId="0"/>
    <xf numFmtId="177" fontId="28" fillId="0" borderId="0"/>
    <xf numFmtId="177" fontId="28" fillId="0" borderId="0"/>
    <xf numFmtId="5" fontId="28" fillId="0" borderId="0"/>
    <xf numFmtId="0" fontId="15" fillId="0" borderId="0"/>
    <xf numFmtId="0" fontId="15" fillId="0" borderId="0"/>
    <xf numFmtId="44" fontId="28" fillId="0" borderId="0"/>
    <xf numFmtId="44" fontId="28" fillId="0" borderId="0"/>
    <xf numFmtId="0" fontId="5" fillId="0" borderId="0"/>
    <xf numFmtId="5" fontId="28" fillId="0" borderId="0"/>
    <xf numFmtId="5" fontId="28" fillId="0" borderId="0"/>
    <xf numFmtId="5"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15" fillId="0" borderId="0"/>
    <xf numFmtId="0" fontId="15" fillId="0" borderId="0"/>
    <xf numFmtId="0" fontId="27" fillId="0" borderId="0"/>
    <xf numFmtId="0" fontId="27" fillId="0" borderId="0"/>
    <xf numFmtId="0" fontId="15" fillId="0" borderId="0"/>
    <xf numFmtId="0" fontId="27" fillId="0" borderId="0"/>
    <xf numFmtId="44" fontId="26" fillId="0" borderId="0"/>
    <xf numFmtId="44" fontId="26" fillId="0" borderId="0"/>
    <xf numFmtId="44" fontId="26" fillId="0" borderId="0"/>
    <xf numFmtId="44" fontId="26" fillId="0" borderId="0"/>
    <xf numFmtId="44" fontId="26" fillId="0" borderId="0"/>
    <xf numFmtId="0" fontId="15" fillId="0" borderId="0"/>
    <xf numFmtId="0" fontId="15" fillId="0" borderId="0"/>
    <xf numFmtId="0" fontId="15" fillId="0" borderId="0"/>
    <xf numFmtId="0" fontId="15" fillId="0" borderId="0"/>
    <xf numFmtId="0" fontId="15" fillId="0" borderId="0"/>
    <xf numFmtId="0" fontId="27" fillId="0" borderId="0"/>
    <xf numFmtId="0" fontId="27" fillId="0" borderId="0"/>
    <xf numFmtId="0" fontId="27" fillId="0" borderId="0"/>
    <xf numFmtId="0" fontId="27" fillId="0" borderId="0"/>
    <xf numFmtId="0" fontId="15" fillId="0" borderId="0"/>
    <xf numFmtId="0" fontId="27" fillId="0" borderId="0"/>
    <xf numFmtId="0" fontId="15" fillId="0" borderId="0"/>
    <xf numFmtId="0" fontId="15" fillId="0" borderId="0"/>
    <xf numFmtId="0" fontId="15" fillId="0" borderId="0"/>
    <xf numFmtId="0" fontId="15" fillId="0" borderId="0"/>
    <xf numFmtId="0" fontId="15" fillId="0" borderId="0"/>
    <xf numFmtId="0" fontId="15" fillId="0" borderId="0"/>
    <xf numFmtId="0" fontId="27" fillId="0" borderId="0"/>
    <xf numFmtId="0" fontId="27" fillId="0" borderId="0"/>
    <xf numFmtId="0" fontId="27" fillId="0" borderId="0"/>
    <xf numFmtId="0" fontId="27" fillId="0" borderId="0"/>
    <xf numFmtId="0" fontId="2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7" fillId="0" borderId="0"/>
    <xf numFmtId="0" fontId="27" fillId="0" borderId="0"/>
    <xf numFmtId="0" fontId="27" fillId="0" borderId="0"/>
    <xf numFmtId="0" fontId="15" fillId="0" borderId="0"/>
    <xf numFmtId="0" fontId="27" fillId="0" borderId="0"/>
    <xf numFmtId="0" fontId="27" fillId="0" borderId="0"/>
    <xf numFmtId="0" fontId="27" fillId="0" borderId="0"/>
    <xf numFmtId="0" fontId="27" fillId="0" borderId="0"/>
    <xf numFmtId="0" fontId="15" fillId="0" borderId="0"/>
    <xf numFmtId="0" fontId="15" fillId="0" borderId="0"/>
    <xf numFmtId="44" fontId="26" fillId="0" borderId="0"/>
    <xf numFmtId="0" fontId="15" fillId="0" borderId="0"/>
    <xf numFmtId="0" fontId="15" fillId="0" borderId="0"/>
    <xf numFmtId="0" fontId="27" fillId="0" borderId="0"/>
    <xf numFmtId="0" fontId="27" fillId="0" borderId="0"/>
    <xf numFmtId="0" fontId="27" fillId="0" borderId="0"/>
    <xf numFmtId="0" fontId="27" fillId="0" borderId="0"/>
    <xf numFmtId="0" fontId="27" fillId="0" borderId="0"/>
    <xf numFmtId="0" fontId="15" fillId="0" borderId="0"/>
    <xf numFmtId="0" fontId="15" fillId="0" borderId="0"/>
    <xf numFmtId="44" fontId="28" fillId="0" borderId="0"/>
    <xf numFmtId="44" fontId="28" fillId="0" borderId="0"/>
    <xf numFmtId="0" fontId="27" fillId="0" borderId="0"/>
    <xf numFmtId="0" fontId="15" fillId="0" borderId="0"/>
    <xf numFmtId="0" fontId="15" fillId="0" borderId="0"/>
    <xf numFmtId="0" fontId="15" fillId="0" borderId="0"/>
    <xf numFmtId="0" fontId="15" fillId="0" borderId="0"/>
    <xf numFmtId="44" fontId="26" fillId="0" borderId="0"/>
    <xf numFmtId="44" fontId="26" fillId="0" borderId="0"/>
    <xf numFmtId="44" fontId="26"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4" fontId="28" fillId="0" borderId="0"/>
    <xf numFmtId="0" fontId="15" fillId="0" borderId="0"/>
    <xf numFmtId="0" fontId="1" fillId="0" borderId="0"/>
    <xf numFmtId="44" fontId="26" fillId="0" borderId="0"/>
    <xf numFmtId="44" fontId="26" fillId="0" borderId="0"/>
    <xf numFmtId="44" fontId="26" fillId="0" borderId="0"/>
    <xf numFmtId="188" fontId="28" fillId="0" borderId="0"/>
    <xf numFmtId="0" fontId="5" fillId="0" borderId="0"/>
    <xf numFmtId="0" fontId="5" fillId="0" borderId="0"/>
    <xf numFmtId="0" fontId="1"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28" fillId="0" borderId="0"/>
    <xf numFmtId="0" fontId="15" fillId="0" borderId="0"/>
    <xf numFmtId="0" fontId="15" fillId="0" borderId="0"/>
    <xf numFmtId="0" fontId="15" fillId="0" borderId="0"/>
    <xf numFmtId="0" fontId="15" fillId="0" borderId="0"/>
    <xf numFmtId="0" fontId="15" fillId="0" borderId="0"/>
    <xf numFmtId="0" fontId="15" fillId="0" borderId="0"/>
    <xf numFmtId="0" fontId="28" fillId="0" borderId="0"/>
    <xf numFmtId="0" fontId="28" fillId="0" borderId="0"/>
    <xf numFmtId="0" fontId="28" fillId="0" borderId="0"/>
    <xf numFmtId="0" fontId="28" fillId="0" borderId="0"/>
    <xf numFmtId="0" fontId="28" fillId="0" borderId="0"/>
    <xf numFmtId="0" fontId="15"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28" fillId="0" borderId="0"/>
    <xf numFmtId="0" fontId="5" fillId="0" borderId="0"/>
    <xf numFmtId="0" fontId="15" fillId="0" borderId="0"/>
    <xf numFmtId="0" fontId="5" fillId="0" borderId="0"/>
    <xf numFmtId="0" fontId="28"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1" fillId="0" borderId="0"/>
    <xf numFmtId="0" fontId="5"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5" fillId="0" borderId="0"/>
    <xf numFmtId="0" fontId="1" fillId="0" borderId="0"/>
    <xf numFmtId="0" fontId="5" fillId="0" borderId="0"/>
    <xf numFmtId="0" fontId="5" fillId="0" borderId="0"/>
    <xf numFmtId="0" fontId="5" fillId="0" borderId="0"/>
    <xf numFmtId="0" fontId="1" fillId="0" borderId="0"/>
    <xf numFmtId="0" fontId="5" fillId="0" borderId="0"/>
    <xf numFmtId="0" fontId="5" fillId="0" borderId="0"/>
    <xf numFmtId="0" fontId="1" fillId="0" borderId="0"/>
    <xf numFmtId="0" fontId="1" fillId="0" borderId="0"/>
    <xf numFmtId="0" fontId="5" fillId="0" borderId="0"/>
    <xf numFmtId="0" fontId="5" fillId="0" borderId="0">
      <alignment vertical="center"/>
    </xf>
    <xf numFmtId="0" fontId="5" fillId="0" borderId="0">
      <alignment vertical="center"/>
    </xf>
    <xf numFmtId="0" fontId="1" fillId="0" borderId="0"/>
    <xf numFmtId="0" fontId="1" fillId="0" borderId="0"/>
    <xf numFmtId="0" fontId="1" fillId="0" borderId="0"/>
    <xf numFmtId="0" fontId="5" fillId="0" borderId="0">
      <alignment vertical="center"/>
    </xf>
    <xf numFmtId="0" fontId="1" fillId="0" borderId="0"/>
    <xf numFmtId="0" fontId="1" fillId="0" borderId="0"/>
    <xf numFmtId="0" fontId="1" fillId="0" borderId="0"/>
    <xf numFmtId="0" fontId="5" fillId="0" borderId="0">
      <alignment vertical="center"/>
    </xf>
    <xf numFmtId="0" fontId="1" fillId="0" borderId="0"/>
    <xf numFmtId="0" fontId="5" fillId="0" borderId="0">
      <alignment vertical="center"/>
    </xf>
    <xf numFmtId="0" fontId="5" fillId="0" borderId="0">
      <alignment vertical="center"/>
    </xf>
    <xf numFmtId="0" fontId="5" fillId="0" borderId="0">
      <alignment vertical="center"/>
    </xf>
    <xf numFmtId="0" fontId="1" fillId="0" borderId="0"/>
    <xf numFmtId="0" fontId="5" fillId="0" borderId="0">
      <alignment vertical="center"/>
    </xf>
    <xf numFmtId="0" fontId="5" fillId="0" borderId="0">
      <alignment vertical="center"/>
    </xf>
    <xf numFmtId="0" fontId="1" fillId="0" borderId="0"/>
    <xf numFmtId="0" fontId="1" fillId="0" borderId="0"/>
    <xf numFmtId="0" fontId="5"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27" fillId="0" borderId="0"/>
    <xf numFmtId="0" fontId="27" fillId="0" borderId="0"/>
    <xf numFmtId="0" fontId="27" fillId="0" borderId="0"/>
    <xf numFmtId="0" fontId="27" fillId="0" borderId="0"/>
    <xf numFmtId="0" fontId="27" fillId="0" borderId="0"/>
    <xf numFmtId="0" fontId="1" fillId="0" borderId="0"/>
    <xf numFmtId="0" fontId="1" fillId="0" borderId="0"/>
    <xf numFmtId="0" fontId="27"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194" fontId="28" fillId="0" borderId="0"/>
    <xf numFmtId="194" fontId="28" fillId="0" borderId="0"/>
    <xf numFmtId="194" fontId="28" fillId="0" borderId="0"/>
    <xf numFmtId="0" fontId="27" fillId="0" borderId="0"/>
    <xf numFmtId="194" fontId="28" fillId="0" borderId="0"/>
    <xf numFmtId="0" fontId="27"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5" fontId="28" fillId="0" borderId="0"/>
    <xf numFmtId="5" fontId="28" fillId="0" borderId="0"/>
    <xf numFmtId="5" fontId="28" fillId="0" borderId="0"/>
    <xf numFmtId="177"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7" fontId="28" fillId="0" borderId="0"/>
    <xf numFmtId="177" fontId="28" fillId="0" borderId="0"/>
    <xf numFmtId="177" fontId="28" fillId="0" borderId="0"/>
    <xf numFmtId="177" fontId="28" fillId="0" borderId="0"/>
    <xf numFmtId="0" fontId="1" fillId="0" borderId="0"/>
    <xf numFmtId="177" fontId="28" fillId="0" borderId="0"/>
    <xf numFmtId="0" fontId="1" fillId="0" borderId="0"/>
    <xf numFmtId="0" fontId="1" fillId="0" borderId="0"/>
    <xf numFmtId="0" fontId="1" fillId="0" borderId="0"/>
    <xf numFmtId="0" fontId="1" fillId="0" borderId="0"/>
    <xf numFmtId="0" fontId="1" fillId="0" borderId="0"/>
    <xf numFmtId="0" fontId="1" fillId="0" borderId="0"/>
    <xf numFmtId="177" fontId="28" fillId="0" borderId="0"/>
    <xf numFmtId="177" fontId="28" fillId="0" borderId="0"/>
    <xf numFmtId="177" fontId="28" fillId="0" borderId="0"/>
    <xf numFmtId="177" fontId="28" fillId="0" borderId="0"/>
    <xf numFmtId="177"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7" fontId="28" fillId="0" borderId="0"/>
    <xf numFmtId="177" fontId="28" fillId="0" borderId="0"/>
    <xf numFmtId="177" fontId="28" fillId="0" borderId="0"/>
    <xf numFmtId="177" fontId="28" fillId="0" borderId="0"/>
    <xf numFmtId="0" fontId="1" fillId="0" borderId="0"/>
    <xf numFmtId="0" fontId="1" fillId="0" borderId="0"/>
    <xf numFmtId="0" fontId="1" fillId="0" borderId="0"/>
    <xf numFmtId="0" fontId="1" fillId="0" borderId="0"/>
    <xf numFmtId="0" fontId="1" fillId="0" borderId="0"/>
    <xf numFmtId="177" fontId="28" fillId="0" borderId="0"/>
    <xf numFmtId="0" fontId="1" fillId="0" borderId="0"/>
    <xf numFmtId="177" fontId="28" fillId="0" borderId="0"/>
    <xf numFmtId="177" fontId="28" fillId="0" borderId="0"/>
    <xf numFmtId="177" fontId="28" fillId="0" borderId="0"/>
    <xf numFmtId="0" fontId="1" fillId="0" borderId="0"/>
    <xf numFmtId="177" fontId="28" fillId="0" borderId="0"/>
    <xf numFmtId="177" fontId="28" fillId="0" borderId="0"/>
    <xf numFmtId="0" fontId="1" fillId="0" borderId="0"/>
    <xf numFmtId="0" fontId="1" fillId="0" borderId="0"/>
    <xf numFmtId="177" fontId="28" fillId="0" borderId="0"/>
    <xf numFmtId="0" fontId="1" fillId="0" borderId="0"/>
    <xf numFmtId="0"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1" fillId="0" borderId="0"/>
    <xf numFmtId="0"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28" fillId="0" borderId="0"/>
    <xf numFmtId="0" fontId="28" fillId="0" borderId="0"/>
    <xf numFmtId="0" fontId="28" fillId="0" borderId="0"/>
    <xf numFmtId="0" fontId="28" fillId="0" borderId="0"/>
    <xf numFmtId="0" fontId="28"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28" fillId="0" borderId="0"/>
    <xf numFmtId="0" fontId="28" fillId="0" borderId="0"/>
    <xf numFmtId="0" fontId="5" fillId="0" borderId="0"/>
    <xf numFmtId="0" fontId="5" fillId="0" borderId="0"/>
    <xf numFmtId="0" fontId="1" fillId="0" borderId="0"/>
    <xf numFmtId="0" fontId="5" fillId="0" borderId="0"/>
    <xf numFmtId="0" fontId="28" fillId="0" borderId="0"/>
    <xf numFmtId="0" fontId="28" fillId="0" borderId="0"/>
    <xf numFmtId="0" fontId="1" fillId="0" borderId="0"/>
    <xf numFmtId="0" fontId="1" fillId="0" borderId="0"/>
    <xf numFmtId="0" fontId="28" fillId="0" borderId="0"/>
    <xf numFmtId="0" fontId="28" fillId="0" borderId="0"/>
    <xf numFmtId="0" fontId="27" fillId="0" borderId="0"/>
    <xf numFmtId="0" fontId="5" fillId="0" borderId="0"/>
    <xf numFmtId="0" fontId="5" fillId="0" borderId="0"/>
    <xf numFmtId="0" fontId="5" fillId="0" borderId="0"/>
    <xf numFmtId="0" fontId="5" fillId="0" borderId="0"/>
    <xf numFmtId="0" fontId="5" fillId="0" borderId="0"/>
    <xf numFmtId="0" fontId="27" fillId="0" borderId="0"/>
    <xf numFmtId="186" fontId="28" fillId="0" borderId="0"/>
    <xf numFmtId="0" fontId="28" fillId="0" borderId="0"/>
    <xf numFmtId="0" fontId="28" fillId="0" borderId="0"/>
    <xf numFmtId="0" fontId="28" fillId="0" borderId="0"/>
    <xf numFmtId="0" fontId="28" fillId="0" borderId="0"/>
    <xf numFmtId="0" fontId="28"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28" fillId="0" borderId="0"/>
    <xf numFmtId="0" fontId="27" fillId="0" borderId="0"/>
    <xf numFmtId="0" fontId="29" fillId="0" borderId="0"/>
    <xf numFmtId="0" fontId="5" fillId="0" borderId="0"/>
    <xf numFmtId="0" fontId="5" fillId="0" borderId="0"/>
    <xf numFmtId="0" fontId="27" fillId="0" borderId="0"/>
    <xf numFmtId="0" fontId="27" fillId="0" borderId="0"/>
    <xf numFmtId="0" fontId="5" fillId="0" borderId="0"/>
    <xf numFmtId="0" fontId="28" fillId="0" borderId="0"/>
    <xf numFmtId="0" fontId="30" fillId="0" borderId="0"/>
    <xf numFmtId="0" fontId="1" fillId="0" borderId="0"/>
    <xf numFmtId="0" fontId="5" fillId="0" borderId="0"/>
    <xf numFmtId="0" fontId="5" fillId="0" borderId="0"/>
    <xf numFmtId="0" fontId="5" fillId="0" borderId="0"/>
    <xf numFmtId="0" fontId="28" fillId="0" borderId="0"/>
    <xf numFmtId="0" fontId="30" fillId="0" borderId="0"/>
    <xf numFmtId="0" fontId="64" fillId="0" borderId="0"/>
    <xf numFmtId="0" fontId="64" fillId="0" borderId="0"/>
    <xf numFmtId="0" fontId="64" fillId="0" borderId="0"/>
    <xf numFmtId="0" fontId="1" fillId="0" borderId="0"/>
    <xf numFmtId="0" fontId="30" fillId="0" borderId="0"/>
    <xf numFmtId="0" fontId="28" fillId="0" borderId="0"/>
    <xf numFmtId="0" fontId="5" fillId="0" borderId="0"/>
    <xf numFmtId="0" fontId="30" fillId="0" borderId="0"/>
    <xf numFmtId="0" fontId="1" fillId="0" borderId="0"/>
    <xf numFmtId="0" fontId="1" fillId="0" borderId="0"/>
    <xf numFmtId="0" fontId="1" fillId="0" borderId="0"/>
    <xf numFmtId="0" fontId="30" fillId="0" borderId="0"/>
    <xf numFmtId="0" fontId="1" fillId="0" borderId="0"/>
    <xf numFmtId="0" fontId="30" fillId="0" borderId="0"/>
    <xf numFmtId="0" fontId="5" fillId="0" borderId="0"/>
    <xf numFmtId="0" fontId="1" fillId="0" borderId="0"/>
    <xf numFmtId="0" fontId="1" fillId="0" borderId="0"/>
    <xf numFmtId="0" fontId="1" fillId="0" borderId="0"/>
    <xf numFmtId="0" fontId="1" fillId="0" borderId="0"/>
    <xf numFmtId="0" fontId="30" fillId="0" borderId="0"/>
    <xf numFmtId="0" fontId="5" fillId="0" borderId="0"/>
    <xf numFmtId="0" fontId="28" fillId="0" borderId="0"/>
    <xf numFmtId="0" fontId="30"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30"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1" fillId="0" borderId="0"/>
    <xf numFmtId="0" fontId="1" fillId="0" borderId="0"/>
    <xf numFmtId="0" fontId="1" fillId="0" borderId="0"/>
    <xf numFmtId="0" fontId="1" fillId="0" borderId="0"/>
    <xf numFmtId="0" fontId="27" fillId="0" borderId="0"/>
    <xf numFmtId="0" fontId="5" fillId="0" borderId="0"/>
    <xf numFmtId="0" fontId="27" fillId="0" borderId="0"/>
    <xf numFmtId="0" fontId="27" fillId="0" borderId="0"/>
    <xf numFmtId="0" fontId="27" fillId="0" borderId="0"/>
    <xf numFmtId="0" fontId="27" fillId="0" borderId="0"/>
    <xf numFmtId="0" fontId="27" fillId="0" borderId="0"/>
    <xf numFmtId="0" fontId="29" fillId="0" borderId="0"/>
    <xf numFmtId="0" fontId="29" fillId="0" borderId="0"/>
    <xf numFmtId="0" fontId="29" fillId="0" borderId="0"/>
    <xf numFmtId="0" fontId="29" fillId="0" borderId="0"/>
    <xf numFmtId="0" fontId="29"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27" fillId="0" borderId="0"/>
    <xf numFmtId="0" fontId="27" fillId="0" borderId="0"/>
    <xf numFmtId="0" fontId="27" fillId="0" borderId="0"/>
    <xf numFmtId="0" fontId="27" fillId="0" borderId="0"/>
    <xf numFmtId="0" fontId="27" fillId="0" borderId="0"/>
    <xf numFmtId="0" fontId="1" fillId="0" borderId="0"/>
    <xf numFmtId="0" fontId="1" fillId="0" borderId="0"/>
    <xf numFmtId="0" fontId="27" fillId="0" borderId="0"/>
    <xf numFmtId="0" fontId="27"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177" fontId="28" fillId="0" borderId="0"/>
    <xf numFmtId="177" fontId="26" fillId="0" borderId="0"/>
    <xf numFmtId="177" fontId="26" fillId="0" borderId="0"/>
    <xf numFmtId="0" fontId="27" fillId="0" borderId="0"/>
    <xf numFmtId="177" fontId="28" fillId="0" borderId="0"/>
    <xf numFmtId="177" fontId="28" fillId="0" borderId="0"/>
    <xf numFmtId="177" fontId="28" fillId="0" borderId="0"/>
    <xf numFmtId="177" fontId="28" fillId="0" borderId="0"/>
    <xf numFmtId="177" fontId="28" fillId="0" borderId="0"/>
    <xf numFmtId="0" fontId="27" fillId="0" borderId="0"/>
    <xf numFmtId="0" fontId="27" fillId="0" borderId="0"/>
    <xf numFmtId="177" fontId="28" fillId="0" borderId="0"/>
    <xf numFmtId="177" fontId="28" fillId="0" borderId="0"/>
    <xf numFmtId="0" fontId="1" fillId="0" borderId="0"/>
    <xf numFmtId="0" fontId="1" fillId="0" borderId="0"/>
    <xf numFmtId="14" fontId="5" fillId="0" borderId="0"/>
    <xf numFmtId="14" fontId="5" fillId="0" borderId="0"/>
    <xf numFmtId="0" fontId="5" fillId="0" borderId="0"/>
    <xf numFmtId="0" fontId="1" fillId="0" borderId="0"/>
    <xf numFmtId="14"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5" fillId="0" borderId="0"/>
    <xf numFmtId="0" fontId="1" fillId="0" borderId="0"/>
    <xf numFmtId="14" fontId="5" fillId="0" borderId="0"/>
    <xf numFmtId="14" fontId="5" fillId="0" borderId="0"/>
    <xf numFmtId="14" fontId="5" fillId="0" borderId="0"/>
    <xf numFmtId="14" fontId="5" fillId="0" borderId="0"/>
    <xf numFmtId="14" fontId="5" fillId="0" borderId="0"/>
    <xf numFmtId="14" fontId="5" fillId="0" borderId="0"/>
    <xf numFmtId="0" fontId="5" fillId="0" borderId="0"/>
    <xf numFmtId="0" fontId="1" fillId="0" borderId="0"/>
    <xf numFmtId="0" fontId="5" fillId="0" borderId="0"/>
    <xf numFmtId="14" fontId="5" fillId="0" borderId="0"/>
    <xf numFmtId="14" fontId="5" fillId="0" borderId="0"/>
    <xf numFmtId="14" fontId="5" fillId="0" borderId="0"/>
    <xf numFmtId="14" fontId="5" fillId="0" borderId="0"/>
    <xf numFmtId="14" fontId="5" fillId="0" borderId="0"/>
    <xf numFmtId="14" fontId="5" fillId="0" borderId="0"/>
    <xf numFmtId="0" fontId="5" fillId="0" borderId="0"/>
    <xf numFmtId="0" fontId="5" fillId="0" borderId="0"/>
    <xf numFmtId="0" fontId="5" fillId="0" borderId="0"/>
    <xf numFmtId="0" fontId="5" fillId="0" borderId="0"/>
    <xf numFmtId="0" fontId="5" fillId="0" borderId="0"/>
    <xf numFmtId="14" fontId="5" fillId="0" borderId="0"/>
    <xf numFmtId="0" fontId="1" fillId="0" borderId="0"/>
    <xf numFmtId="0" fontId="1" fillId="0" borderId="0"/>
    <xf numFmtId="0" fontId="1" fillId="0" borderId="0"/>
    <xf numFmtId="0" fontId="1" fillId="0" borderId="0"/>
    <xf numFmtId="0" fontId="1" fillId="0" borderId="0"/>
    <xf numFmtId="1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4" fontId="5" fillId="0" borderId="0"/>
    <xf numFmtId="0" fontId="5" fillId="0" borderId="0"/>
    <xf numFmtId="0" fontId="5" fillId="0" borderId="0"/>
    <xf numFmtId="0" fontId="5" fillId="0" borderId="0"/>
    <xf numFmtId="0" fontId="5" fillId="0" borderId="0"/>
    <xf numFmtId="0" fontId="5" fillId="0" borderId="0"/>
    <xf numFmtId="14" fontId="5" fillId="0" borderId="0"/>
    <xf numFmtId="0" fontId="5" fillId="0" borderId="0"/>
    <xf numFmtId="14" fontId="5" fillId="0" borderId="0"/>
    <xf numFmtId="14" fontId="5" fillId="0" borderId="0"/>
    <xf numFmtId="0" fontId="5" fillId="0" borderId="0"/>
    <xf numFmtId="0" fontId="5" fillId="0" borderId="0"/>
    <xf numFmtId="0" fontId="5" fillId="0" borderId="0"/>
    <xf numFmtId="0" fontId="5" fillId="0" borderId="0"/>
    <xf numFmtId="0" fontId="5" fillId="0" borderId="0"/>
    <xf numFmtId="14" fontId="5" fillId="0" borderId="0"/>
    <xf numFmtId="0" fontId="1" fillId="0" borderId="0"/>
    <xf numFmtId="0" fontId="1" fillId="0" borderId="0"/>
    <xf numFmtId="0" fontId="1" fillId="0" borderId="0"/>
    <xf numFmtId="0" fontId="1" fillId="0" borderId="0"/>
    <xf numFmtId="0" fontId="1" fillId="0" borderId="0"/>
    <xf numFmtId="14" fontId="5" fillId="0" borderId="0"/>
    <xf numFmtId="0" fontId="1" fillId="0" borderId="0"/>
    <xf numFmtId="0" fontId="1" fillId="0" borderId="0"/>
    <xf numFmtId="0" fontId="1" fillId="0" borderId="0"/>
    <xf numFmtId="0" fontId="1" fillId="0" borderId="0"/>
    <xf numFmtId="0" fontId="1" fillId="0" borderId="0"/>
    <xf numFmtId="14" fontId="5" fillId="0" borderId="0"/>
    <xf numFmtId="14" fontId="5" fillId="0" borderId="0"/>
    <xf numFmtId="14" fontId="5" fillId="0" borderId="0"/>
    <xf numFmtId="14" fontId="5" fillId="0" borderId="0"/>
    <xf numFmtId="177" fontId="31" fillId="0" borderId="0"/>
    <xf numFmtId="0" fontId="27" fillId="0" borderId="0"/>
    <xf numFmtId="0" fontId="14" fillId="0" borderId="0"/>
    <xf numFmtId="0" fontId="14" fillId="0" borderId="0"/>
    <xf numFmtId="0" fontId="14" fillId="0" borderId="0"/>
    <xf numFmtId="0" fontId="14" fillId="0" borderId="0"/>
    <xf numFmtId="0" fontId="14" fillId="0" borderId="0"/>
    <xf numFmtId="0" fontId="14" fillId="0" borderId="0"/>
    <xf numFmtId="177" fontId="31" fillId="0" borderId="0"/>
    <xf numFmtId="177" fontId="28" fillId="0" borderId="0"/>
    <xf numFmtId="177" fontId="28" fillId="0" borderId="0"/>
    <xf numFmtId="177" fontId="28" fillId="0" borderId="0"/>
    <xf numFmtId="177" fontId="28" fillId="0" borderId="0"/>
    <xf numFmtId="177" fontId="28" fillId="0" borderId="0"/>
    <xf numFmtId="177" fontId="28" fillId="0" borderId="0"/>
    <xf numFmtId="0" fontId="27" fillId="0" borderId="0"/>
    <xf numFmtId="177" fontId="31" fillId="0" borderId="0"/>
    <xf numFmtId="14" fontId="5" fillId="0" borderId="0"/>
    <xf numFmtId="14" fontId="5" fillId="0" borderId="0"/>
    <xf numFmtId="14" fontId="5" fillId="0" borderId="0"/>
    <xf numFmtId="14" fontId="5" fillId="0" borderId="0"/>
    <xf numFmtId="14" fontId="5" fillId="0" borderId="0"/>
    <xf numFmtId="14" fontId="5" fillId="0" borderId="0"/>
    <xf numFmtId="177" fontId="31" fillId="0" borderId="0"/>
    <xf numFmtId="177" fontId="31" fillId="0" borderId="0"/>
    <xf numFmtId="177" fontId="31" fillId="0" borderId="0"/>
    <xf numFmtId="177" fontId="31" fillId="0" borderId="0"/>
    <xf numFmtId="177" fontId="31" fillId="0" borderId="0"/>
    <xf numFmtId="14" fontId="5" fillId="0" borderId="0"/>
    <xf numFmtId="0" fontId="27" fillId="0" borderId="0"/>
    <xf numFmtId="0" fontId="27" fillId="0" borderId="0"/>
    <xf numFmtId="0" fontId="27" fillId="0" borderId="0"/>
    <xf numFmtId="0" fontId="27" fillId="0" borderId="0"/>
    <xf numFmtId="0" fontId="27" fillId="0" borderId="0"/>
    <xf numFmtId="14" fontId="5" fillId="0" borderId="0"/>
    <xf numFmtId="177" fontId="26" fillId="0" borderId="0"/>
    <xf numFmtId="177" fontId="26" fillId="0" borderId="0"/>
    <xf numFmtId="177" fontId="26" fillId="0" borderId="0"/>
    <xf numFmtId="177" fontId="26" fillId="0" borderId="0"/>
    <xf numFmtId="177" fontId="26" fillId="0" borderId="0"/>
    <xf numFmtId="14" fontId="5" fillId="0" borderId="0"/>
    <xf numFmtId="177" fontId="28" fillId="0" borderId="0"/>
    <xf numFmtId="177" fontId="31" fillId="0" borderId="0"/>
    <xf numFmtId="177" fontId="26" fillId="0" borderId="0"/>
    <xf numFmtId="177" fontId="26" fillId="0" borderId="0"/>
    <xf numFmtId="177" fontId="26" fillId="0" borderId="0"/>
    <xf numFmtId="177" fontId="26" fillId="0" borderId="0"/>
    <xf numFmtId="177" fontId="26" fillId="0" borderId="0"/>
    <xf numFmtId="177" fontId="28" fillId="0" borderId="0"/>
    <xf numFmtId="14" fontId="5" fillId="0" borderId="0"/>
    <xf numFmtId="14" fontId="5" fillId="0" borderId="0"/>
    <xf numFmtId="14" fontId="5" fillId="0" borderId="0"/>
    <xf numFmtId="0" fontId="27" fillId="0" borderId="0"/>
    <xf numFmtId="0" fontId="5" fillId="0" borderId="0"/>
    <xf numFmtId="0" fontId="5" fillId="0" borderId="0"/>
    <xf numFmtId="0" fontId="27" fillId="0" borderId="0"/>
    <xf numFmtId="0" fontId="5" fillId="0" borderId="0"/>
    <xf numFmtId="0" fontId="5" fillId="0" borderId="0"/>
    <xf numFmtId="0" fontId="5" fillId="0" borderId="0"/>
    <xf numFmtId="0" fontId="5" fillId="0" borderId="0"/>
    <xf numFmtId="0" fontId="5" fillId="0" borderId="0"/>
    <xf numFmtId="0" fontId="27" fillId="0" borderId="0"/>
    <xf numFmtId="0" fontId="27" fillId="0" borderId="0"/>
    <xf numFmtId="0" fontId="5" fillId="0" borderId="0"/>
    <xf numFmtId="177" fontId="31" fillId="0" borderId="0"/>
    <xf numFmtId="0" fontId="27" fillId="0" borderId="0"/>
    <xf numFmtId="0" fontId="1" fillId="0" borderId="0"/>
    <xf numFmtId="0" fontId="5" fillId="0" borderId="0"/>
    <xf numFmtId="165" fontId="26" fillId="0" borderId="0"/>
    <xf numFmtId="165" fontId="26" fillId="0" borderId="0"/>
    <xf numFmtId="165" fontId="26" fillId="0" borderId="0"/>
    <xf numFmtId="165" fontId="26" fillId="0" borderId="0"/>
    <xf numFmtId="165" fontId="26" fillId="0" borderId="0"/>
    <xf numFmtId="165" fontId="26"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165" fontId="26" fillId="0" borderId="0"/>
    <xf numFmtId="165" fontId="26" fillId="0" borderId="0"/>
    <xf numFmtId="165" fontId="26" fillId="0" borderId="0"/>
    <xf numFmtId="165" fontId="26" fillId="0" borderId="0"/>
    <xf numFmtId="165" fontId="26" fillId="0" borderId="0"/>
    <xf numFmtId="0" fontId="5" fillId="0" borderId="0"/>
    <xf numFmtId="0" fontId="5" fillId="0" borderId="0"/>
    <xf numFmtId="165" fontId="26" fillId="0" borderId="0"/>
    <xf numFmtId="178" fontId="31" fillId="0" borderId="0"/>
    <xf numFmtId="178" fontId="31" fillId="0" borderId="0"/>
    <xf numFmtId="178" fontId="31" fillId="0" borderId="0"/>
    <xf numFmtId="178" fontId="31" fillId="0" borderId="0"/>
    <xf numFmtId="178" fontId="31" fillId="0" borderId="0"/>
    <xf numFmtId="178" fontId="31" fillId="0" borderId="0"/>
    <xf numFmtId="0" fontId="27" fillId="0" borderId="0"/>
    <xf numFmtId="0" fontId="27" fillId="0" borderId="0"/>
    <xf numFmtId="0" fontId="27" fillId="0" borderId="0"/>
    <xf numFmtId="0" fontId="27" fillId="0" borderId="0"/>
    <xf numFmtId="0" fontId="27" fillId="0" borderId="0"/>
    <xf numFmtId="177" fontId="31" fillId="0" borderId="0"/>
    <xf numFmtId="0" fontId="5" fillId="0" borderId="0"/>
    <xf numFmtId="0" fontId="27" fillId="0" borderId="0"/>
    <xf numFmtId="0" fontId="5" fillId="0" borderId="0"/>
    <xf numFmtId="0" fontId="5" fillId="0" borderId="0"/>
    <xf numFmtId="0" fontId="5" fillId="0" borderId="0"/>
    <xf numFmtId="0" fontId="5" fillId="0" borderId="0"/>
    <xf numFmtId="0" fontId="5" fillId="0" borderId="0"/>
    <xf numFmtId="0" fontId="5" fillId="0" borderId="0"/>
    <xf numFmtId="0" fontId="27" fillId="0" borderId="0"/>
    <xf numFmtId="0" fontId="27" fillId="0" borderId="0"/>
    <xf numFmtId="0" fontId="27" fillId="0" borderId="0"/>
    <xf numFmtId="0" fontId="27" fillId="0" borderId="0"/>
    <xf numFmtId="0" fontId="2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7" fillId="0" borderId="0"/>
    <xf numFmtId="177" fontId="31" fillId="0" borderId="0"/>
    <xf numFmtId="177" fontId="31" fillId="0" borderId="0"/>
    <xf numFmtId="177" fontId="31" fillId="0" borderId="0"/>
    <xf numFmtId="177" fontId="31" fillId="0" borderId="0"/>
    <xf numFmtId="177" fontId="31" fillId="0" borderId="0"/>
    <xf numFmtId="0" fontId="5" fillId="0" borderId="0"/>
    <xf numFmtId="0" fontId="5" fillId="0" borderId="0"/>
    <xf numFmtId="0" fontId="5" fillId="0" borderId="0"/>
    <xf numFmtId="0" fontId="5" fillId="0" borderId="0"/>
    <xf numFmtId="0" fontId="27" fillId="0" borderId="0"/>
    <xf numFmtId="0" fontId="5" fillId="0" borderId="0"/>
    <xf numFmtId="0" fontId="27" fillId="0" borderId="0"/>
    <xf numFmtId="0" fontId="5" fillId="0" borderId="0"/>
    <xf numFmtId="0" fontId="27" fillId="0" borderId="0"/>
    <xf numFmtId="0" fontId="27" fillId="0" borderId="0"/>
    <xf numFmtId="0" fontId="27" fillId="0" borderId="0"/>
    <xf numFmtId="0" fontId="27" fillId="0" borderId="0"/>
    <xf numFmtId="0" fontId="5" fillId="0" borderId="0"/>
    <xf numFmtId="177" fontId="31" fillId="0" borderId="0"/>
    <xf numFmtId="177" fontId="31" fillId="0" borderId="0"/>
    <xf numFmtId="0" fontId="5" fillId="0" borderId="0"/>
    <xf numFmtId="0" fontId="5" fillId="0" borderId="0"/>
    <xf numFmtId="0" fontId="5" fillId="0" borderId="0"/>
    <xf numFmtId="0" fontId="5" fillId="0" borderId="0"/>
    <xf numFmtId="0" fontId="5" fillId="0" borderId="0"/>
    <xf numFmtId="0" fontId="5" fillId="0" borderId="0"/>
    <xf numFmtId="0" fontId="27" fillId="0" borderId="0"/>
    <xf numFmtId="0" fontId="27" fillId="0" borderId="0"/>
    <xf numFmtId="0" fontId="27" fillId="0" borderId="0"/>
    <xf numFmtId="0" fontId="27" fillId="0" borderId="0"/>
    <xf numFmtId="0" fontId="27" fillId="0" borderId="0"/>
    <xf numFmtId="0" fontId="5" fillId="0" borderId="0"/>
    <xf numFmtId="0" fontId="5" fillId="0" borderId="0"/>
    <xf numFmtId="9" fontId="2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2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2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2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7" fillId="0" borderId="0" applyFont="0" applyFill="0" applyBorder="0" applyAlignment="0" applyProtection="0"/>
    <xf numFmtId="9" fontId="5" fillId="0" borderId="0" applyFont="0" applyFill="0" applyBorder="0" applyAlignment="0" applyProtection="0"/>
    <xf numFmtId="9" fontId="1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5" fillId="0" borderId="0" applyFont="0" applyFill="0" applyBorder="0" applyAlignment="0" applyProtection="0"/>
    <xf numFmtId="9" fontId="17" fillId="0" borderId="0" applyFont="0" applyFill="0" applyBorder="0" applyAlignment="0" applyProtection="0"/>
    <xf numFmtId="0" fontId="27" fillId="0" borderId="1">
      <alignment horizontal="left" vertical="center"/>
    </xf>
    <xf numFmtId="0" fontId="8" fillId="0" borderId="0"/>
    <xf numFmtId="0" fontId="8" fillId="0" borderId="0"/>
    <xf numFmtId="0" fontId="65" fillId="0" borderId="0"/>
    <xf numFmtId="0" fontId="65" fillId="0" borderId="0"/>
    <xf numFmtId="0" fontId="8" fillId="0" borderId="0"/>
    <xf numFmtId="0" fontId="27" fillId="0" borderId="1">
      <alignment horizontal="left" vertical="center"/>
    </xf>
    <xf numFmtId="0" fontId="27" fillId="0" borderId="1">
      <alignment horizontal="left" vertical="center"/>
    </xf>
    <xf numFmtId="0" fontId="27" fillId="0" borderId="1">
      <alignment horizontal="left" vertical="center"/>
    </xf>
    <xf numFmtId="0" fontId="8" fillId="0" borderId="0"/>
    <xf numFmtId="0" fontId="8" fillId="0" borderId="0"/>
    <xf numFmtId="0" fontId="8" fillId="0" borderId="0"/>
    <xf numFmtId="0" fontId="8" fillId="0" borderId="0"/>
    <xf numFmtId="0" fontId="8" fillId="0" borderId="0"/>
    <xf numFmtId="14" fontId="8" fillId="0" borderId="0"/>
    <xf numFmtId="0" fontId="8" fillId="0" borderId="0"/>
    <xf numFmtId="14" fontId="8" fillId="0" borderId="0"/>
    <xf numFmtId="14" fontId="8" fillId="0" borderId="0"/>
    <xf numFmtId="14" fontId="8" fillId="0" borderId="0"/>
    <xf numFmtId="0" fontId="8" fillId="0" borderId="0"/>
    <xf numFmtId="14" fontId="8" fillId="0" borderId="0"/>
    <xf numFmtId="0" fontId="8" fillId="0" borderId="0"/>
    <xf numFmtId="14" fontId="8" fillId="0" borderId="0"/>
    <xf numFmtId="14" fontId="8" fillId="0" borderId="0"/>
    <xf numFmtId="0" fontId="8" fillId="0" borderId="0"/>
    <xf numFmtId="14" fontId="8" fillId="0" borderId="0"/>
    <xf numFmtId="0" fontId="8" fillId="0" borderId="0"/>
    <xf numFmtId="0" fontId="8" fillId="0" borderId="0"/>
    <xf numFmtId="0" fontId="8" fillId="0" borderId="0"/>
    <xf numFmtId="0" fontId="27" fillId="0" borderId="1">
      <alignment horizontal="left" vertical="center"/>
    </xf>
    <xf numFmtId="0" fontId="27" fillId="0" borderId="1">
      <alignment horizontal="left" vertical="center"/>
    </xf>
    <xf numFmtId="0" fontId="65" fillId="0" borderId="0"/>
    <xf numFmtId="0" fontId="65" fillId="0" borderId="0"/>
    <xf numFmtId="0" fontId="65" fillId="0" borderId="0"/>
    <xf numFmtId="0" fontId="65" fillId="0" borderId="0"/>
    <xf numFmtId="0" fontId="65" fillId="0" borderId="0"/>
    <xf numFmtId="0" fontId="65" fillId="0" borderId="0"/>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8" fillId="0" borderId="0"/>
    <xf numFmtId="0" fontId="8" fillId="0" borderId="0"/>
    <xf numFmtId="0" fontId="8" fillId="0" borderId="0"/>
    <xf numFmtId="0" fontId="8" fillId="0" borderId="0"/>
    <xf numFmtId="0" fontId="8" fillId="0" borderId="0"/>
    <xf numFmtId="0" fontId="8" fillId="0" borderId="0"/>
    <xf numFmtId="0" fontId="27" fillId="0" borderId="1">
      <alignment horizontal="left" vertical="center"/>
    </xf>
    <xf numFmtId="0" fontId="8" fillId="0" borderId="0"/>
    <xf numFmtId="0" fontId="8" fillId="0" borderId="0"/>
    <xf numFmtId="0" fontId="8" fillId="0" borderId="0"/>
    <xf numFmtId="0" fontId="8" fillId="0" borderId="0"/>
    <xf numFmtId="0" fontId="8" fillId="0" borderId="0"/>
    <xf numFmtId="0" fontId="8" fillId="0" borderId="0"/>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8" fillId="0" borderId="0"/>
    <xf numFmtId="0" fontId="8" fillId="0" borderId="0"/>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8" fillId="0" borderId="0"/>
    <xf numFmtId="0" fontId="8" fillId="0" borderId="0"/>
    <xf numFmtId="0" fontId="27" fillId="0" borderId="1">
      <alignment horizontal="left" vertical="center"/>
    </xf>
    <xf numFmtId="0" fontId="8" fillId="0" borderId="0"/>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8" fillId="0" borderId="0"/>
    <xf numFmtId="0" fontId="65" fillId="0" borderId="0"/>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65" fillId="0" borderId="0"/>
    <xf numFmtId="0" fontId="65" fillId="0" borderId="0"/>
    <xf numFmtId="0" fontId="65" fillId="0" borderId="0"/>
    <xf numFmtId="0" fontId="65" fillId="0" borderId="0"/>
    <xf numFmtId="0" fontId="8" fillId="0" borderId="0"/>
    <xf numFmtId="0" fontId="65" fillId="0" borderId="0"/>
    <xf numFmtId="0" fontId="27" fillId="0" borderId="1">
      <alignment horizontal="left" vertical="center"/>
    </xf>
    <xf numFmtId="0" fontId="27" fillId="0" borderId="1">
      <alignment horizontal="left" vertical="center"/>
    </xf>
    <xf numFmtId="0" fontId="65" fillId="0" borderId="0"/>
    <xf numFmtId="0" fontId="65" fillId="0" borderId="0"/>
    <xf numFmtId="0" fontId="65" fillId="0" borderId="0"/>
    <xf numFmtId="0" fontId="27" fillId="0" borderId="1">
      <alignment horizontal="left" vertical="center"/>
    </xf>
    <xf numFmtId="0" fontId="65" fillId="0" borderId="0"/>
    <xf numFmtId="0" fontId="65" fillId="0" borderId="0"/>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65" fillId="0" borderId="0"/>
    <xf numFmtId="0" fontId="65" fillId="0" borderId="0"/>
    <xf numFmtId="0" fontId="27" fillId="0" borderId="1">
      <alignment horizontal="left" vertical="center"/>
    </xf>
    <xf numFmtId="0" fontId="8" fillId="0" borderId="0"/>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8" fillId="0" borderId="0"/>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8" fillId="0" borderId="0"/>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27" fillId="0" borderId="1">
      <alignment horizontal="left" vertical="center"/>
    </xf>
    <xf numFmtId="0" fontId="65" fillId="0" borderId="0"/>
    <xf numFmtId="0" fontId="8" fillId="0" borderId="0"/>
    <xf numFmtId="0" fontId="8" fillId="0" borderId="0"/>
    <xf numFmtId="0" fontId="8" fillId="0" borderId="0"/>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0" fontId="23" fillId="0" borderId="4"/>
    <xf numFmtId="177" fontId="28" fillId="0" borderId="0"/>
    <xf numFmtId="0" fontId="1" fillId="0" borderId="0"/>
    <xf numFmtId="44" fontId="26" fillId="0" borderId="0"/>
    <xf numFmtId="44" fontId="26" fillId="0" borderId="0"/>
    <xf numFmtId="188" fontId="26" fillId="0" borderId="0"/>
    <xf numFmtId="186" fontId="26" fillId="0" borderId="0"/>
    <xf numFmtId="0" fontId="1" fillId="0" borderId="0"/>
    <xf numFmtId="0" fontId="5" fillId="0" borderId="0"/>
    <xf numFmtId="5" fontId="26" fillId="0" borderId="0"/>
    <xf numFmtId="0" fontId="5" fillId="0" borderId="0"/>
    <xf numFmtId="177" fontId="25" fillId="0" borderId="0"/>
    <xf numFmtId="175" fontId="14" fillId="0" borderId="0" applyFont="0" applyFill="0" applyBorder="0" applyAlignment="0" applyProtection="0"/>
    <xf numFmtId="10" fontId="11" fillId="3" borderId="19" applyNumberFormat="0" applyBorder="0" applyAlignment="0" applyProtection="0"/>
    <xf numFmtId="0" fontId="27" fillId="0" borderId="0"/>
    <xf numFmtId="0" fontId="16" fillId="0" borderId="4"/>
    <xf numFmtId="0" fontId="16" fillId="0" borderId="4"/>
    <xf numFmtId="184" fontId="26" fillId="0" borderId="0"/>
    <xf numFmtId="0" fontId="5" fillId="0" borderId="0"/>
    <xf numFmtId="177" fontId="26" fillId="0" borderId="0"/>
    <xf numFmtId="0" fontId="5" fillId="0" borderId="0"/>
    <xf numFmtId="177" fontId="26" fillId="0" borderId="0"/>
    <xf numFmtId="177" fontId="26" fillId="0" borderId="0"/>
    <xf numFmtId="0" fontId="5" fillId="0" borderId="0"/>
    <xf numFmtId="44" fontId="26" fillId="0" borderId="0"/>
    <xf numFmtId="44" fontId="26" fillId="0" borderId="0"/>
    <xf numFmtId="0" fontId="1" fillId="0" borderId="0"/>
    <xf numFmtId="0" fontId="29" fillId="0" borderId="0"/>
    <xf numFmtId="0" fontId="14" fillId="0" borderId="0"/>
    <xf numFmtId="0" fontId="14" fillId="0" borderId="0"/>
    <xf numFmtId="165" fontId="26" fillId="0" borderId="0"/>
    <xf numFmtId="165" fontId="26" fillId="0" borderId="0"/>
    <xf numFmtId="0" fontId="8" fillId="0" borderId="0"/>
    <xf numFmtId="0" fontId="1" fillId="0" borderId="0"/>
    <xf numFmtId="0" fontId="27" fillId="0" borderId="19">
      <alignment horizontal="left" vertical="center"/>
    </xf>
    <xf numFmtId="5" fontId="28" fillId="0" borderId="0"/>
    <xf numFmtId="5" fontId="28" fillId="0" borderId="0"/>
    <xf numFmtId="0" fontId="63" fillId="0" borderId="0"/>
    <xf numFmtId="0" fontId="1" fillId="0" borderId="0"/>
    <xf numFmtId="177" fontId="28" fillId="0" borderId="0"/>
    <xf numFmtId="0" fontId="16" fillId="0" borderId="4"/>
    <xf numFmtId="179" fontId="19" fillId="0" borderId="19">
      <alignment horizontal="right" vertical="center" wrapText="1"/>
    </xf>
    <xf numFmtId="0" fontId="1" fillId="0" borderId="0"/>
    <xf numFmtId="0" fontId="1" fillId="0" borderId="0"/>
    <xf numFmtId="0" fontId="1" fillId="0" borderId="0"/>
    <xf numFmtId="0" fontId="1" fillId="0" borderId="0"/>
    <xf numFmtId="0" fontId="1" fillId="0" borderId="0"/>
    <xf numFmtId="0" fontId="16" fillId="0" borderId="4"/>
    <xf numFmtId="0" fontId="16" fillId="0" borderId="4"/>
    <xf numFmtId="0" fontId="16" fillId="0" borderId="4"/>
    <xf numFmtId="10" fontId="11" fillId="3" borderId="19" applyNumberFormat="0" applyBorder="0" applyAlignment="0" applyProtection="0"/>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179" fontId="19" fillId="0" borderId="19">
      <alignment horizontal="right" vertical="center"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10" fontId="11" fillId="3" borderId="19" applyNumberFormat="0" applyBorder="0" applyAlignment="0" applyProtection="0"/>
    <xf numFmtId="179" fontId="19" fillId="0" borderId="19">
      <alignment horizontal="right" vertical="center" wrapText="1"/>
    </xf>
    <xf numFmtId="0" fontId="23" fillId="4" borderId="4"/>
    <xf numFmtId="0" fontId="16" fillId="0" borderId="4"/>
    <xf numFmtId="0" fontId="16" fillId="0" borderId="4"/>
    <xf numFmtId="177" fontId="1" fillId="0" borderId="0" applyFont="0" applyFill="0" applyBorder="0" applyAlignment="0" applyProtection="0"/>
    <xf numFmtId="0" fontId="27" fillId="0" borderId="19">
      <alignment horizontal="left" vertical="center"/>
    </xf>
    <xf numFmtId="0" fontId="16" fillId="0" borderId="4"/>
    <xf numFmtId="2" fontId="19" fillId="0" borderId="1">
      <alignment horizontal="center" vertical="top" wrapText="1"/>
    </xf>
    <xf numFmtId="0" fontId="16" fillId="0" borderId="4"/>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
      <alignment horizontal="right" vertical="center" wrapText="1"/>
    </xf>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4" borderId="4"/>
    <xf numFmtId="0" fontId="23" fillId="4" borderId="4"/>
    <xf numFmtId="0" fontId="5" fillId="0" borderId="0"/>
    <xf numFmtId="177" fontId="28" fillId="0" borderId="0"/>
    <xf numFmtId="186" fontId="28" fillId="0" borderId="0"/>
    <xf numFmtId="0" fontId="28" fillId="0" borderId="0"/>
    <xf numFmtId="0" fontId="16" fillId="0" borderId="4"/>
    <xf numFmtId="177" fontId="28" fillId="0" borderId="0"/>
    <xf numFmtId="43" fontId="28" fillId="0" borderId="0"/>
    <xf numFmtId="0" fontId="1" fillId="0" borderId="0"/>
    <xf numFmtId="0" fontId="1" fillId="0" borderId="0"/>
    <xf numFmtId="0" fontId="1" fillId="0" borderId="0"/>
    <xf numFmtId="0" fontId="1" fillId="0" borderId="0"/>
    <xf numFmtId="0" fontId="16" fillId="0" borderId="4"/>
    <xf numFmtId="186" fontId="26" fillId="0" borderId="0"/>
    <xf numFmtId="188" fontId="26" fillId="0" borderId="0"/>
    <xf numFmtId="0" fontId="23" fillId="0" borderId="4"/>
    <xf numFmtId="44" fontId="26" fillId="0" borderId="0"/>
    <xf numFmtId="0" fontId="5" fillId="0" borderId="0"/>
    <xf numFmtId="177" fontId="28" fillId="0" borderId="0"/>
    <xf numFmtId="0" fontId="27" fillId="0" borderId="0"/>
    <xf numFmtId="0" fontId="61" fillId="0" borderId="0"/>
    <xf numFmtId="0" fontId="28" fillId="0" borderId="0"/>
    <xf numFmtId="0" fontId="28" fillId="0" borderId="0"/>
    <xf numFmtId="10" fontId="11" fillId="3" borderId="19" applyNumberFormat="0" applyBorder="0" applyAlignment="0" applyProtection="0"/>
    <xf numFmtId="179" fontId="19" fillId="0" borderId="19">
      <alignment horizontal="right" vertical="center" wrapText="1"/>
    </xf>
    <xf numFmtId="173" fontId="28" fillId="0" borderId="0"/>
    <xf numFmtId="185" fontId="28" fillId="0" borderId="0"/>
    <xf numFmtId="194" fontId="28" fillId="0" borderId="0"/>
    <xf numFmtId="0" fontId="5" fillId="0" borderId="0"/>
    <xf numFmtId="2" fontId="19" fillId="0" borderId="19">
      <alignment horizontal="center" vertical="top" wrapText="1"/>
    </xf>
    <xf numFmtId="179" fontId="19" fillId="0" borderId="19">
      <alignment horizontal="right" vertical="center" wrapText="1"/>
    </xf>
    <xf numFmtId="0" fontId="20" fillId="0" borderId="7">
      <alignment horizontal="left" vertical="center"/>
    </xf>
    <xf numFmtId="0" fontId="16" fillId="0" borderId="4"/>
    <xf numFmtId="0" fontId="27" fillId="0" borderId="19">
      <alignment horizontal="left" vertical="center"/>
    </xf>
    <xf numFmtId="2" fontId="19" fillId="0" borderId="19">
      <alignment horizontal="center" vertical="top" wrapText="1"/>
    </xf>
    <xf numFmtId="0" fontId="23" fillId="0" borderId="4"/>
    <xf numFmtId="166" fontId="5" fillId="0" borderId="0" applyFont="0" applyFill="0" applyBorder="0" applyAlignment="0" applyProtection="0"/>
    <xf numFmtId="166" fontId="5" fillId="0" borderId="0" applyFont="0" applyFill="0" applyBorder="0" applyAlignment="0" applyProtection="0"/>
    <xf numFmtId="0" fontId="23" fillId="4" borderId="4"/>
    <xf numFmtId="179" fontId="19" fillId="0" borderId="19">
      <alignment horizontal="right" vertical="center" wrapText="1"/>
    </xf>
    <xf numFmtId="10" fontId="11" fillId="3" borderId="19" applyNumberFormat="0" applyBorder="0" applyAlignment="0" applyProtection="0"/>
    <xf numFmtId="0" fontId="16" fillId="0" borderId="4"/>
    <xf numFmtId="0" fontId="20" fillId="0" borderId="20">
      <alignment horizontal="left" vertical="center"/>
    </xf>
    <xf numFmtId="2" fontId="19" fillId="0" borderId="19">
      <alignment horizontal="center" vertical="top" wrapText="1"/>
    </xf>
    <xf numFmtId="0" fontId="16" fillId="0" borderId="4"/>
    <xf numFmtId="0" fontId="20" fillId="0" borderId="20">
      <alignment horizontal="left" vertical="center"/>
    </xf>
    <xf numFmtId="0" fontId="57" fillId="0" borderId="0" applyNumberFormat="0" applyFill="0" applyBorder="0" applyAlignment="0" applyProtection="0">
      <alignment vertical="top"/>
      <protection locked="0"/>
    </xf>
    <xf numFmtId="10" fontId="11" fillId="3" borderId="1" applyNumberFormat="0" applyBorder="0" applyAlignment="0" applyProtection="0"/>
    <xf numFmtId="0" fontId="23" fillId="4" borderId="4"/>
    <xf numFmtId="2" fontId="19" fillId="0" borderId="19">
      <alignment horizontal="center" vertical="top" wrapText="1"/>
    </xf>
    <xf numFmtId="183" fontId="5" fillId="0" borderId="0"/>
    <xf numFmtId="0" fontId="27" fillId="0" borderId="0"/>
    <xf numFmtId="0" fontId="27" fillId="0" borderId="0"/>
    <xf numFmtId="0" fontId="5" fillId="0" borderId="0"/>
    <xf numFmtId="0" fontId="61" fillId="0" borderId="0"/>
    <xf numFmtId="0" fontId="27" fillId="0" borderId="19">
      <alignment horizontal="left" vertical="center"/>
    </xf>
    <xf numFmtId="0" fontId="28" fillId="0" borderId="0"/>
    <xf numFmtId="185" fontId="28" fillId="0" borderId="0"/>
    <xf numFmtId="177" fontId="26" fillId="0" borderId="0"/>
    <xf numFmtId="0" fontId="28" fillId="0" borderId="0"/>
    <xf numFmtId="0" fontId="5" fillId="0" borderId="0"/>
    <xf numFmtId="0" fontId="5" fillId="0" borderId="0"/>
    <xf numFmtId="0" fontId="5" fillId="0" borderId="0"/>
    <xf numFmtId="10" fontId="11" fillId="3" borderId="19" applyNumberFormat="0" applyBorder="0" applyAlignment="0" applyProtection="0"/>
    <xf numFmtId="10" fontId="11" fillId="3" borderId="19" applyNumberFormat="0" applyBorder="0" applyAlignment="0" applyProtection="0"/>
    <xf numFmtId="0" fontId="61" fillId="0" borderId="0"/>
    <xf numFmtId="0" fontId="61" fillId="0" borderId="0"/>
    <xf numFmtId="177" fontId="28" fillId="0" borderId="0"/>
    <xf numFmtId="0" fontId="5" fillId="0" borderId="0"/>
    <xf numFmtId="0" fontId="27" fillId="0" borderId="0"/>
    <xf numFmtId="0" fontId="27" fillId="0" borderId="0"/>
    <xf numFmtId="0" fontId="1" fillId="0" borderId="0"/>
    <xf numFmtId="0" fontId="27" fillId="0" borderId="0"/>
    <xf numFmtId="0" fontId="1" fillId="0" borderId="0"/>
    <xf numFmtId="0" fontId="1" fillId="0" borderId="0"/>
    <xf numFmtId="0" fontId="5" fillId="0" borderId="0"/>
    <xf numFmtId="0" fontId="27" fillId="0" borderId="0"/>
    <xf numFmtId="0" fontId="27" fillId="0" borderId="0"/>
    <xf numFmtId="10" fontId="11" fillId="3" borderId="19" applyNumberFormat="0" applyBorder="0" applyAlignment="0" applyProtection="0"/>
    <xf numFmtId="0" fontId="27" fillId="0" borderId="0"/>
    <xf numFmtId="14" fontId="5" fillId="0" borderId="0"/>
    <xf numFmtId="0" fontId="27" fillId="0" borderId="0"/>
    <xf numFmtId="0" fontId="5" fillId="0" borderId="0"/>
    <xf numFmtId="0" fontId="16" fillId="0" borderId="4"/>
    <xf numFmtId="0" fontId="23" fillId="0" borderId="4"/>
    <xf numFmtId="0" fontId="27" fillId="0" borderId="0"/>
    <xf numFmtId="0" fontId="5" fillId="0" borderId="0"/>
    <xf numFmtId="0" fontId="28" fillId="0" borderId="0"/>
    <xf numFmtId="189" fontId="28" fillId="0" borderId="0"/>
    <xf numFmtId="0" fontId="28" fillId="0" borderId="0"/>
    <xf numFmtId="0" fontId="5" fillId="0" borderId="0"/>
    <xf numFmtId="0" fontId="5" fillId="0" borderId="0"/>
    <xf numFmtId="0" fontId="1" fillId="0" borderId="0"/>
    <xf numFmtId="0" fontId="5" fillId="0" borderId="0"/>
    <xf numFmtId="0" fontId="5" fillId="0" borderId="0"/>
    <xf numFmtId="0" fontId="1" fillId="0" borderId="0"/>
    <xf numFmtId="177" fontId="31" fillId="0" borderId="0"/>
    <xf numFmtId="177" fontId="31" fillId="0" borderId="0"/>
    <xf numFmtId="0" fontId="27" fillId="0" borderId="1">
      <alignment horizontal="left" vertical="center"/>
    </xf>
    <xf numFmtId="43" fontId="28" fillId="0" borderId="0"/>
    <xf numFmtId="0" fontId="20" fillId="0" borderId="7">
      <alignment horizontal="left" vertical="center"/>
    </xf>
    <xf numFmtId="190" fontId="28" fillId="0" borderId="0"/>
    <xf numFmtId="186" fontId="28" fillId="0" borderId="0"/>
    <xf numFmtId="0" fontId="1" fillId="0" borderId="0"/>
    <xf numFmtId="0" fontId="1" fillId="0" borderId="0"/>
    <xf numFmtId="0" fontId="23" fillId="0" borderId="4"/>
    <xf numFmtId="0" fontId="5" fillId="0" borderId="0"/>
    <xf numFmtId="0" fontId="28" fillId="0" borderId="0"/>
    <xf numFmtId="0" fontId="27" fillId="0" borderId="0"/>
    <xf numFmtId="0" fontId="5" fillId="0" borderId="0"/>
    <xf numFmtId="0" fontId="27" fillId="0" borderId="0"/>
    <xf numFmtId="10" fontId="11" fillId="3" borderId="19" applyNumberFormat="0" applyBorder="0" applyAlignment="0" applyProtection="0"/>
    <xf numFmtId="195" fontId="28" fillId="0" borderId="0"/>
    <xf numFmtId="0" fontId="28" fillId="0" borderId="0"/>
    <xf numFmtId="0" fontId="28" fillId="0" borderId="0"/>
    <xf numFmtId="10" fontId="11" fillId="3" borderId="19" applyNumberFormat="0" applyBorder="0" applyAlignment="0" applyProtection="0"/>
    <xf numFmtId="0" fontId="16" fillId="0" borderId="4"/>
    <xf numFmtId="0" fontId="21" fillId="0" borderId="0" applyNumberFormat="0" applyFill="0" applyBorder="0" applyAlignment="0" applyProtection="0">
      <alignment vertical="top"/>
      <protection locked="0"/>
    </xf>
    <xf numFmtId="177" fontId="60" fillId="0" borderId="0"/>
    <xf numFmtId="0" fontId="5" fillId="0" borderId="0"/>
    <xf numFmtId="0" fontId="5" fillId="0" borderId="0"/>
    <xf numFmtId="0" fontId="28" fillId="0" borderId="0"/>
    <xf numFmtId="0" fontId="1" fillId="0" borderId="0"/>
    <xf numFmtId="177" fontId="31" fillId="0" borderId="0"/>
    <xf numFmtId="0" fontId="27" fillId="0" borderId="19">
      <alignment horizontal="left" vertical="center"/>
    </xf>
    <xf numFmtId="186" fontId="28" fillId="0" borderId="0"/>
    <xf numFmtId="166" fontId="5" fillId="0" borderId="0" applyFont="0" applyFill="0" applyBorder="0" applyAlignment="0" applyProtection="0"/>
    <xf numFmtId="179" fontId="19" fillId="0" borderId="19">
      <alignment horizontal="right" vertical="center" wrapText="1"/>
    </xf>
    <xf numFmtId="0" fontId="20" fillId="0" borderId="7">
      <alignment horizontal="left" vertical="center"/>
    </xf>
    <xf numFmtId="0" fontId="20" fillId="0" borderId="7">
      <alignment horizontal="left" vertical="center"/>
    </xf>
    <xf numFmtId="0" fontId="27" fillId="0" borderId="19">
      <alignment horizontal="left" vertical="center"/>
    </xf>
    <xf numFmtId="166" fontId="5" fillId="0" borderId="0" applyFont="0" applyFill="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79" fontId="19" fillId="0" borderId="19">
      <alignment horizontal="right" vertical="center" wrapText="1"/>
    </xf>
    <xf numFmtId="166" fontId="5" fillId="0" borderId="0" applyFont="0" applyFill="0" applyBorder="0" applyAlignment="0" applyProtection="0"/>
    <xf numFmtId="0" fontId="23" fillId="4" borderId="4"/>
    <xf numFmtId="0" fontId="23" fillId="0" borderId="4"/>
    <xf numFmtId="0" fontId="5" fillId="0" borderId="0" applyFont="0" applyFill="0" applyBorder="0" applyAlignment="0" applyProtection="0"/>
    <xf numFmtId="2" fontId="19" fillId="0" borderId="19">
      <alignment horizontal="center" vertical="top" wrapText="1"/>
    </xf>
    <xf numFmtId="0" fontId="16" fillId="0" borderId="4"/>
    <xf numFmtId="0" fontId="16" fillId="0" borderId="4"/>
    <xf numFmtId="0" fontId="16" fillId="0" borderId="4"/>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58" fillId="0" borderId="0" applyNumberFormat="0" applyFill="0" applyBorder="0" applyAlignment="0" applyProtection="0">
      <alignment vertical="top"/>
      <protection locked="0"/>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4" borderId="4"/>
    <xf numFmtId="0" fontId="23" fillId="4" borderId="4"/>
    <xf numFmtId="183" fontId="5" fillId="0" borderId="0"/>
    <xf numFmtId="183" fontId="5" fillId="0" borderId="0"/>
    <xf numFmtId="177" fontId="60" fillId="0" borderId="0"/>
    <xf numFmtId="177" fontId="60" fillId="0" borderId="0"/>
    <xf numFmtId="0" fontId="5" fillId="0" borderId="0"/>
    <xf numFmtId="0" fontId="5" fillId="0" borderId="0"/>
    <xf numFmtId="0" fontId="27" fillId="0" borderId="0"/>
    <xf numFmtId="0" fontId="5" fillId="0" borderId="0"/>
    <xf numFmtId="0" fontId="5" fillId="0" borderId="0"/>
    <xf numFmtId="0" fontId="5" fillId="0" borderId="0"/>
    <xf numFmtId="0" fontId="27" fillId="0" borderId="0"/>
    <xf numFmtId="0" fontId="1" fillId="0" borderId="0"/>
    <xf numFmtId="0" fontId="61" fillId="0" borderId="0"/>
    <xf numFmtId="0" fontId="5" fillId="0" borderId="0"/>
    <xf numFmtId="186" fontId="28" fillId="0" borderId="0"/>
    <xf numFmtId="0" fontId="1" fillId="0" borderId="0"/>
    <xf numFmtId="0" fontId="5" fillId="0" borderId="0"/>
    <xf numFmtId="177" fontId="28" fillId="0" borderId="0"/>
    <xf numFmtId="0" fontId="28" fillId="0" borderId="0"/>
    <xf numFmtId="172" fontId="28" fillId="0" borderId="0"/>
    <xf numFmtId="177" fontId="28" fillId="0" borderId="0"/>
    <xf numFmtId="173" fontId="28" fillId="0" borderId="0"/>
    <xf numFmtId="0" fontId="1" fillId="0" borderId="0"/>
    <xf numFmtId="173" fontId="28" fillId="0" borderId="0"/>
    <xf numFmtId="0" fontId="1" fillId="0" borderId="0"/>
    <xf numFmtId="173" fontId="28" fillId="0" borderId="0"/>
    <xf numFmtId="168" fontId="28" fillId="0" borderId="0"/>
    <xf numFmtId="168" fontId="28" fillId="0" borderId="0"/>
    <xf numFmtId="177" fontId="28" fillId="0" borderId="0"/>
    <xf numFmtId="191" fontId="28" fillId="0" borderId="0"/>
    <xf numFmtId="166" fontId="28" fillId="0" borderId="0"/>
    <xf numFmtId="165" fontId="28" fillId="0" borderId="0"/>
    <xf numFmtId="165" fontId="28" fillId="0" borderId="0"/>
    <xf numFmtId="0" fontId="20" fillId="0" borderId="7">
      <alignment horizontal="left" vertical="center"/>
    </xf>
    <xf numFmtId="0" fontId="20" fillId="0" borderId="7">
      <alignment horizontal="left" vertical="center"/>
    </xf>
    <xf numFmtId="0" fontId="26" fillId="0" borderId="0"/>
    <xf numFmtId="0" fontId="26" fillId="0" borderId="0"/>
    <xf numFmtId="179" fontId="28" fillId="0" borderId="0"/>
    <xf numFmtId="177" fontId="26" fillId="0" borderId="0"/>
    <xf numFmtId="177" fontId="26" fillId="0" borderId="0"/>
    <xf numFmtId="0" fontId="28" fillId="0" borderId="0"/>
    <xf numFmtId="177" fontId="26" fillId="0" borderId="0"/>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8" fillId="0" borderId="0"/>
    <xf numFmtId="0" fontId="5" fillId="0" borderId="0"/>
    <xf numFmtId="177" fontId="26" fillId="0" borderId="0"/>
    <xf numFmtId="0" fontId="27" fillId="0" borderId="0"/>
    <xf numFmtId="0" fontId="27" fillId="0" borderId="0"/>
    <xf numFmtId="0" fontId="28" fillId="0" borderId="0"/>
    <xf numFmtId="186" fontId="28" fillId="0" borderId="0"/>
    <xf numFmtId="177" fontId="28" fillId="0" borderId="0"/>
    <xf numFmtId="0" fontId="5" fillId="0" borderId="0"/>
    <xf numFmtId="0" fontId="28" fillId="0" borderId="0"/>
    <xf numFmtId="179" fontId="28" fillId="0" borderId="0"/>
    <xf numFmtId="0" fontId="5" fillId="0" borderId="0"/>
    <xf numFmtId="0" fontId="5" fillId="0" borderId="0"/>
    <xf numFmtId="179" fontId="28" fillId="0" borderId="0"/>
    <xf numFmtId="0" fontId="5" fillId="0" borderId="0"/>
    <xf numFmtId="186" fontId="28" fillId="0" borderId="0"/>
    <xf numFmtId="0" fontId="28" fillId="0" borderId="0"/>
    <xf numFmtId="191" fontId="28" fillId="0" borderId="0"/>
    <xf numFmtId="0" fontId="5" fillId="0" borderId="0"/>
    <xf numFmtId="186" fontId="28" fillId="0" borderId="0"/>
    <xf numFmtId="0" fontId="5" fillId="0" borderId="0"/>
    <xf numFmtId="0" fontId="5" fillId="0" borderId="0"/>
    <xf numFmtId="192" fontId="28" fillId="0" borderId="0"/>
    <xf numFmtId="0" fontId="5" fillId="0" borderId="0"/>
    <xf numFmtId="192" fontId="28" fillId="0" borderId="0"/>
    <xf numFmtId="0" fontId="5" fillId="0" borderId="0"/>
    <xf numFmtId="179" fontId="19" fillId="0" borderId="19">
      <alignment horizontal="right" vertical="center" wrapText="1"/>
    </xf>
    <xf numFmtId="179" fontId="19" fillId="0" borderId="19">
      <alignment horizontal="right" vertical="center" wrapText="1"/>
    </xf>
    <xf numFmtId="186" fontId="28" fillId="0" borderId="0"/>
    <xf numFmtId="192" fontId="28" fillId="0" borderId="0"/>
    <xf numFmtId="10" fontId="11" fillId="3" borderId="19" applyNumberFormat="0" applyBorder="0" applyAlignment="0" applyProtection="0"/>
    <xf numFmtId="0" fontId="5" fillId="0" borderId="0"/>
    <xf numFmtId="0" fontId="20" fillId="0" borderId="7">
      <alignment horizontal="left" vertical="center"/>
    </xf>
    <xf numFmtId="185" fontId="28" fillId="0" borderId="0"/>
    <xf numFmtId="0" fontId="16" fillId="0" borderId="4"/>
    <xf numFmtId="0" fontId="5" fillId="0" borderId="0"/>
    <xf numFmtId="185" fontId="28" fillId="0" borderId="0"/>
    <xf numFmtId="186" fontId="28" fillId="0" borderId="0"/>
    <xf numFmtId="166" fontId="56" fillId="0" borderId="0" applyFont="0" applyFill="0" applyBorder="0" applyAlignment="0" applyProtection="0"/>
    <xf numFmtId="0" fontId="16" fillId="0" borderId="4"/>
    <xf numFmtId="185" fontId="28" fillId="0" borderId="0"/>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0" fontId="5" fillId="0" borderId="0"/>
    <xf numFmtId="179" fontId="19" fillId="0" borderId="19">
      <alignment horizontal="right" vertical="center" wrapText="1"/>
    </xf>
    <xf numFmtId="0" fontId="23" fillId="4" borderId="4"/>
    <xf numFmtId="185" fontId="28" fillId="0" borderId="0"/>
    <xf numFmtId="0" fontId="23" fillId="0" borderId="4"/>
    <xf numFmtId="0" fontId="23" fillId="0" borderId="4"/>
    <xf numFmtId="0" fontId="16" fillId="0" borderId="4"/>
    <xf numFmtId="0" fontId="16" fillId="0" borderId="4"/>
    <xf numFmtId="0" fontId="28" fillId="0" borderId="0"/>
    <xf numFmtId="0" fontId="1" fillId="0" borderId="0"/>
    <xf numFmtId="0" fontId="28"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173" fontId="28" fillId="0" borderId="0"/>
    <xf numFmtId="173" fontId="28" fillId="0" borderId="0"/>
    <xf numFmtId="177" fontId="28" fillId="0" borderId="0"/>
    <xf numFmtId="177" fontId="28" fillId="0" borderId="0"/>
    <xf numFmtId="0" fontId="28" fillId="0" borderId="0"/>
    <xf numFmtId="0" fontId="23" fillId="4" borderId="4"/>
    <xf numFmtId="0" fontId="28" fillId="0" borderId="0"/>
    <xf numFmtId="0" fontId="5" fillId="0" borderId="0"/>
    <xf numFmtId="187" fontId="28" fillId="0" borderId="0"/>
    <xf numFmtId="0" fontId="5" fillId="0" borderId="0"/>
    <xf numFmtId="0" fontId="5" fillId="0" borderId="0"/>
    <xf numFmtId="194" fontId="28" fillId="0" borderId="0"/>
    <xf numFmtId="0" fontId="5" fillId="0" borderId="0"/>
    <xf numFmtId="194" fontId="28" fillId="0" borderId="0"/>
    <xf numFmtId="0" fontId="23" fillId="0" borderId="4"/>
    <xf numFmtId="0" fontId="1" fillId="0" borderId="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86" fontId="28" fillId="0" borderId="0"/>
    <xf numFmtId="167" fontId="28" fillId="0" borderId="0"/>
    <xf numFmtId="0" fontId="20" fillId="0" borderId="7">
      <alignment horizontal="left" vertical="center"/>
    </xf>
    <xf numFmtId="0" fontId="23" fillId="0" borderId="4"/>
    <xf numFmtId="172" fontId="28" fillId="0" borderId="0"/>
    <xf numFmtId="0" fontId="1" fillId="0" borderId="0"/>
    <xf numFmtId="0" fontId="1" fillId="0" borderId="0"/>
    <xf numFmtId="0" fontId="1" fillId="0" borderId="0"/>
    <xf numFmtId="177" fontId="28" fillId="0" borderId="0"/>
    <xf numFmtId="0" fontId="1" fillId="0" borderId="0"/>
    <xf numFmtId="0" fontId="5" fillId="0" borderId="0"/>
    <xf numFmtId="179" fontId="19" fillId="0" borderId="19">
      <alignment horizontal="right" vertical="center" wrapText="1"/>
    </xf>
    <xf numFmtId="177" fontId="28" fillId="0" borderId="0"/>
    <xf numFmtId="0" fontId="5" fillId="0" borderId="0"/>
    <xf numFmtId="0" fontId="16" fillId="0" borderId="4"/>
    <xf numFmtId="0" fontId="27" fillId="0" borderId="19">
      <alignment horizontal="left" vertical="center"/>
    </xf>
    <xf numFmtId="0" fontId="28" fillId="0" borderId="0"/>
    <xf numFmtId="0" fontId="5" fillId="0" borderId="0"/>
    <xf numFmtId="0" fontId="62" fillId="0" borderId="0"/>
    <xf numFmtId="0" fontId="5" fillId="0" borderId="0"/>
    <xf numFmtId="9" fontId="1" fillId="0" borderId="0" applyFont="0" applyFill="0" applyBorder="0" applyAlignment="0" applyProtection="0"/>
    <xf numFmtId="173" fontId="28" fillId="0" borderId="0"/>
    <xf numFmtId="0" fontId="5" fillId="0" borderId="0"/>
    <xf numFmtId="9" fontId="27" fillId="0" borderId="0" applyFont="0" applyFill="0" applyBorder="0" applyAlignment="0" applyProtection="0"/>
    <xf numFmtId="0" fontId="27" fillId="0" borderId="0"/>
    <xf numFmtId="0" fontId="17" fillId="0" borderId="0"/>
    <xf numFmtId="14" fontId="5" fillId="0" borderId="0"/>
    <xf numFmtId="0" fontId="17" fillId="0" borderId="0"/>
    <xf numFmtId="0" fontId="27" fillId="0" borderId="0"/>
    <xf numFmtId="186" fontId="28" fillId="0" borderId="0"/>
    <xf numFmtId="0" fontId="17" fillId="0" borderId="0"/>
    <xf numFmtId="0" fontId="1" fillId="0" borderId="0"/>
    <xf numFmtId="0" fontId="1" fillId="0" borderId="0"/>
    <xf numFmtId="0" fontId="28" fillId="0" borderId="0"/>
    <xf numFmtId="0" fontId="1" fillId="0" borderId="0"/>
    <xf numFmtId="0" fontId="17" fillId="0" borderId="0"/>
    <xf numFmtId="0" fontId="1" fillId="0" borderId="0"/>
    <xf numFmtId="0" fontId="27" fillId="0" borderId="0"/>
    <xf numFmtId="0" fontId="5" fillId="0" borderId="0"/>
    <xf numFmtId="0" fontId="17" fillId="0" borderId="0"/>
    <xf numFmtId="0" fontId="28" fillId="0" borderId="0"/>
    <xf numFmtId="0" fontId="17" fillId="0" borderId="0"/>
    <xf numFmtId="0" fontId="17" fillId="0" borderId="0"/>
    <xf numFmtId="0" fontId="1" fillId="0" borderId="0"/>
    <xf numFmtId="0" fontId="28" fillId="0" borderId="0"/>
    <xf numFmtId="0" fontId="5" fillId="0" borderId="0"/>
    <xf numFmtId="0" fontId="28" fillId="0" borderId="0"/>
    <xf numFmtId="0" fontId="28" fillId="0" borderId="0"/>
    <xf numFmtId="0" fontId="5" fillId="0" borderId="0"/>
    <xf numFmtId="0" fontId="5" fillId="0" borderId="0"/>
    <xf numFmtId="0" fontId="5" fillId="0" borderId="0"/>
    <xf numFmtId="0" fontId="17" fillId="0" borderId="0"/>
    <xf numFmtId="0" fontId="5" fillId="0" borderId="0"/>
    <xf numFmtId="0" fontId="5" fillId="0" borderId="0"/>
    <xf numFmtId="0" fontId="5" fillId="0" borderId="0"/>
    <xf numFmtId="0" fontId="5" fillId="0" borderId="0"/>
    <xf numFmtId="173" fontId="28" fillId="0" borderId="0"/>
    <xf numFmtId="0" fontId="62" fillId="0" borderId="0"/>
    <xf numFmtId="0" fontId="5" fillId="0" borderId="0"/>
    <xf numFmtId="0" fontId="5" fillId="0" borderId="0"/>
    <xf numFmtId="0" fontId="5" fillId="0" borderId="0"/>
    <xf numFmtId="0" fontId="5" fillId="0" borderId="0"/>
    <xf numFmtId="0" fontId="28" fillId="0" borderId="0"/>
    <xf numFmtId="0" fontId="27" fillId="0" borderId="0"/>
    <xf numFmtId="0" fontId="15" fillId="0" borderId="0"/>
    <xf numFmtId="0" fontId="5" fillId="0" borderId="0"/>
    <xf numFmtId="172" fontId="28" fillId="0" borderId="0"/>
    <xf numFmtId="0" fontId="1" fillId="0" borderId="0"/>
    <xf numFmtId="0" fontId="15" fillId="0" borderId="0"/>
    <xf numFmtId="0" fontId="1" fillId="0" borderId="0"/>
    <xf numFmtId="0" fontId="15" fillId="0" borderId="0"/>
    <xf numFmtId="0" fontId="5" fillId="0" borderId="0"/>
    <xf numFmtId="0" fontId="5" fillId="0" borderId="0"/>
    <xf numFmtId="0" fontId="27" fillId="0" borderId="19">
      <alignment horizontal="left" vertical="center"/>
    </xf>
    <xf numFmtId="0" fontId="5" fillId="0" borderId="0"/>
    <xf numFmtId="44" fontId="28" fillId="0" borderId="0"/>
    <xf numFmtId="0" fontId="28" fillId="0" borderId="0"/>
    <xf numFmtId="0" fontId="15" fillId="0" borderId="0"/>
    <xf numFmtId="0" fontId="15" fillId="0" borderId="0"/>
    <xf numFmtId="0" fontId="28" fillId="0" borderId="0"/>
    <xf numFmtId="0" fontId="1" fillId="0" borderId="0"/>
    <xf numFmtId="0" fontId="1" fillId="0" borderId="0"/>
    <xf numFmtId="0" fontId="1" fillId="0" borderId="0"/>
    <xf numFmtId="0" fontId="1" fillId="0" borderId="0"/>
    <xf numFmtId="177" fontId="26" fillId="0" borderId="0"/>
    <xf numFmtId="179" fontId="19" fillId="0" borderId="19">
      <alignment horizontal="right" vertical="center" wrapText="1"/>
    </xf>
    <xf numFmtId="0" fontId="27" fillId="0" borderId="1">
      <alignment horizontal="left" vertical="center"/>
    </xf>
    <xf numFmtId="194" fontId="28" fillId="0" borderId="0"/>
    <xf numFmtId="0" fontId="1" fillId="0" borderId="0"/>
    <xf numFmtId="186" fontId="28" fillId="0" borderId="0"/>
    <xf numFmtId="0" fontId="5" fillId="0" borderId="0"/>
    <xf numFmtId="177" fontId="60" fillId="0" borderId="0"/>
    <xf numFmtId="0" fontId="30" fillId="0" borderId="0"/>
    <xf numFmtId="0" fontId="1" fillId="0" borderId="0"/>
    <xf numFmtId="2" fontId="19" fillId="0" borderId="19">
      <alignment horizontal="center" vertical="top" wrapText="1"/>
    </xf>
    <xf numFmtId="0" fontId="1" fillId="0" borderId="0"/>
    <xf numFmtId="0" fontId="1" fillId="0" borderId="0"/>
    <xf numFmtId="177" fontId="60" fillId="0" borderId="0"/>
    <xf numFmtId="0" fontId="1" fillId="0" borderId="0"/>
    <xf numFmtId="0" fontId="1" fillId="0" borderId="0"/>
    <xf numFmtId="186" fontId="28" fillId="0" borderId="0"/>
    <xf numFmtId="43" fontId="28" fillId="0" borderId="0"/>
    <xf numFmtId="0" fontId="27" fillId="0" borderId="1">
      <alignment horizontal="left" vertical="center"/>
    </xf>
    <xf numFmtId="177" fontId="31" fillId="0" borderId="0"/>
    <xf numFmtId="14" fontId="5" fillId="0" borderId="0"/>
    <xf numFmtId="14" fontId="5" fillId="0" borderId="0"/>
    <xf numFmtId="14" fontId="5" fillId="0" borderId="0"/>
    <xf numFmtId="0" fontId="27" fillId="0" borderId="0"/>
    <xf numFmtId="0" fontId="1" fillId="0" borderId="0"/>
    <xf numFmtId="0" fontId="61" fillId="0" borderId="0"/>
    <xf numFmtId="0" fontId="5" fillId="0" borderId="0"/>
    <xf numFmtId="14" fontId="5" fillId="0" borderId="0"/>
    <xf numFmtId="177" fontId="31" fillId="0" borderId="0"/>
    <xf numFmtId="14" fontId="5" fillId="0" borderId="0"/>
    <xf numFmtId="0" fontId="23" fillId="4" borderId="4"/>
    <xf numFmtId="10" fontId="11" fillId="3" borderId="1" applyNumberFormat="0" applyBorder="0" applyAlignment="0" applyProtection="0"/>
    <xf numFmtId="0" fontId="57" fillId="0" borderId="0" applyNumberFormat="0" applyFill="0" applyBorder="0" applyAlignment="0" applyProtection="0">
      <alignment vertical="top"/>
      <protection locked="0"/>
    </xf>
    <xf numFmtId="0" fontId="20" fillId="0" borderId="20">
      <alignment horizontal="left" vertical="center"/>
    </xf>
    <xf numFmtId="0" fontId="5" fillId="0" borderId="0"/>
    <xf numFmtId="177" fontId="31" fillId="0" borderId="0"/>
    <xf numFmtId="0" fontId="16" fillId="0" borderId="4"/>
    <xf numFmtId="9" fontId="1"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2" fontId="19" fillId="0" borderId="1">
      <alignment horizontal="center" vertical="top" wrapText="1"/>
    </xf>
    <xf numFmtId="9" fontId="1" fillId="0" borderId="0" applyFont="0" applyFill="0" applyBorder="0" applyAlignment="0" applyProtection="0"/>
    <xf numFmtId="9" fontId="27" fillId="0" borderId="0" applyFont="0" applyFill="0" applyBorder="0" applyAlignment="0" applyProtection="0"/>
    <xf numFmtId="177" fontId="1" fillId="0" borderId="0" applyFont="0" applyFill="0" applyBorder="0" applyAlignment="0" applyProtection="0"/>
    <xf numFmtId="0" fontId="63" fillId="0" borderId="0"/>
    <xf numFmtId="0" fontId="8" fillId="0" borderId="0"/>
    <xf numFmtId="0" fontId="1" fillId="0" borderId="0"/>
    <xf numFmtId="0" fontId="27" fillId="0" borderId="19">
      <alignment horizontal="left" vertical="center"/>
    </xf>
    <xf numFmtId="10" fontId="11" fillId="3" borderId="19" applyNumberFormat="0" applyBorder="0" applyAlignment="0" applyProtection="0"/>
    <xf numFmtId="175" fontId="14" fillId="0" borderId="0" applyFont="0" applyFill="0" applyBorder="0" applyAlignment="0" applyProtection="0"/>
    <xf numFmtId="177" fontId="25" fillId="0" borderId="0"/>
    <xf numFmtId="0" fontId="27" fillId="0" borderId="19">
      <alignment horizontal="left" vertical="center"/>
    </xf>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44" fontId="26" fillId="0" borderId="0"/>
    <xf numFmtId="43" fontId="28" fillId="0" borderId="0"/>
    <xf numFmtId="0" fontId="23" fillId="4" borderId="4"/>
    <xf numFmtId="0" fontId="5" fillId="0" borderId="0"/>
    <xf numFmtId="10" fontId="11" fillId="3" borderId="19" applyNumberFormat="0" applyBorder="0" applyAlignment="0" applyProtection="0"/>
    <xf numFmtId="2" fontId="19" fillId="0" borderId="19">
      <alignment horizontal="center" vertical="top" wrapText="1"/>
    </xf>
    <xf numFmtId="0" fontId="5" fillId="0" borderId="0"/>
    <xf numFmtId="9" fontId="1" fillId="0" borderId="0" applyFont="0" applyFill="0" applyBorder="0" applyAlignment="0" applyProtection="0"/>
    <xf numFmtId="0" fontId="1" fillId="0" borderId="0"/>
    <xf numFmtId="186" fontId="28" fillId="0" borderId="0"/>
    <xf numFmtId="0" fontId="23" fillId="4" borderId="4"/>
    <xf numFmtId="179" fontId="19" fillId="0" borderId="19">
      <alignment horizontal="right" vertical="center" wrapText="1"/>
    </xf>
    <xf numFmtId="0" fontId="23" fillId="4" borderId="4"/>
    <xf numFmtId="179" fontId="19" fillId="0" borderId="19">
      <alignment horizontal="right" vertical="center" wrapText="1"/>
    </xf>
    <xf numFmtId="0" fontId="23" fillId="4" borderId="4"/>
    <xf numFmtId="0" fontId="27" fillId="0" borderId="19">
      <alignment horizontal="left" vertical="center"/>
    </xf>
    <xf numFmtId="0" fontId="16" fillId="0" borderId="4"/>
    <xf numFmtId="179" fontId="19" fillId="0" borderId="19">
      <alignment horizontal="right" vertical="center" wrapText="1"/>
    </xf>
    <xf numFmtId="2" fontId="19" fillId="0" borderId="19">
      <alignment horizontal="center" vertical="top" wrapText="1"/>
    </xf>
    <xf numFmtId="0" fontId="27" fillId="0" borderId="19">
      <alignment horizontal="left" vertical="center"/>
    </xf>
    <xf numFmtId="0" fontId="16" fillId="0" borderId="4"/>
    <xf numFmtId="179" fontId="19" fillId="0" borderId="19">
      <alignment horizontal="right" vertical="center" wrapText="1"/>
    </xf>
    <xf numFmtId="2" fontId="19" fillId="0" borderId="19">
      <alignment horizontal="center" vertical="top" wrapText="1"/>
    </xf>
    <xf numFmtId="0" fontId="23" fillId="4" borderId="4"/>
    <xf numFmtId="0" fontId="16" fillId="0" borderId="4"/>
    <xf numFmtId="0" fontId="16" fillId="0" borderId="4"/>
    <xf numFmtId="166" fontId="5" fillId="0" borderId="0" applyFont="0" applyFill="0" applyBorder="0" applyAlignment="0" applyProtection="0"/>
    <xf numFmtId="2" fontId="19" fillId="0" borderId="19">
      <alignment horizontal="center" vertical="top" wrapText="1"/>
    </xf>
    <xf numFmtId="0" fontId="28" fillId="0" borderId="0"/>
    <xf numFmtId="0" fontId="1" fillId="0" borderId="0"/>
    <xf numFmtId="0" fontId="20" fillId="0" borderId="7">
      <alignment horizontal="left" vertical="center"/>
    </xf>
    <xf numFmtId="10" fontId="11" fillId="3" borderId="19" applyNumberFormat="0" applyBorder="0" applyAlignment="0" applyProtection="0"/>
    <xf numFmtId="179" fontId="19" fillId="0" borderId="19">
      <alignment horizontal="right" vertical="center" wrapText="1"/>
    </xf>
    <xf numFmtId="0" fontId="23" fillId="4" borderId="4"/>
    <xf numFmtId="186" fontId="28" fillId="0" borderId="0"/>
    <xf numFmtId="179" fontId="19" fillId="0" borderId="19">
      <alignment horizontal="right" vertical="center" wrapText="1"/>
    </xf>
    <xf numFmtId="0" fontId="16" fillId="0" borderId="4"/>
    <xf numFmtId="0" fontId="5" fillId="0" borderId="0"/>
    <xf numFmtId="177" fontId="28" fillId="0" borderId="0"/>
    <xf numFmtId="0" fontId="1" fillId="0" borderId="0"/>
    <xf numFmtId="165" fontId="28" fillId="0" borderId="0"/>
    <xf numFmtId="0" fontId="1" fillId="0" borderId="0"/>
    <xf numFmtId="177" fontId="60" fillId="0" borderId="0"/>
    <xf numFmtId="177" fontId="31" fillId="0" borderId="0"/>
    <xf numFmtId="179" fontId="19" fillId="0" borderId="19">
      <alignment horizontal="right" vertical="center" wrapText="1"/>
    </xf>
    <xf numFmtId="0" fontId="16" fillId="0" borderId="4"/>
    <xf numFmtId="0" fontId="5" fillId="0" borderId="0"/>
    <xf numFmtId="0" fontId="16" fillId="0" borderId="4"/>
    <xf numFmtId="0" fontId="23" fillId="0" borderId="4"/>
    <xf numFmtId="0" fontId="20" fillId="0" borderId="7">
      <alignment horizontal="left" vertical="center"/>
    </xf>
    <xf numFmtId="0" fontId="16" fillId="0" borderId="4"/>
    <xf numFmtId="0" fontId="20" fillId="0" borderId="7">
      <alignment horizontal="left" vertical="center"/>
    </xf>
    <xf numFmtId="0" fontId="23" fillId="0" borderId="4"/>
    <xf numFmtId="0" fontId="23" fillId="0" borderId="4"/>
    <xf numFmtId="0" fontId="16" fillId="0" borderId="4"/>
    <xf numFmtId="0" fontId="16" fillId="0" borderId="4"/>
    <xf numFmtId="0" fontId="16" fillId="0" borderId="4"/>
    <xf numFmtId="0" fontId="16" fillId="0" borderId="4"/>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4" borderId="4"/>
    <xf numFmtId="0" fontId="23" fillId="4" borderId="4"/>
    <xf numFmtId="0" fontId="23" fillId="4" borderId="4"/>
    <xf numFmtId="0" fontId="27" fillId="0" borderId="19">
      <alignment horizontal="left" vertical="center"/>
    </xf>
    <xf numFmtId="0" fontId="23" fillId="0" borderId="4"/>
    <xf numFmtId="0" fontId="23" fillId="0" borderId="4"/>
    <xf numFmtId="0" fontId="23" fillId="0" borderId="4"/>
    <xf numFmtId="0" fontId="23" fillId="4" borderId="4"/>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16" fillId="0" borderId="4"/>
    <xf numFmtId="0" fontId="16" fillId="0" borderId="4"/>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0" fontId="23" fillId="4" borderId="4"/>
    <xf numFmtId="0" fontId="1" fillId="0" borderId="0"/>
    <xf numFmtId="2" fontId="19" fillId="0" borderId="19">
      <alignment horizontal="center" vertical="top" wrapText="1"/>
    </xf>
    <xf numFmtId="0" fontId="20" fillId="0" borderId="7">
      <alignment horizontal="left" vertical="center"/>
    </xf>
    <xf numFmtId="0" fontId="28" fillId="0" borderId="0"/>
    <xf numFmtId="0" fontId="61" fillId="0" borderId="0"/>
    <xf numFmtId="0" fontId="23" fillId="4" borderId="4"/>
    <xf numFmtId="0" fontId="23" fillId="4" borderId="4"/>
    <xf numFmtId="0" fontId="23" fillId="4"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7" fillId="0" borderId="19">
      <alignment horizontal="left" vertical="center"/>
    </xf>
    <xf numFmtId="0" fontId="27" fillId="0" borderId="19">
      <alignment horizontal="left" vertical="center"/>
    </xf>
    <xf numFmtId="0" fontId="16" fillId="0" borderId="4"/>
    <xf numFmtId="0" fontId="16" fillId="0" borderId="4"/>
    <xf numFmtId="0" fontId="16" fillId="0" borderId="4"/>
    <xf numFmtId="0" fontId="16" fillId="0" borderId="4"/>
    <xf numFmtId="0" fontId="16" fillId="0" borderId="4"/>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16" fillId="0" borderId="4"/>
    <xf numFmtId="0" fontId="23" fillId="0" borderId="4"/>
    <xf numFmtId="0" fontId="16" fillId="0" borderId="4"/>
    <xf numFmtId="0" fontId="20" fillId="0" borderId="7">
      <alignment horizontal="left" vertical="center"/>
    </xf>
    <xf numFmtId="0" fontId="16" fillId="0" borderId="4"/>
    <xf numFmtId="0" fontId="1" fillId="0" borderId="0"/>
    <xf numFmtId="179" fontId="19" fillId="0" borderId="19">
      <alignment horizontal="right" vertical="center" wrapText="1"/>
    </xf>
    <xf numFmtId="0" fontId="1" fillId="0" borderId="0"/>
    <xf numFmtId="0" fontId="23" fillId="0" borderId="4"/>
    <xf numFmtId="0" fontId="27" fillId="0" borderId="0"/>
    <xf numFmtId="0" fontId="1" fillId="0" borderId="0"/>
    <xf numFmtId="10" fontId="11" fillId="3" borderId="19" applyNumberFormat="0" applyBorder="0" applyAlignment="0" applyProtection="0"/>
    <xf numFmtId="0" fontId="16" fillId="0" borderId="4"/>
    <xf numFmtId="0" fontId="27" fillId="0" borderId="19">
      <alignment horizontal="left" vertical="center"/>
    </xf>
    <xf numFmtId="2" fontId="19" fillId="0" borderId="19">
      <alignment horizontal="center" vertical="top" wrapText="1"/>
    </xf>
    <xf numFmtId="0" fontId="23" fillId="4" borderId="4"/>
    <xf numFmtId="0" fontId="1" fillId="0" borderId="0"/>
    <xf numFmtId="2" fontId="19" fillId="0" borderId="19">
      <alignment horizontal="center" vertical="top" wrapText="1"/>
    </xf>
    <xf numFmtId="166" fontId="28" fillId="0" borderId="0"/>
    <xf numFmtId="2" fontId="19" fillId="0" borderId="19">
      <alignment horizontal="center" vertical="top" wrapText="1"/>
    </xf>
    <xf numFmtId="0" fontId="20" fillId="0" borderId="7">
      <alignment horizontal="left" vertical="center"/>
    </xf>
    <xf numFmtId="179" fontId="19" fillId="0" borderId="19">
      <alignment horizontal="right" vertical="center" wrapText="1"/>
    </xf>
    <xf numFmtId="0" fontId="23" fillId="4" borderId="4"/>
    <xf numFmtId="179" fontId="19" fillId="0" borderId="19">
      <alignment horizontal="right" vertical="center" wrapText="1"/>
    </xf>
    <xf numFmtId="0" fontId="28" fillId="0" borderId="0"/>
    <xf numFmtId="2" fontId="19" fillId="0" borderId="19">
      <alignment horizontal="center" vertical="top" wrapText="1"/>
    </xf>
    <xf numFmtId="0" fontId="20" fillId="0" borderId="7">
      <alignment horizontal="left" vertical="center"/>
    </xf>
    <xf numFmtId="0" fontId="5" fillId="0" borderId="0"/>
    <xf numFmtId="0" fontId="5" fillId="0" borderId="0"/>
    <xf numFmtId="0" fontId="8" fillId="0" borderId="0"/>
    <xf numFmtId="0" fontId="23" fillId="4" borderId="4"/>
    <xf numFmtId="179" fontId="19" fillId="0" borderId="19">
      <alignment horizontal="right" vertical="center" wrapText="1"/>
    </xf>
    <xf numFmtId="10" fontId="11" fillId="3" borderId="19" applyNumberFormat="0" applyBorder="0" applyAlignment="0" applyProtection="0"/>
    <xf numFmtId="0" fontId="20" fillId="0" borderId="7">
      <alignment horizontal="left" vertical="center"/>
    </xf>
    <xf numFmtId="2" fontId="19" fillId="0" borderId="19">
      <alignment horizontal="center" vertical="top" wrapText="1"/>
    </xf>
    <xf numFmtId="0" fontId="30" fillId="0" borderId="0"/>
    <xf numFmtId="0" fontId="27" fillId="0" borderId="19">
      <alignment horizontal="left" vertical="center"/>
    </xf>
    <xf numFmtId="0" fontId="5" fillId="0" borderId="0"/>
    <xf numFmtId="0" fontId="16" fillId="0" borderId="4"/>
    <xf numFmtId="0" fontId="16" fillId="0" borderId="4"/>
    <xf numFmtId="0" fontId="23" fillId="0" borderId="4"/>
    <xf numFmtId="0" fontId="15" fillId="0" borderId="0"/>
    <xf numFmtId="0" fontId="23" fillId="0" borderId="4"/>
    <xf numFmtId="0" fontId="23" fillId="4" borderId="4"/>
    <xf numFmtId="0" fontId="23" fillId="4" borderId="4"/>
    <xf numFmtId="179" fontId="19" fillId="0" borderId="19">
      <alignment horizontal="right" vertical="center" wrapText="1"/>
    </xf>
    <xf numFmtId="0" fontId="5" fillId="0" borderId="0"/>
    <xf numFmtId="0" fontId="16" fillId="0"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2" fontId="19" fillId="0" borderId="19">
      <alignment horizontal="center" vertical="top" wrapText="1"/>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 fillId="0" borderId="0"/>
    <xf numFmtId="2" fontId="19" fillId="0" borderId="19">
      <alignment horizontal="center" vertical="top" wrapText="1"/>
    </xf>
    <xf numFmtId="2" fontId="19" fillId="0" borderId="19">
      <alignment horizontal="center" vertical="top" wrapText="1"/>
    </xf>
    <xf numFmtId="0" fontId="5" fillId="0" borderId="0"/>
    <xf numFmtId="0" fontId="28" fillId="0" borderId="0"/>
    <xf numFmtId="0" fontId="1" fillId="0" borderId="0"/>
    <xf numFmtId="0" fontId="1" fillId="0" borderId="0"/>
    <xf numFmtId="0" fontId="27" fillId="0" borderId="0"/>
    <xf numFmtId="177" fontId="26" fillId="0" borderId="0"/>
    <xf numFmtId="0" fontId="1" fillId="0" borderId="0"/>
    <xf numFmtId="179" fontId="28" fillId="0" borderId="0"/>
    <xf numFmtId="0" fontId="26" fillId="0" borderId="0"/>
    <xf numFmtId="0" fontId="16" fillId="0" borderId="4"/>
    <xf numFmtId="179" fontId="19" fillId="0" borderId="19">
      <alignment horizontal="right" vertical="center" wrapText="1"/>
    </xf>
    <xf numFmtId="0" fontId="16" fillId="0" borderId="4"/>
    <xf numFmtId="186" fontId="28" fillId="0" borderId="0"/>
    <xf numFmtId="0" fontId="21" fillId="0" borderId="0" applyNumberFormat="0" applyFill="0" applyBorder="0" applyAlignment="0" applyProtection="0">
      <alignment vertical="top"/>
      <protection locked="0"/>
    </xf>
    <xf numFmtId="195" fontId="28" fillId="0" borderId="0"/>
    <xf numFmtId="190" fontId="28" fillId="0" borderId="0"/>
    <xf numFmtId="0" fontId="20" fillId="0" borderId="7">
      <alignment horizontal="left" vertical="center"/>
    </xf>
    <xf numFmtId="179" fontId="19" fillId="0" borderId="19">
      <alignment horizontal="right" vertical="center" wrapText="1"/>
    </xf>
    <xf numFmtId="179" fontId="19" fillId="0" borderId="19">
      <alignment horizontal="right" vertical="center" wrapText="1"/>
    </xf>
    <xf numFmtId="0" fontId="1" fillId="0" borderId="0"/>
    <xf numFmtId="0" fontId="27" fillId="0" borderId="19">
      <alignment horizontal="left" vertical="center"/>
    </xf>
    <xf numFmtId="0" fontId="27" fillId="0" borderId="19">
      <alignment horizontal="left" vertical="center"/>
    </xf>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0" fontId="27" fillId="0" borderId="19">
      <alignment horizontal="left" vertical="center"/>
    </xf>
    <xf numFmtId="0" fontId="16" fillId="0" borderId="4"/>
    <xf numFmtId="0" fontId="16" fillId="0" borderId="4"/>
    <xf numFmtId="0" fontId="23" fillId="4" borderId="4"/>
    <xf numFmtId="166" fontId="56" fillId="0" borderId="0" applyFont="0" applyFill="0" applyBorder="0" applyAlignment="0" applyProtection="0"/>
    <xf numFmtId="179" fontId="19" fillId="0" borderId="19">
      <alignment horizontal="right" vertical="center" wrapText="1"/>
    </xf>
    <xf numFmtId="186" fontId="28" fillId="0" borderId="0"/>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0" fontId="16" fillId="0" borderId="4"/>
    <xf numFmtId="177" fontId="1" fillId="0" borderId="0" applyFont="0" applyFill="0" applyBorder="0" applyAlignment="0" applyProtection="0"/>
    <xf numFmtId="166" fontId="5" fillId="0" borderId="0" applyFont="0" applyFill="0" applyBorder="0" applyAlignment="0" applyProtection="0"/>
    <xf numFmtId="0" fontId="20" fillId="0" borderId="7">
      <alignment horizontal="left" vertical="center"/>
    </xf>
    <xf numFmtId="179" fontId="19" fillId="0" borderId="19">
      <alignment horizontal="right" vertical="center" wrapText="1"/>
    </xf>
    <xf numFmtId="0" fontId="28" fillId="0" borderId="0"/>
    <xf numFmtId="0" fontId="16" fillId="0" borderId="4"/>
    <xf numFmtId="0" fontId="16" fillId="0" borderId="4"/>
    <xf numFmtId="2" fontId="19" fillId="0" borderId="19">
      <alignment horizontal="center" vertical="top" wrapText="1"/>
    </xf>
    <xf numFmtId="0" fontId="23" fillId="4" borderId="4"/>
    <xf numFmtId="0" fontId="5" fillId="0" borderId="0">
      <alignmen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2" fontId="19" fillId="0" borderId="19">
      <alignment horizontal="center" vertical="top" wrapText="1"/>
    </xf>
    <xf numFmtId="2" fontId="19" fillId="0" borderId="19">
      <alignment horizontal="center" vertical="top" wrapText="1"/>
    </xf>
    <xf numFmtId="191" fontId="28" fillId="0" borderId="0"/>
    <xf numFmtId="0" fontId="20" fillId="0" borderId="7">
      <alignment horizontal="left" vertical="center"/>
    </xf>
    <xf numFmtId="0" fontId="23" fillId="0" borderId="4"/>
    <xf numFmtId="0" fontId="1" fillId="0" borderId="0"/>
    <xf numFmtId="0" fontId="5" fillId="0" borderId="0"/>
    <xf numFmtId="179" fontId="19" fillId="0" borderId="19">
      <alignment horizontal="right" vertical="center" wrapText="1"/>
    </xf>
    <xf numFmtId="179" fontId="19" fillId="0" borderId="19">
      <alignment horizontal="right" vertical="center" wrapText="1"/>
    </xf>
    <xf numFmtId="190" fontId="28" fillId="0" borderId="0"/>
    <xf numFmtId="186" fontId="28" fillId="0" borderId="0"/>
    <xf numFmtId="0" fontId="27" fillId="0" borderId="0"/>
    <xf numFmtId="191" fontId="28" fillId="0" borderId="0"/>
    <xf numFmtId="187" fontId="28" fillId="0" borderId="0"/>
    <xf numFmtId="191" fontId="28" fillId="0" borderId="0"/>
    <xf numFmtId="0" fontId="28" fillId="0" borderId="0"/>
    <xf numFmtId="0" fontId="62" fillId="0" borderId="0"/>
    <xf numFmtId="0" fontId="1" fillId="0" borderId="0"/>
    <xf numFmtId="186" fontId="28" fillId="0" borderId="0"/>
    <xf numFmtId="177" fontId="26" fillId="0" borderId="0"/>
    <xf numFmtId="177" fontId="26" fillId="0" borderId="0"/>
    <xf numFmtId="0" fontId="20" fillId="0" borderId="7">
      <alignment horizontal="left" vertical="center"/>
    </xf>
    <xf numFmtId="0" fontId="20" fillId="0" borderId="7">
      <alignment horizontal="left" vertical="center"/>
    </xf>
    <xf numFmtId="177" fontId="28" fillId="0" borderId="0"/>
    <xf numFmtId="177" fontId="26" fillId="0" borderId="0"/>
    <xf numFmtId="0" fontId="5" fillId="0" borderId="0"/>
    <xf numFmtId="0" fontId="1" fillId="0" borderId="0"/>
    <xf numFmtId="0" fontId="28" fillId="0" borderId="0"/>
    <xf numFmtId="0" fontId="28" fillId="0" borderId="0"/>
    <xf numFmtId="0" fontId="1" fillId="0" borderId="0"/>
    <xf numFmtId="43" fontId="28" fillId="0" borderId="0"/>
    <xf numFmtId="189" fontId="28" fillId="0" borderId="0"/>
    <xf numFmtId="177" fontId="26" fillId="0" borderId="0"/>
    <xf numFmtId="0" fontId="5" fillId="0" borderId="0"/>
    <xf numFmtId="0" fontId="1" fillId="0" borderId="0"/>
    <xf numFmtId="0" fontId="5" fillId="0" borderId="0"/>
    <xf numFmtId="0" fontId="5" fillId="0" borderId="0"/>
    <xf numFmtId="0" fontId="27" fillId="0" borderId="0"/>
    <xf numFmtId="187" fontId="28" fillId="0" borderId="0"/>
    <xf numFmtId="0" fontId="5" fillId="0" borderId="0"/>
    <xf numFmtId="0" fontId="1" fillId="0" borderId="0"/>
    <xf numFmtId="186" fontId="28" fillId="0" borderId="0"/>
    <xf numFmtId="179" fontId="19" fillId="0" borderId="19">
      <alignment horizontal="right" vertical="center" wrapText="1"/>
    </xf>
    <xf numFmtId="10" fontId="11" fillId="3" borderId="19" applyNumberFormat="0" applyBorder="0" applyAlignment="0" applyProtection="0"/>
    <xf numFmtId="189" fontId="28" fillId="0" borderId="0"/>
    <xf numFmtId="0" fontId="16" fillId="0" borderId="4"/>
    <xf numFmtId="0" fontId="16" fillId="0" borderId="4"/>
    <xf numFmtId="179" fontId="19" fillId="0" borderId="19">
      <alignment horizontal="right" vertical="center" wrapText="1"/>
    </xf>
    <xf numFmtId="0" fontId="5" fillId="0" borderId="0"/>
    <xf numFmtId="0" fontId="20" fillId="0" borderId="7">
      <alignment horizontal="left" vertical="center"/>
    </xf>
    <xf numFmtId="186" fontId="28" fillId="0" borderId="0"/>
    <xf numFmtId="0" fontId="23" fillId="0" borderId="4"/>
    <xf numFmtId="0" fontId="1" fillId="0" borderId="0"/>
    <xf numFmtId="0" fontId="5" fillId="0" borderId="0"/>
    <xf numFmtId="179" fontId="19" fillId="0" borderId="19">
      <alignment horizontal="right" vertical="center" wrapText="1"/>
    </xf>
    <xf numFmtId="179" fontId="19" fillId="0" borderId="19">
      <alignment horizontal="right" vertical="center" wrapText="1"/>
    </xf>
    <xf numFmtId="0" fontId="16" fillId="0" borderId="4"/>
    <xf numFmtId="0" fontId="28" fillId="0" borderId="0"/>
    <xf numFmtId="193" fontId="28" fillId="0" borderId="0"/>
    <xf numFmtId="0" fontId="1" fillId="0" borderId="0"/>
    <xf numFmtId="177" fontId="28" fillId="0" borderId="0"/>
    <xf numFmtId="2" fontId="19" fillId="0" borderId="19">
      <alignment horizontal="center" vertical="top" wrapText="1"/>
    </xf>
    <xf numFmtId="10" fontId="11" fillId="3" borderId="19" applyNumberFormat="0" applyBorder="0" applyAlignment="0" applyProtection="0"/>
    <xf numFmtId="0" fontId="23" fillId="4" borderId="4"/>
    <xf numFmtId="0" fontId="5" fillId="0" borderId="0"/>
    <xf numFmtId="0" fontId="23" fillId="4" borderId="4"/>
    <xf numFmtId="191" fontId="28" fillId="0" borderId="0"/>
    <xf numFmtId="0" fontId="20" fillId="0" borderId="7">
      <alignment horizontal="left" vertical="center"/>
    </xf>
    <xf numFmtId="0" fontId="23" fillId="0" borderId="4"/>
    <xf numFmtId="0" fontId="23" fillId="4" borderId="4"/>
    <xf numFmtId="0" fontId="27" fillId="0" borderId="0"/>
    <xf numFmtId="0" fontId="16" fillId="0" borderId="4"/>
    <xf numFmtId="43" fontId="28" fillId="0" borderId="0"/>
    <xf numFmtId="172" fontId="28" fillId="0" borderId="0"/>
    <xf numFmtId="0" fontId="16" fillId="0" borderId="4"/>
    <xf numFmtId="0" fontId="28" fillId="0" borderId="0"/>
    <xf numFmtId="0" fontId="1" fillId="0" borderId="0"/>
    <xf numFmtId="0" fontId="16" fillId="0" borderId="4"/>
    <xf numFmtId="9" fontId="27" fillId="0" borderId="0" applyFont="0" applyFill="0" applyBorder="0" applyAlignment="0" applyProtection="0"/>
    <xf numFmtId="0" fontId="1" fillId="0" borderId="0"/>
    <xf numFmtId="14" fontId="5" fillId="0" borderId="0"/>
    <xf numFmtId="0" fontId="15" fillId="0" borderId="0"/>
    <xf numFmtId="0" fontId="5" fillId="0" borderId="0"/>
    <xf numFmtId="0" fontId="28" fillId="0" borderId="0"/>
    <xf numFmtId="0" fontId="5" fillId="0" borderId="0"/>
    <xf numFmtId="0" fontId="5" fillId="0" borderId="0"/>
    <xf numFmtId="0" fontId="1" fillId="0" borderId="0"/>
    <xf numFmtId="0" fontId="5" fillId="0" borderId="0"/>
    <xf numFmtId="0" fontId="17" fillId="0" borderId="0"/>
    <xf numFmtId="0" fontId="1" fillId="0" borderId="0"/>
    <xf numFmtId="185" fontId="28" fillId="0" borderId="0"/>
    <xf numFmtId="187" fontId="28" fillId="0" borderId="0"/>
    <xf numFmtId="177" fontId="28" fillId="0" borderId="0"/>
    <xf numFmtId="185" fontId="28" fillId="0" borderId="0"/>
    <xf numFmtId="0" fontId="5" fillId="0" borderId="0"/>
    <xf numFmtId="0" fontId="5" fillId="0" borderId="0"/>
    <xf numFmtId="0" fontId="5" fillId="0" borderId="0">
      <alignment vertical="center"/>
    </xf>
    <xf numFmtId="165" fontId="28" fillId="0" borderId="0"/>
    <xf numFmtId="177" fontId="28" fillId="0" borderId="0"/>
    <xf numFmtId="172" fontId="28" fillId="0" borderId="0"/>
    <xf numFmtId="0" fontId="28" fillId="0" borderId="0"/>
    <xf numFmtId="0" fontId="1" fillId="0" borderId="0"/>
    <xf numFmtId="0" fontId="5" fillId="0" borderId="0"/>
    <xf numFmtId="0" fontId="28" fillId="0" borderId="0"/>
    <xf numFmtId="0" fontId="1" fillId="0" borderId="0"/>
    <xf numFmtId="2" fontId="19" fillId="0" borderId="19">
      <alignment horizontal="center" vertical="top" wrapText="1"/>
    </xf>
    <xf numFmtId="0" fontId="28" fillId="0" borderId="0"/>
    <xf numFmtId="177" fontId="31" fillId="0" borderId="0"/>
    <xf numFmtId="0" fontId="1" fillId="0" borderId="0"/>
    <xf numFmtId="0" fontId="5" fillId="0" borderId="0"/>
    <xf numFmtId="0" fontId="27" fillId="0" borderId="0"/>
    <xf numFmtId="0" fontId="27" fillId="0" borderId="0"/>
    <xf numFmtId="177" fontId="26" fillId="0" borderId="0"/>
    <xf numFmtId="2" fontId="19" fillId="0" borderId="19">
      <alignment horizontal="center" vertical="top" wrapText="1"/>
    </xf>
    <xf numFmtId="0" fontId="1" fillId="0" borderId="0"/>
    <xf numFmtId="0" fontId="5" fillId="0" borderId="0"/>
    <xf numFmtId="0" fontId="27" fillId="0" borderId="0"/>
    <xf numFmtId="0" fontId="5" fillId="0" borderId="0"/>
    <xf numFmtId="177" fontId="28" fillId="0" borderId="0"/>
    <xf numFmtId="5" fontId="26" fillId="0" borderId="0"/>
    <xf numFmtId="44" fontId="26" fillId="0" borderId="0"/>
    <xf numFmtId="0" fontId="27" fillId="0" borderId="19">
      <alignment horizontal="left" vertical="center"/>
    </xf>
    <xf numFmtId="0" fontId="29" fillId="0" borderId="0"/>
    <xf numFmtId="0" fontId="27" fillId="0" borderId="19">
      <alignment horizontal="left" vertical="center"/>
    </xf>
    <xf numFmtId="0" fontId="5" fillId="0" borderId="0"/>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3" fillId="0" borderId="4"/>
    <xf numFmtId="10" fontId="11" fillId="3" borderId="19" applyNumberFormat="0" applyBorder="0" applyAlignment="0" applyProtection="0"/>
    <xf numFmtId="10" fontId="11" fillId="3" borderId="19" applyNumberFormat="0" applyBorder="0" applyAlignment="0" applyProtection="0"/>
    <xf numFmtId="0" fontId="23" fillId="0" borderId="4"/>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91" fontId="28" fillId="0" borderId="0"/>
    <xf numFmtId="187" fontId="28" fillId="0" borderId="0"/>
    <xf numFmtId="0" fontId="20" fillId="0" borderId="7">
      <alignment horizontal="left" vertical="center"/>
    </xf>
    <xf numFmtId="0" fontId="20" fillId="0" borderId="7">
      <alignment horizontal="left" vertical="center"/>
    </xf>
    <xf numFmtId="2" fontId="19" fillId="0" borderId="19">
      <alignment horizontal="center" vertical="top" wrapText="1"/>
    </xf>
    <xf numFmtId="187" fontId="28" fillId="0" borderId="0"/>
    <xf numFmtId="2" fontId="19" fillId="0" borderId="19">
      <alignment horizontal="center" vertical="top" wrapText="1"/>
    </xf>
    <xf numFmtId="0" fontId="5" fillId="0" borderId="0"/>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2" fontId="19" fillId="0" borderId="19">
      <alignment horizontal="center" vertical="top" wrapText="1"/>
    </xf>
    <xf numFmtId="0" fontId="27" fillId="0" borderId="19">
      <alignment horizontal="left" vertical="center"/>
    </xf>
    <xf numFmtId="2" fontId="19" fillId="0" borderId="19">
      <alignment horizontal="center" vertical="top" wrapText="1"/>
    </xf>
    <xf numFmtId="2" fontId="19" fillId="0" borderId="19">
      <alignment horizontal="center" vertical="top" wrapText="1"/>
    </xf>
    <xf numFmtId="0" fontId="5" fillId="0" borderId="0"/>
    <xf numFmtId="191" fontId="28" fillId="0" borderId="0"/>
    <xf numFmtId="0" fontId="1" fillId="0" borderId="0"/>
    <xf numFmtId="0" fontId="27" fillId="0" borderId="0"/>
    <xf numFmtId="0" fontId="28" fillId="0" borderId="0"/>
    <xf numFmtId="0" fontId="27" fillId="0" borderId="0"/>
    <xf numFmtId="191" fontId="28" fillId="0" borderId="0"/>
    <xf numFmtId="190" fontId="28" fillId="0" borderId="0"/>
    <xf numFmtId="2" fontId="19" fillId="0" borderId="19">
      <alignment horizontal="center" vertical="top" wrapText="1"/>
    </xf>
    <xf numFmtId="0" fontId="16" fillId="0" borderId="4"/>
    <xf numFmtId="0" fontId="16" fillId="0" borderId="4"/>
    <xf numFmtId="179" fontId="19" fillId="0" borderId="19">
      <alignment horizontal="right" vertical="center" wrapText="1"/>
    </xf>
    <xf numFmtId="179" fontId="19" fillId="0" borderId="19">
      <alignment horizontal="right" vertical="center" wrapText="1"/>
    </xf>
    <xf numFmtId="2" fontId="19" fillId="0" borderId="19">
      <alignment horizontal="center" vertical="top" wrapText="1"/>
    </xf>
    <xf numFmtId="0" fontId="20" fillId="0" borderId="7">
      <alignment horizontal="left" vertical="center"/>
    </xf>
    <xf numFmtId="0" fontId="23" fillId="4" borderId="4"/>
    <xf numFmtId="10" fontId="11" fillId="3" borderId="19" applyNumberFormat="0" applyBorder="0" applyAlignment="0" applyProtection="0"/>
    <xf numFmtId="179" fontId="19" fillId="0" borderId="19">
      <alignment horizontal="right" vertical="center" wrapText="1"/>
    </xf>
    <xf numFmtId="0" fontId="16" fillId="0" borderId="4"/>
    <xf numFmtId="2" fontId="19" fillId="0" borderId="19">
      <alignment horizontal="center" vertical="top" wrapText="1"/>
    </xf>
    <xf numFmtId="179" fontId="19" fillId="0" borderId="19">
      <alignment horizontal="right" vertical="center" wrapText="1"/>
    </xf>
    <xf numFmtId="0" fontId="20" fillId="0" borderId="7">
      <alignment horizontal="left" vertical="center"/>
    </xf>
    <xf numFmtId="193" fontId="28" fillId="0" borderId="0"/>
    <xf numFmtId="0" fontId="1" fillId="0" borderId="0"/>
    <xf numFmtId="0" fontId="20" fillId="0" borderId="7">
      <alignment horizontal="left" vertical="center"/>
    </xf>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0" fontId="23" fillId="4" borderId="4"/>
    <xf numFmtId="10" fontId="11" fillId="3" borderId="19" applyNumberFormat="0" applyBorder="0" applyAlignment="0" applyProtection="0"/>
    <xf numFmtId="0" fontId="16" fillId="0" borderId="4"/>
    <xf numFmtId="0" fontId="20" fillId="0" borderId="7">
      <alignment horizontal="left" vertical="center"/>
    </xf>
    <xf numFmtId="10" fontId="11" fillId="3" borderId="19" applyNumberFormat="0" applyBorder="0" applyAlignment="0" applyProtection="0"/>
    <xf numFmtId="2" fontId="19" fillId="0" borderId="19">
      <alignment horizontal="center" vertical="top" wrapText="1"/>
    </xf>
    <xf numFmtId="0" fontId="27" fillId="0" borderId="19">
      <alignment horizontal="left" vertical="center"/>
    </xf>
    <xf numFmtId="0" fontId="16" fillId="0" borderId="4"/>
    <xf numFmtId="179" fontId="19" fillId="0" borderId="19">
      <alignment horizontal="right" vertical="center" wrapText="1"/>
    </xf>
    <xf numFmtId="0" fontId="16" fillId="0" borderId="4"/>
    <xf numFmtId="2" fontId="19" fillId="0" borderId="19">
      <alignment horizontal="center" vertical="top" wrapText="1"/>
    </xf>
    <xf numFmtId="177" fontId="28" fillId="0" borderId="0"/>
    <xf numFmtId="0" fontId="23" fillId="0" borderId="4"/>
    <xf numFmtId="0" fontId="27" fillId="0" borderId="19">
      <alignment horizontal="left" vertical="center"/>
    </xf>
    <xf numFmtId="0" fontId="1" fillId="0" borderId="0"/>
    <xf numFmtId="0" fontId="5" fillId="0" borderId="0"/>
    <xf numFmtId="44" fontId="28" fillId="0" borderId="0"/>
    <xf numFmtId="0" fontId="5" fillId="0" borderId="0"/>
    <xf numFmtId="0" fontId="5" fillId="0" borderId="0"/>
    <xf numFmtId="0" fontId="28" fillId="0" borderId="0"/>
    <xf numFmtId="0" fontId="1" fillId="0" borderId="0"/>
    <xf numFmtId="0" fontId="27" fillId="0" borderId="0"/>
    <xf numFmtId="0" fontId="5" fillId="0" borderId="0"/>
    <xf numFmtId="0" fontId="5" fillId="0" borderId="0"/>
    <xf numFmtId="173" fontId="28" fillId="0" borderId="0"/>
    <xf numFmtId="0" fontId="5" fillId="0" borderId="0"/>
    <xf numFmtId="192" fontId="28" fillId="0" borderId="0"/>
    <xf numFmtId="0" fontId="5" fillId="0" borderId="0"/>
    <xf numFmtId="186" fontId="28" fillId="0" borderId="0"/>
    <xf numFmtId="0" fontId="5" fillId="0" borderId="0"/>
    <xf numFmtId="0" fontId="5" fillId="0" borderId="0">
      <alignment vertical="center"/>
    </xf>
    <xf numFmtId="191" fontId="28" fillId="0" borderId="0"/>
    <xf numFmtId="177" fontId="28" fillId="0" borderId="0"/>
    <xf numFmtId="0" fontId="28" fillId="0" borderId="0"/>
    <xf numFmtId="0" fontId="27" fillId="0" borderId="0"/>
    <xf numFmtId="0" fontId="27" fillId="0" borderId="0"/>
    <xf numFmtId="183" fontId="5" fillId="0" borderId="0"/>
    <xf numFmtId="0" fontId="16" fillId="0" borderId="4"/>
    <xf numFmtId="0" fontId="20" fillId="0" borderId="20">
      <alignment horizontal="left" vertical="center"/>
    </xf>
    <xf numFmtId="2" fontId="19" fillId="0" borderId="19">
      <alignment horizontal="center" vertical="top" wrapText="1"/>
    </xf>
    <xf numFmtId="0" fontId="5" fillId="0" borderId="0"/>
    <xf numFmtId="0" fontId="28" fillId="0" borderId="0"/>
    <xf numFmtId="0" fontId="5" fillId="0" borderId="0"/>
    <xf numFmtId="0" fontId="27" fillId="0" borderId="0"/>
    <xf numFmtId="0" fontId="27" fillId="0" borderId="0"/>
    <xf numFmtId="10" fontId="11" fillId="3" borderId="19" applyNumberFormat="0" applyBorder="0" applyAlignment="0" applyProtection="0"/>
    <xf numFmtId="0" fontId="5" fillId="0" borderId="0"/>
    <xf numFmtId="0" fontId="23" fillId="4" borderId="4"/>
    <xf numFmtId="0" fontId="5" fillId="0" borderId="0"/>
    <xf numFmtId="0" fontId="1" fillId="0" borderId="0"/>
    <xf numFmtId="44" fontId="26" fillId="0" borderId="0"/>
    <xf numFmtId="0" fontId="27" fillId="0" borderId="19">
      <alignment horizontal="left" vertical="center"/>
    </xf>
    <xf numFmtId="165" fontId="26" fillId="0" borderId="0"/>
    <xf numFmtId="0" fontId="27" fillId="0" borderId="19">
      <alignment horizontal="left" vertical="center"/>
    </xf>
    <xf numFmtId="184" fontId="26" fillId="0" borderId="0"/>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5" fillId="0" borderId="0"/>
    <xf numFmtId="0" fontId="28" fillId="0" borderId="0"/>
    <xf numFmtId="0" fontId="23" fillId="0" borderId="4"/>
    <xf numFmtId="0" fontId="16" fillId="0" borderId="4"/>
    <xf numFmtId="177" fontId="26" fillId="0" borderId="0"/>
    <xf numFmtId="0" fontId="23" fillId="4" borderId="4"/>
    <xf numFmtId="10" fontId="11" fillId="3" borderId="19" applyNumberFormat="0" applyBorder="0" applyAlignment="0" applyProtection="0"/>
    <xf numFmtId="2" fontId="19" fillId="0" borderId="19">
      <alignment horizontal="center" vertical="top" wrapText="1"/>
    </xf>
    <xf numFmtId="166" fontId="5" fillId="0" borderId="0" applyFont="0" applyFill="0" applyBorder="0" applyAlignment="0" applyProtection="0"/>
    <xf numFmtId="179" fontId="19" fillId="0" borderId="19">
      <alignment horizontal="right" vertical="center" wrapText="1"/>
    </xf>
    <xf numFmtId="10" fontId="11" fillId="3" borderId="19" applyNumberFormat="0" applyBorder="0" applyAlignment="0" applyProtection="0"/>
    <xf numFmtId="0" fontId="23" fillId="0" borderId="4"/>
    <xf numFmtId="10" fontId="11" fillId="3" borderId="19" applyNumberFormat="0" applyBorder="0" applyAlignment="0" applyProtection="0"/>
    <xf numFmtId="0" fontId="1" fillId="0" borderId="0"/>
    <xf numFmtId="2" fontId="19" fillId="0" borderId="19">
      <alignment horizontal="center" vertical="top" wrapText="1"/>
    </xf>
    <xf numFmtId="179" fontId="19" fillId="0" borderId="19">
      <alignment horizontal="right" vertical="center" wrapText="1"/>
    </xf>
    <xf numFmtId="0" fontId="23" fillId="4" borderId="4"/>
    <xf numFmtId="0" fontId="16" fillId="0" borderId="4"/>
    <xf numFmtId="0" fontId="20" fillId="0" borderId="7">
      <alignment horizontal="left" vertical="center"/>
    </xf>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0" fontId="23" fillId="4" borderId="4"/>
    <xf numFmtId="179" fontId="19" fillId="0" borderId="19">
      <alignment horizontal="right" vertical="center" wrapText="1"/>
    </xf>
    <xf numFmtId="0" fontId="16" fillId="0" borderId="4"/>
    <xf numFmtId="0" fontId="23" fillId="4" borderId="4"/>
    <xf numFmtId="179" fontId="19" fillId="0" borderId="19">
      <alignment horizontal="right" vertical="center" wrapText="1"/>
    </xf>
    <xf numFmtId="0" fontId="16" fillId="0" borderId="4"/>
    <xf numFmtId="2" fontId="19" fillId="0" borderId="19">
      <alignment horizontal="center" vertical="top" wrapText="1"/>
    </xf>
    <xf numFmtId="0" fontId="5" fillId="0" borderId="0"/>
    <xf numFmtId="0" fontId="23" fillId="4" borderId="4"/>
    <xf numFmtId="0" fontId="1" fillId="0" borderId="0"/>
    <xf numFmtId="0" fontId="23" fillId="0" borderId="4"/>
    <xf numFmtId="14" fontId="5" fillId="0" borderId="0"/>
    <xf numFmtId="0" fontId="5" fillId="0" borderId="0"/>
    <xf numFmtId="0" fontId="5" fillId="0" borderId="0"/>
    <xf numFmtId="0" fontId="17" fillId="0" borderId="0"/>
    <xf numFmtId="0" fontId="17" fillId="0" borderId="0"/>
    <xf numFmtId="0" fontId="5" fillId="0" borderId="0"/>
    <xf numFmtId="0" fontId="5" fillId="0" borderId="0"/>
    <xf numFmtId="0" fontId="1" fillId="0" borderId="0"/>
    <xf numFmtId="0" fontId="28" fillId="0" borderId="0"/>
    <xf numFmtId="0" fontId="5" fillId="0" borderId="0"/>
    <xf numFmtId="192" fontId="28" fillId="0" borderId="0"/>
    <xf numFmtId="0" fontId="5" fillId="0" borderId="0"/>
    <xf numFmtId="177" fontId="28" fillId="0" borderId="0"/>
    <xf numFmtId="0" fontId="5" fillId="0" borderId="0"/>
    <xf numFmtId="183" fontId="5" fillId="0" borderId="0"/>
    <xf numFmtId="166" fontId="5" fillId="0" borderId="0" applyFont="0" applyFill="0" applyBorder="0" applyAlignment="0" applyProtection="0"/>
    <xf numFmtId="0" fontId="16" fillId="0" borderId="4"/>
    <xf numFmtId="0" fontId="20" fillId="0" borderId="20">
      <alignment horizontal="left" vertical="center"/>
    </xf>
    <xf numFmtId="2" fontId="19" fillId="0" borderId="19">
      <alignment horizontal="center" vertical="top" wrapText="1"/>
    </xf>
    <xf numFmtId="0" fontId="28" fillId="0" borderId="0"/>
    <xf numFmtId="0" fontId="5" fillId="0" borderId="0"/>
    <xf numFmtId="0" fontId="1" fillId="0" borderId="0"/>
    <xf numFmtId="0" fontId="5" fillId="0" borderId="0"/>
    <xf numFmtId="0" fontId="61" fillId="0" borderId="0"/>
    <xf numFmtId="183" fontId="5" fillId="0" borderId="0"/>
    <xf numFmtId="179" fontId="19" fillId="0" borderId="19">
      <alignment horizontal="right" vertical="center" wrapText="1"/>
    </xf>
    <xf numFmtId="0" fontId="27" fillId="0" borderId="0"/>
    <xf numFmtId="0" fontId="23" fillId="0" borderId="4"/>
    <xf numFmtId="179" fontId="19" fillId="0" borderId="1">
      <alignment horizontal="right" vertical="center" wrapText="1"/>
    </xf>
    <xf numFmtId="0" fontId="5" fillId="0" borderId="0"/>
    <xf numFmtId="0" fontId="27" fillId="0" borderId="19">
      <alignment horizontal="left" vertical="center"/>
    </xf>
    <xf numFmtId="165" fontId="26" fillId="0" borderId="0"/>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5" fillId="0" borderId="0"/>
    <xf numFmtId="0" fontId="1" fillId="0" borderId="0"/>
    <xf numFmtId="0" fontId="5" fillId="0" borderId="0"/>
    <xf numFmtId="0" fontId="23" fillId="4" borderId="4"/>
    <xf numFmtId="0" fontId="23" fillId="4"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5" fillId="0" borderId="0"/>
    <xf numFmtId="0" fontId="27" fillId="0" borderId="0"/>
    <xf numFmtId="177" fontId="26" fillId="0" borderId="0"/>
    <xf numFmtId="0" fontId="26" fillId="0" borderId="0"/>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0" fontId="16" fillId="0" borderId="4"/>
    <xf numFmtId="0" fontId="16" fillId="0" borderId="4"/>
    <xf numFmtId="0" fontId="28" fillId="0" borderId="0"/>
    <xf numFmtId="0" fontId="5" fillId="0" borderId="0"/>
    <xf numFmtId="166" fontId="5" fillId="0" borderId="0" applyFont="0" applyFill="0" applyBorder="0" applyAlignment="0" applyProtection="0"/>
    <xf numFmtId="0" fontId="23" fillId="4" borderId="4"/>
    <xf numFmtId="168" fontId="28" fillId="0" borderId="0"/>
    <xf numFmtId="2" fontId="19" fillId="0" borderId="19">
      <alignment horizontal="center" vertical="top" wrapText="1"/>
    </xf>
    <xf numFmtId="0" fontId="28" fillId="0" borderId="0"/>
    <xf numFmtId="0" fontId="20" fillId="0" borderId="7">
      <alignment horizontal="left" vertical="center"/>
    </xf>
    <xf numFmtId="0" fontId="16" fillId="0" borderId="4"/>
    <xf numFmtId="0" fontId="27" fillId="0" borderId="19">
      <alignment horizontal="left" vertical="center"/>
    </xf>
    <xf numFmtId="0" fontId="27" fillId="0" borderId="19">
      <alignment horizontal="left" vertical="center"/>
    </xf>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8" fillId="0" borderId="0"/>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177" fontId="28" fillId="0" borderId="0"/>
    <xf numFmtId="0" fontId="16" fillId="0" borderId="4"/>
    <xf numFmtId="0" fontId="16" fillId="0" borderId="4"/>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16" fillId="0" borderId="4"/>
    <xf numFmtId="0" fontId="20" fillId="0" borderId="7">
      <alignment horizontal="left" vertical="center"/>
    </xf>
    <xf numFmtId="0" fontId="20" fillId="0" borderId="7">
      <alignment horizontal="left" vertical="center"/>
    </xf>
    <xf numFmtId="2" fontId="19" fillId="0" borderId="19">
      <alignment horizontal="center" vertical="top" wrapText="1"/>
    </xf>
    <xf numFmtId="10" fontId="11" fillId="3" borderId="19" applyNumberFormat="0" applyBorder="0" applyAlignment="0" applyProtection="0"/>
    <xf numFmtId="0" fontId="16" fillId="0" borderId="4"/>
    <xf numFmtId="0" fontId="16" fillId="0" borderId="4"/>
    <xf numFmtId="0" fontId="27" fillId="0" borderId="19">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16" fillId="0" borderId="4"/>
    <xf numFmtId="0" fontId="23" fillId="4" borderId="4"/>
    <xf numFmtId="0" fontId="23" fillId="4" borderId="4"/>
    <xf numFmtId="179" fontId="19" fillId="0" borderId="19">
      <alignment horizontal="right" vertical="center" wrapText="1"/>
    </xf>
    <xf numFmtId="10" fontId="11" fillId="3" borderId="19" applyNumberFormat="0" applyBorder="0" applyAlignment="0" applyProtection="0"/>
    <xf numFmtId="2" fontId="19" fillId="0" borderId="19">
      <alignment horizontal="center" vertical="top" wrapText="1"/>
    </xf>
    <xf numFmtId="0" fontId="16" fillId="0" borderId="4"/>
    <xf numFmtId="179" fontId="19" fillId="0" borderId="19">
      <alignment horizontal="right" vertical="center" wrapText="1"/>
    </xf>
    <xf numFmtId="0" fontId="27" fillId="0" borderId="19">
      <alignment horizontal="left" vertical="center"/>
    </xf>
    <xf numFmtId="0" fontId="23" fillId="4" borderId="4"/>
    <xf numFmtId="179" fontId="19" fillId="0" borderId="19">
      <alignment horizontal="right" vertical="center" wrapText="1"/>
    </xf>
    <xf numFmtId="10" fontId="11" fillId="3" borderId="19" applyNumberFormat="0" applyBorder="0" applyAlignment="0" applyProtection="0"/>
    <xf numFmtId="2" fontId="19" fillId="0" borderId="19">
      <alignment horizontal="center" vertical="top" wrapText="1"/>
    </xf>
    <xf numFmtId="2" fontId="19" fillId="0" borderId="19">
      <alignment horizontal="center" vertical="top" wrapText="1"/>
    </xf>
    <xf numFmtId="0" fontId="28" fillId="0" borderId="0"/>
    <xf numFmtId="2" fontId="19" fillId="0" borderId="19">
      <alignment horizontal="center" vertical="top" wrapText="1"/>
    </xf>
    <xf numFmtId="10" fontId="11" fillId="3" borderId="19" applyNumberFormat="0" applyBorder="0" applyAlignment="0" applyProtection="0"/>
    <xf numFmtId="179" fontId="19" fillId="0" borderId="19">
      <alignment horizontal="right" vertical="center"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0" fontId="16" fillId="0" borderId="4"/>
    <xf numFmtId="0" fontId="16" fillId="0" borderId="4"/>
    <xf numFmtId="0" fontId="16" fillId="0" borderId="4"/>
    <xf numFmtId="177" fontId="26" fillId="0" borderId="0"/>
    <xf numFmtId="0" fontId="62" fillId="0" borderId="0"/>
    <xf numFmtId="2" fontId="19" fillId="0" borderId="19">
      <alignment horizontal="center" vertical="top" wrapText="1"/>
    </xf>
    <xf numFmtId="0" fontId="1" fillId="0" borderId="0"/>
    <xf numFmtId="2" fontId="19" fillId="0" borderId="19">
      <alignment horizontal="center" vertical="top" wrapText="1"/>
    </xf>
    <xf numFmtId="0" fontId="15" fillId="0" borderId="0"/>
    <xf numFmtId="0" fontId="5" fillId="0" borderId="0"/>
    <xf numFmtId="2" fontId="19" fillId="0" borderId="19">
      <alignment horizontal="center" vertical="top" wrapText="1"/>
    </xf>
    <xf numFmtId="0" fontId="20" fillId="0" borderId="7">
      <alignment horizontal="left" vertical="center"/>
    </xf>
    <xf numFmtId="179" fontId="19" fillId="0" borderId="19">
      <alignment horizontal="right" vertical="center" wrapText="1"/>
    </xf>
    <xf numFmtId="2" fontId="19" fillId="0" borderId="19">
      <alignment horizontal="center" vertical="top" wrapText="1"/>
    </xf>
    <xf numFmtId="0" fontId="1" fillId="0" borderId="0"/>
    <xf numFmtId="179" fontId="19" fillId="0" borderId="19">
      <alignment horizontal="right" vertical="center" wrapText="1"/>
    </xf>
    <xf numFmtId="179" fontId="19" fillId="0" borderId="19">
      <alignment horizontal="right" vertical="center" wrapText="1"/>
    </xf>
    <xf numFmtId="0" fontId="15" fillId="0" borderId="0"/>
    <xf numFmtId="0" fontId="1" fillId="0" borderId="0"/>
    <xf numFmtId="177" fontId="28" fillId="0" borderId="0"/>
    <xf numFmtId="0" fontId="5" fillId="0" borderId="0"/>
    <xf numFmtId="10" fontId="11" fillId="3" borderId="19" applyNumberFormat="0" applyBorder="0" applyAlignment="0" applyProtection="0"/>
    <xf numFmtId="0" fontId="16" fillId="0" borderId="4"/>
    <xf numFmtId="0" fontId="5" fillId="0" borderId="0"/>
    <xf numFmtId="186" fontId="28" fillId="0" borderId="0"/>
    <xf numFmtId="0" fontId="27" fillId="0" borderId="0"/>
    <xf numFmtId="0" fontId="5" fillId="0" borderId="0"/>
    <xf numFmtId="179" fontId="19" fillId="0" borderId="19">
      <alignment horizontal="right" vertical="center" wrapText="1"/>
    </xf>
    <xf numFmtId="0" fontId="20" fillId="0" borderId="20">
      <alignment horizontal="left" vertical="center"/>
    </xf>
    <xf numFmtId="0" fontId="23" fillId="4" borderId="4"/>
    <xf numFmtId="0" fontId="20" fillId="0" borderId="7">
      <alignment horizontal="left" vertical="center"/>
    </xf>
    <xf numFmtId="0" fontId="5" fillId="0" borderId="0"/>
    <xf numFmtId="0" fontId="27" fillId="0" borderId="19">
      <alignment horizontal="left" vertical="center"/>
    </xf>
    <xf numFmtId="0" fontId="27" fillId="0" borderId="19">
      <alignment horizontal="left" vertical="center"/>
    </xf>
    <xf numFmtId="177" fontId="26" fillId="0" borderId="0"/>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66" fontId="5" fillId="0" borderId="0" applyFont="0" applyFill="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3" fontId="28" fillId="0" borderId="0"/>
    <xf numFmtId="10" fontId="11" fillId="3" borderId="19" applyNumberFormat="0" applyBorder="0" applyAlignment="0" applyProtection="0"/>
    <xf numFmtId="2" fontId="19" fillId="0" borderId="19">
      <alignment horizontal="center" vertical="top" wrapText="1"/>
    </xf>
    <xf numFmtId="0" fontId="16" fillId="0" borderId="4"/>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0" fontId="20" fillId="0" borderId="7">
      <alignment horizontal="left" vertical="center"/>
    </xf>
    <xf numFmtId="0" fontId="20" fillId="0" borderId="7">
      <alignment horizontal="left" vertical="center"/>
    </xf>
    <xf numFmtId="179" fontId="19" fillId="0" borderId="19">
      <alignment horizontal="right" vertical="center" wrapText="1"/>
    </xf>
    <xf numFmtId="2" fontId="19" fillId="0" borderId="19">
      <alignment horizontal="center" vertical="top" wrapText="1"/>
    </xf>
    <xf numFmtId="10" fontId="11" fillId="3" borderId="19" applyNumberFormat="0" applyBorder="0" applyAlignment="0" applyProtection="0"/>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0" fontId="23" fillId="0" borderId="4"/>
    <xf numFmtId="0" fontId="16" fillId="0" borderId="4"/>
    <xf numFmtId="0" fontId="27" fillId="0" borderId="19">
      <alignment horizontal="left" vertical="center"/>
    </xf>
    <xf numFmtId="0" fontId="28" fillId="0" borderId="0"/>
    <xf numFmtId="0" fontId="16" fillId="0" borderId="4"/>
    <xf numFmtId="0" fontId="16" fillId="0" borderId="4"/>
    <xf numFmtId="0" fontId="1" fillId="0" borderId="0"/>
    <xf numFmtId="0" fontId="15" fillId="0" borderId="0"/>
    <xf numFmtId="2" fontId="19" fillId="0" borderId="19">
      <alignment horizontal="center" vertical="top" wrapText="1"/>
    </xf>
    <xf numFmtId="0" fontId="1" fillId="0" borderId="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2" fontId="19" fillId="0" borderId="19">
      <alignment horizontal="center" vertical="top" wrapText="1"/>
    </xf>
    <xf numFmtId="0" fontId="23" fillId="0" borderId="4"/>
    <xf numFmtId="0" fontId="16" fillId="0" borderId="4"/>
    <xf numFmtId="2" fontId="19" fillId="0" borderId="19">
      <alignment horizontal="center" vertical="top" wrapText="1"/>
    </xf>
    <xf numFmtId="179" fontId="19" fillId="0" borderId="19">
      <alignment horizontal="right" vertical="center" wrapText="1"/>
    </xf>
    <xf numFmtId="0" fontId="16" fillId="0" borderId="4"/>
    <xf numFmtId="179" fontId="19" fillId="0" borderId="19">
      <alignment horizontal="right" vertical="center" wrapText="1"/>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0" fillId="0" borderId="7">
      <alignment horizontal="left" vertical="center"/>
    </xf>
    <xf numFmtId="10" fontId="11" fillId="3" borderId="19" applyNumberFormat="0" applyBorder="0" applyAlignment="0" applyProtection="0"/>
    <xf numFmtId="0" fontId="23" fillId="0" borderId="4"/>
    <xf numFmtId="0" fontId="16" fillId="0" borderId="4"/>
    <xf numFmtId="2" fontId="19" fillId="0" borderId="19">
      <alignment horizontal="center" vertical="top" wrapText="1"/>
    </xf>
    <xf numFmtId="0" fontId="23" fillId="4" borderId="4"/>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2" fontId="19" fillId="0" borderId="19">
      <alignment horizontal="center" vertical="top" wrapText="1"/>
    </xf>
    <xf numFmtId="0" fontId="16" fillId="0" borderId="4"/>
    <xf numFmtId="0" fontId="16" fillId="0" borderId="4"/>
    <xf numFmtId="0" fontId="23" fillId="0" borderId="4"/>
    <xf numFmtId="10" fontId="11" fillId="3" borderId="19" applyNumberFormat="0" applyBorder="0" applyAlignment="0" applyProtection="0"/>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1" fillId="0" borderId="0"/>
    <xf numFmtId="0" fontId="23" fillId="4" borderId="4"/>
    <xf numFmtId="0" fontId="28" fillId="0" borderId="0"/>
    <xf numFmtId="0" fontId="28" fillId="0" borderId="0"/>
    <xf numFmtId="0" fontId="16" fillId="0" borderId="4"/>
    <xf numFmtId="0" fontId="27" fillId="0" borderId="19">
      <alignment horizontal="left" vertical="center"/>
    </xf>
    <xf numFmtId="0" fontId="23" fillId="0" borderId="4"/>
    <xf numFmtId="0" fontId="16" fillId="0" borderId="4"/>
    <xf numFmtId="10" fontId="11" fillId="3" borderId="19" applyNumberFormat="0" applyBorder="0" applyAlignment="0" applyProtection="0"/>
    <xf numFmtId="0" fontId="20" fillId="0" borderId="7">
      <alignment horizontal="left" vertical="center"/>
    </xf>
    <xf numFmtId="179" fontId="19" fillId="0" borderId="19">
      <alignment horizontal="right" vertical="center" wrapText="1"/>
    </xf>
    <xf numFmtId="0" fontId="16" fillId="0" borderId="4"/>
    <xf numFmtId="0" fontId="16" fillId="0" borderId="4"/>
    <xf numFmtId="0" fontId="27" fillId="0" borderId="19">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0" fontId="16" fillId="0" borderId="4"/>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16" fillId="0" borderId="4"/>
    <xf numFmtId="0" fontId="20" fillId="0" borderId="7">
      <alignment horizontal="left" vertical="center"/>
    </xf>
    <xf numFmtId="0" fontId="27" fillId="0" borderId="19">
      <alignment horizontal="left" vertical="center"/>
    </xf>
    <xf numFmtId="0" fontId="5" fillId="0" borderId="0"/>
    <xf numFmtId="0" fontId="20" fillId="0" borderId="7">
      <alignment horizontal="left" vertical="center"/>
    </xf>
    <xf numFmtId="0" fontId="16" fillId="0" borderId="4"/>
    <xf numFmtId="0" fontId="20" fillId="0" borderId="7">
      <alignment horizontal="left" vertical="center"/>
    </xf>
    <xf numFmtId="0" fontId="20" fillId="0" borderId="7">
      <alignment horizontal="left" vertical="center"/>
    </xf>
    <xf numFmtId="2" fontId="19" fillId="0" borderId="19">
      <alignment horizontal="center" vertical="top" wrapText="1"/>
    </xf>
    <xf numFmtId="0" fontId="5" fillId="0" borderId="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3" fillId="4" borderId="4"/>
    <xf numFmtId="0" fontId="20" fillId="0" borderId="7">
      <alignment horizontal="left" vertical="center"/>
    </xf>
    <xf numFmtId="0" fontId="20" fillId="0" borderId="7">
      <alignment horizontal="left" vertical="center"/>
    </xf>
    <xf numFmtId="0" fontId="27" fillId="0" borderId="0"/>
    <xf numFmtId="2" fontId="19" fillId="0" borderId="19">
      <alignment horizontal="center" vertical="top" wrapText="1"/>
    </xf>
    <xf numFmtId="2" fontId="19" fillId="0" borderId="19">
      <alignment horizontal="center" vertical="top" wrapText="1"/>
    </xf>
    <xf numFmtId="0" fontId="1" fillId="0" borderId="0"/>
    <xf numFmtId="0" fontId="5" fillId="0" borderId="0"/>
    <xf numFmtId="186" fontId="28" fillId="0" borderId="0"/>
    <xf numFmtId="2" fontId="19" fillId="0" borderId="19">
      <alignment horizontal="center" vertical="top" wrapText="1"/>
    </xf>
    <xf numFmtId="2" fontId="19" fillId="0" borderId="19">
      <alignment horizontal="center" vertical="top" wrapText="1"/>
    </xf>
    <xf numFmtId="0" fontId="1" fillId="0" borderId="0"/>
    <xf numFmtId="2" fontId="19" fillId="0" borderId="19">
      <alignment horizontal="center" vertical="top" wrapText="1"/>
    </xf>
    <xf numFmtId="2" fontId="19" fillId="0" borderId="19">
      <alignment horizontal="center" vertical="top" wrapText="1"/>
    </xf>
    <xf numFmtId="0" fontId="5" fillId="0" borderId="0"/>
    <xf numFmtId="0" fontId="23" fillId="4" borderId="4"/>
    <xf numFmtId="10" fontId="11" fillId="3" borderId="19" applyNumberFormat="0" applyBorder="0" applyAlignment="0" applyProtection="0"/>
    <xf numFmtId="186" fontId="28" fillId="0" borderId="0"/>
    <xf numFmtId="177" fontId="1" fillId="0" borderId="0" applyFont="0" applyFill="0" applyBorder="0" applyAlignment="0" applyProtection="0"/>
    <xf numFmtId="0" fontId="16" fillId="0" borderId="4"/>
    <xf numFmtId="2" fontId="19" fillId="0" borderId="19">
      <alignment horizontal="center" vertical="top" wrapText="1"/>
    </xf>
    <xf numFmtId="179" fontId="19" fillId="0" borderId="19">
      <alignment horizontal="right" vertical="center" wrapText="1"/>
    </xf>
    <xf numFmtId="0" fontId="20" fillId="0" borderId="7">
      <alignment horizontal="left" vertical="center"/>
    </xf>
    <xf numFmtId="10" fontId="11" fillId="3" borderId="19" applyNumberFormat="0" applyBorder="0" applyAlignment="0" applyProtection="0"/>
    <xf numFmtId="0" fontId="16" fillId="0" borderId="4"/>
    <xf numFmtId="0" fontId="23" fillId="0" borderId="4"/>
    <xf numFmtId="0" fontId="16" fillId="0" borderId="4"/>
    <xf numFmtId="2" fontId="19" fillId="0" borderId="19">
      <alignment horizontal="center" vertical="top" wrapText="1"/>
    </xf>
    <xf numFmtId="179" fontId="19" fillId="0" borderId="19">
      <alignment horizontal="right" vertical="center" wrapText="1"/>
    </xf>
    <xf numFmtId="0" fontId="23" fillId="0" borderId="4"/>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0" fontId="23" fillId="4" borderId="4"/>
    <xf numFmtId="0" fontId="23" fillId="4" borderId="4"/>
    <xf numFmtId="0" fontId="20" fillId="0" borderId="7">
      <alignment horizontal="left" vertical="center"/>
    </xf>
    <xf numFmtId="0" fontId="23" fillId="4" borderId="4"/>
    <xf numFmtId="0" fontId="23" fillId="4" borderId="4"/>
    <xf numFmtId="10" fontId="11" fillId="3" borderId="19" applyNumberFormat="0" applyBorder="0" applyAlignment="0" applyProtection="0"/>
    <xf numFmtId="0" fontId="20" fillId="0" borderId="7">
      <alignment horizontal="left" vertical="center"/>
    </xf>
    <xf numFmtId="2" fontId="19" fillId="0" borderId="19">
      <alignment horizontal="center" vertical="top" wrapText="1"/>
    </xf>
    <xf numFmtId="0" fontId="16" fillId="0" borderId="4"/>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0" fontId="23" fillId="0" borderId="4"/>
    <xf numFmtId="0" fontId="16" fillId="0" borderId="4"/>
    <xf numFmtId="9" fontId="27" fillId="0" borderId="0" applyFont="0" applyFill="0" applyBorder="0" applyAlignment="0" applyProtection="0"/>
    <xf numFmtId="194" fontId="28" fillId="0" borderId="0"/>
    <xf numFmtId="0" fontId="1" fillId="0" borderId="0"/>
    <xf numFmtId="0" fontId="17" fillId="0" borderId="0"/>
    <xf numFmtId="10" fontId="11" fillId="3" borderId="19" applyNumberFormat="0" applyBorder="0" applyAlignment="0" applyProtection="0"/>
    <xf numFmtId="177" fontId="28" fillId="0" borderId="0"/>
    <xf numFmtId="177" fontId="28" fillId="0" borderId="0"/>
    <xf numFmtId="167" fontId="28" fillId="0" borderId="0"/>
    <xf numFmtId="0" fontId="1" fillId="0" borderId="0"/>
    <xf numFmtId="0" fontId="1" fillId="0" borderId="0"/>
    <xf numFmtId="185" fontId="28" fillId="0" borderId="0"/>
    <xf numFmtId="186" fontId="28" fillId="0" borderId="0"/>
    <xf numFmtId="179" fontId="28" fillId="0" borderId="0"/>
    <xf numFmtId="177" fontId="26" fillId="0" borderId="0"/>
    <xf numFmtId="168" fontId="28" fillId="0" borderId="0"/>
    <xf numFmtId="0" fontId="5" fillId="0" borderId="0"/>
    <xf numFmtId="0" fontId="1" fillId="0" borderId="0"/>
    <xf numFmtId="0" fontId="5" fillId="0" borderId="0"/>
    <xf numFmtId="0" fontId="23" fillId="4" borderId="4"/>
    <xf numFmtId="179" fontId="19" fillId="0" borderId="19">
      <alignment horizontal="right" vertical="center" wrapText="1"/>
    </xf>
    <xf numFmtId="0" fontId="16" fillId="0" borderId="4"/>
    <xf numFmtId="0" fontId="20" fillId="0" borderId="20">
      <alignment horizontal="left" vertical="center"/>
    </xf>
    <xf numFmtId="2" fontId="19" fillId="0" borderId="19">
      <alignment horizontal="center" vertical="top" wrapText="1"/>
    </xf>
    <xf numFmtId="0" fontId="5" fillId="0" borderId="0"/>
    <xf numFmtId="189" fontId="28" fillId="0" borderId="0"/>
    <xf numFmtId="0" fontId="27" fillId="0" borderId="0"/>
    <xf numFmtId="0" fontId="1" fillId="0" borderId="0"/>
    <xf numFmtId="177" fontId="28" fillId="0" borderId="0"/>
    <xf numFmtId="0" fontId="5" fillId="0" borderId="0"/>
    <xf numFmtId="177" fontId="28" fillId="0" borderId="0"/>
    <xf numFmtId="0" fontId="5" fillId="0" borderId="0"/>
    <xf numFmtId="0" fontId="27" fillId="0" borderId="19">
      <alignment horizontal="left" vertical="center"/>
    </xf>
    <xf numFmtId="0" fontId="14" fillId="0" borderId="0"/>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5" fillId="0" borderId="0">
      <alignment vertical="center"/>
    </xf>
    <xf numFmtId="0" fontId="1" fillId="0" borderId="0"/>
    <xf numFmtId="172" fontId="28" fillId="0" borderId="0"/>
    <xf numFmtId="0" fontId="5" fillId="0" borderId="0"/>
    <xf numFmtId="0" fontId="5" fillId="0" borderId="0"/>
    <xf numFmtId="0" fontId="1" fillId="0" borderId="0"/>
    <xf numFmtId="179" fontId="19" fillId="0" borderId="19">
      <alignment horizontal="right" vertical="center" wrapText="1"/>
    </xf>
    <xf numFmtId="10" fontId="11" fillId="3" borderId="19" applyNumberFormat="0" applyBorder="0" applyAlignment="0" applyProtection="0"/>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0" fontId="23" fillId="0" borderId="4"/>
    <xf numFmtId="0" fontId="27" fillId="0" borderId="19">
      <alignment horizontal="left" vertical="center"/>
    </xf>
    <xf numFmtId="0" fontId="20" fillId="0" borderId="7">
      <alignment horizontal="left" vertical="center"/>
    </xf>
    <xf numFmtId="179" fontId="19" fillId="0" borderId="19">
      <alignment horizontal="right" vertical="center" wrapText="1"/>
    </xf>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0" fontId="23" fillId="0" borderId="4"/>
    <xf numFmtId="0" fontId="20" fillId="0" borderId="7">
      <alignment horizontal="left" vertical="center"/>
    </xf>
    <xf numFmtId="0" fontId="23" fillId="4" borderId="4"/>
    <xf numFmtId="10" fontId="11" fillId="3" borderId="19" applyNumberFormat="0" applyBorder="0" applyAlignment="0" applyProtection="0"/>
    <xf numFmtId="0" fontId="20" fillId="0" borderId="7">
      <alignment horizontal="left" vertical="center"/>
    </xf>
    <xf numFmtId="2" fontId="19" fillId="0" borderId="19">
      <alignment horizontal="center" vertical="top" wrapText="1"/>
    </xf>
    <xf numFmtId="0" fontId="16" fillId="0" borderId="4"/>
    <xf numFmtId="0" fontId="16" fillId="0" borderId="4"/>
    <xf numFmtId="0" fontId="23" fillId="0" borderId="4"/>
    <xf numFmtId="0" fontId="16" fillId="0" borderId="4"/>
    <xf numFmtId="9" fontId="1" fillId="0" borderId="0" applyFont="0" applyFill="0" applyBorder="0" applyAlignment="0" applyProtection="0"/>
    <xf numFmtId="14" fontId="5" fillId="0" borderId="0"/>
    <xf numFmtId="0" fontId="27" fillId="0" borderId="1">
      <alignment horizontal="left" vertical="center"/>
    </xf>
    <xf numFmtId="0" fontId="28" fillId="0" borderId="0"/>
    <xf numFmtId="0" fontId="17" fillId="0" borderId="0"/>
    <xf numFmtId="0" fontId="27" fillId="0" borderId="0"/>
    <xf numFmtId="186" fontId="28" fillId="0" borderId="0"/>
    <xf numFmtId="194" fontId="28" fillId="0" borderId="0"/>
    <xf numFmtId="0" fontId="5" fillId="0" borderId="0"/>
    <xf numFmtId="0" fontId="1" fillId="0" borderId="0"/>
    <xf numFmtId="0" fontId="28" fillId="0" borderId="0"/>
    <xf numFmtId="173" fontId="28" fillId="0" borderId="0"/>
    <xf numFmtId="177" fontId="28" fillId="0" borderId="0"/>
    <xf numFmtId="0" fontId="5" fillId="0" borderId="0"/>
    <xf numFmtId="0" fontId="23" fillId="4" borderId="4"/>
    <xf numFmtId="179" fontId="19" fillId="0" borderId="19">
      <alignment horizontal="right" vertical="center" wrapText="1"/>
    </xf>
    <xf numFmtId="0" fontId="16" fillId="0" borderId="4"/>
    <xf numFmtId="0" fontId="20" fillId="0" borderId="20">
      <alignment horizontal="left" vertical="center"/>
    </xf>
    <xf numFmtId="0" fontId="1" fillId="0" borderId="0"/>
    <xf numFmtId="0" fontId="28" fillId="0" borderId="0"/>
    <xf numFmtId="14" fontId="5" fillId="0" borderId="0"/>
    <xf numFmtId="0" fontId="27" fillId="0" borderId="0"/>
    <xf numFmtId="0" fontId="61" fillId="0" borderId="0"/>
    <xf numFmtId="0" fontId="5" fillId="0" borderId="0"/>
    <xf numFmtId="0" fontId="27" fillId="0" borderId="0"/>
    <xf numFmtId="177" fontId="26" fillId="0" borderId="0"/>
    <xf numFmtId="0" fontId="27" fillId="0" borderId="19">
      <alignment horizontal="left" vertical="center"/>
    </xf>
    <xf numFmtId="0" fontId="14" fillId="0" borderId="0"/>
    <xf numFmtId="0" fontId="27" fillId="0" borderId="19">
      <alignment horizontal="left" vertical="center"/>
    </xf>
    <xf numFmtId="0" fontId="27" fillId="0" borderId="0"/>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10" fontId="11" fillId="3" borderId="19" applyNumberFormat="0" applyBorder="0" applyAlignment="0" applyProtection="0"/>
    <xf numFmtId="0" fontId="20" fillId="0" borderId="7">
      <alignment horizontal="left" vertical="center"/>
    </xf>
    <xf numFmtId="0" fontId="16" fillId="0" borderId="4"/>
    <xf numFmtId="0" fontId="23" fillId="4" borderId="4"/>
    <xf numFmtId="179" fontId="19" fillId="0" borderId="19">
      <alignment horizontal="right" vertical="center" wrapText="1"/>
    </xf>
    <xf numFmtId="166" fontId="5" fillId="0" borderId="0" applyFont="0" applyFill="0" applyBorder="0" applyAlignment="0" applyProtection="0"/>
    <xf numFmtId="177" fontId="28" fillId="0" borderId="0"/>
    <xf numFmtId="0" fontId="16" fillId="0" borderId="4"/>
    <xf numFmtId="0" fontId="23" fillId="0" borderId="4"/>
    <xf numFmtId="0" fontId="16" fillId="0" borderId="4"/>
    <xf numFmtId="0" fontId="16" fillId="0" borderId="4"/>
    <xf numFmtId="0" fontId="16" fillId="0" borderId="4"/>
    <xf numFmtId="0" fontId="16" fillId="0" borderId="4"/>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4" borderId="4"/>
    <xf numFmtId="0" fontId="23" fillId="4" borderId="4"/>
    <xf numFmtId="0" fontId="23" fillId="4" borderId="4"/>
    <xf numFmtId="0" fontId="5" fillId="0" borderId="0"/>
    <xf numFmtId="10" fontId="11" fillId="3" borderId="19" applyNumberFormat="0" applyBorder="0" applyAlignment="0" applyProtection="0"/>
    <xf numFmtId="0" fontId="27" fillId="0" borderId="0"/>
    <xf numFmtId="5" fontId="28" fillId="0" borderId="0"/>
    <xf numFmtId="0" fontId="27" fillId="0" borderId="19">
      <alignment horizontal="left" vertical="center"/>
    </xf>
    <xf numFmtId="0" fontId="27" fillId="0" borderId="19">
      <alignment horizontal="left" vertical="center"/>
    </xf>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179" fontId="19" fillId="0" borderId="19">
      <alignment horizontal="right" vertical="center" wrapText="1"/>
    </xf>
    <xf numFmtId="0" fontId="16" fillId="0" borderId="4"/>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179" fontId="19" fillId="0" borderId="19">
      <alignment horizontal="right" vertical="center" wrapText="1"/>
    </xf>
    <xf numFmtId="0" fontId="23" fillId="4" borderId="4"/>
    <xf numFmtId="179" fontId="19" fillId="0" borderId="19">
      <alignment horizontal="right" vertical="center" wrapText="1"/>
    </xf>
    <xf numFmtId="0" fontId="16" fillId="0" borderId="4"/>
    <xf numFmtId="0" fontId="23" fillId="0" borderId="4"/>
    <xf numFmtId="0" fontId="20" fillId="0" borderId="7">
      <alignment horizontal="left" vertical="center"/>
    </xf>
    <xf numFmtId="0" fontId="16" fillId="0" borderId="4"/>
    <xf numFmtId="0" fontId="16" fillId="0" borderId="4"/>
    <xf numFmtId="0" fontId="16" fillId="0" borderId="4"/>
    <xf numFmtId="0" fontId="16" fillId="0" borderId="4"/>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4" borderId="4"/>
    <xf numFmtId="0" fontId="23" fillId="4" borderId="4"/>
    <xf numFmtId="0" fontId="23" fillId="4" borderId="4"/>
    <xf numFmtId="0" fontId="27" fillId="0" borderId="19">
      <alignment horizontal="left" vertical="center"/>
    </xf>
    <xf numFmtId="0" fontId="23" fillId="0" borderId="4"/>
    <xf numFmtId="0" fontId="23" fillId="0" borderId="4"/>
    <xf numFmtId="0" fontId="23" fillId="0" borderId="4"/>
    <xf numFmtId="0" fontId="23" fillId="4" borderId="4"/>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16" fillId="0" borderId="4"/>
    <xf numFmtId="0" fontId="16" fillId="0" borderId="4"/>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4" borderId="4"/>
    <xf numFmtId="0" fontId="23" fillId="4"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7" fillId="0" borderId="19">
      <alignment horizontal="left" vertical="center"/>
    </xf>
    <xf numFmtId="0" fontId="27" fillId="0" borderId="19">
      <alignment horizontal="left" vertical="center"/>
    </xf>
    <xf numFmtId="0" fontId="16" fillId="0" borderId="4"/>
    <xf numFmtId="0" fontId="16" fillId="0" borderId="4"/>
    <xf numFmtId="0" fontId="16" fillId="0" borderId="4"/>
    <xf numFmtId="0" fontId="16" fillId="0" borderId="4"/>
    <xf numFmtId="0" fontId="16" fillId="0" borderId="4"/>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16" fillId="0" borderId="4"/>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179" fontId="19" fillId="0" borderId="19">
      <alignment horizontal="right" vertical="center" wrapText="1"/>
    </xf>
    <xf numFmtId="0" fontId="23" fillId="4" borderId="4"/>
    <xf numFmtId="179" fontId="19" fillId="0" borderId="19">
      <alignment horizontal="right" vertical="center" wrapText="1"/>
    </xf>
    <xf numFmtId="10" fontId="11" fillId="3" borderId="19" applyNumberFormat="0" applyBorder="0" applyAlignment="0" applyProtection="0"/>
    <xf numFmtId="0" fontId="20" fillId="0" borderId="7">
      <alignment horizontal="left" vertical="center"/>
    </xf>
    <xf numFmtId="2" fontId="19" fillId="0" borderId="19">
      <alignment horizontal="center" vertical="top" wrapText="1"/>
    </xf>
    <xf numFmtId="0" fontId="27" fillId="0" borderId="19">
      <alignment horizontal="left" vertical="center"/>
    </xf>
    <xf numFmtId="0" fontId="16" fillId="0" borderId="4"/>
    <xf numFmtId="0" fontId="16"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0" fontId="16" fillId="0"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179" fontId="19" fillId="0" borderId="19">
      <alignment horizontal="right" vertical="center" wrapText="1"/>
    </xf>
    <xf numFmtId="0" fontId="27" fillId="0" borderId="19">
      <alignment horizontal="left" vertical="center"/>
    </xf>
    <xf numFmtId="0" fontId="27" fillId="0" borderId="19">
      <alignment horizontal="left" vertical="center"/>
    </xf>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0" fontId="16" fillId="0" borderId="4"/>
    <xf numFmtId="0" fontId="16" fillId="0" borderId="4"/>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0" borderId="4"/>
    <xf numFmtId="0" fontId="16"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0" fontId="16"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3" fillId="4" borderId="4"/>
    <xf numFmtId="0" fontId="23" fillId="4"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0" fontId="16" fillId="0" borderId="4"/>
    <xf numFmtId="0" fontId="16" fillId="0" borderId="4"/>
    <xf numFmtId="0" fontId="27" fillId="0" borderId="19">
      <alignment horizontal="left" vertical="center"/>
    </xf>
    <xf numFmtId="0" fontId="27" fillId="0" borderId="19">
      <alignment horizontal="left" vertical="center"/>
    </xf>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0" fontId="16" fillId="0" borderId="4"/>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0" fontId="16" fillId="0" borderId="4"/>
    <xf numFmtId="0" fontId="16" fillId="0" borderId="4"/>
    <xf numFmtId="0" fontId="27" fillId="0" borderId="19">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3" fillId="4" borderId="4"/>
    <xf numFmtId="0" fontId="23" fillId="4" borderId="4"/>
    <xf numFmtId="179" fontId="19" fillId="0" borderId="19">
      <alignment horizontal="right" vertical="center" wrapText="1"/>
    </xf>
    <xf numFmtId="10" fontId="11" fillId="3" borderId="19" applyNumberFormat="0" applyBorder="0" applyAlignment="0" applyProtection="0"/>
    <xf numFmtId="2" fontId="19" fillId="0" borderId="19">
      <alignment horizontal="center" vertical="top" wrapText="1"/>
    </xf>
    <xf numFmtId="0" fontId="16" fillId="0" borderId="4"/>
    <xf numFmtId="0" fontId="23" fillId="4" borderId="4"/>
    <xf numFmtId="179" fontId="19" fillId="0" borderId="19">
      <alignment horizontal="right" vertical="center" wrapText="1"/>
    </xf>
    <xf numFmtId="10" fontId="11" fillId="3" borderId="19" applyNumberFormat="0" applyBorder="0" applyAlignment="0" applyProtection="0"/>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179" fontId="19" fillId="0" borderId="19">
      <alignment horizontal="right" vertical="center"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0" fontId="16" fillId="0" borderId="4"/>
    <xf numFmtId="0" fontId="16" fillId="0" borderId="4"/>
    <xf numFmtId="0" fontId="16" fillId="0" borderId="4"/>
    <xf numFmtId="10" fontId="11" fillId="3" borderId="19" applyNumberFormat="0" applyBorder="0" applyAlignment="0" applyProtection="0"/>
    <xf numFmtId="0" fontId="16" fillId="0" borderId="4"/>
    <xf numFmtId="0" fontId="23" fillId="4" borderId="4"/>
    <xf numFmtId="0" fontId="20" fillId="0" borderId="7">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79" fontId="19" fillId="0" borderId="19">
      <alignment horizontal="right" vertical="center" wrapText="1"/>
    </xf>
    <xf numFmtId="2" fontId="19" fillId="0" borderId="19">
      <alignment horizontal="center" vertical="top" wrapText="1"/>
    </xf>
    <xf numFmtId="10" fontId="11" fillId="3" borderId="19" applyNumberFormat="0" applyBorder="0" applyAlignment="0" applyProtection="0"/>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0" fontId="23" fillId="0" borderId="4"/>
    <xf numFmtId="0" fontId="16" fillId="0" borderId="4"/>
    <xf numFmtId="0" fontId="27" fillId="0" borderId="19">
      <alignment horizontal="left" vertical="center"/>
    </xf>
    <xf numFmtId="0" fontId="16" fillId="0" borderId="4"/>
    <xf numFmtId="0" fontId="16" fillId="0" borderId="4"/>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2" fontId="19" fillId="0" borderId="19">
      <alignment horizontal="center" vertical="top" wrapText="1"/>
    </xf>
    <xf numFmtId="0" fontId="16" fillId="0" borderId="4"/>
    <xf numFmtId="2" fontId="19" fillId="0" borderId="19">
      <alignment horizontal="center" vertical="top" wrapText="1"/>
    </xf>
    <xf numFmtId="179" fontId="19" fillId="0" borderId="19">
      <alignment horizontal="right" vertical="center" wrapText="1"/>
    </xf>
    <xf numFmtId="0" fontId="16"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0" fillId="0" borderId="7">
      <alignment horizontal="left" vertical="center"/>
    </xf>
    <xf numFmtId="10" fontId="11" fillId="3" borderId="19" applyNumberFormat="0" applyBorder="0" applyAlignment="0" applyProtection="0"/>
    <xf numFmtId="0" fontId="23" fillId="0" borderId="4"/>
    <xf numFmtId="0" fontId="16" fillId="0" borderId="4"/>
    <xf numFmtId="0" fontId="23" fillId="4" borderId="4"/>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2" fontId="19" fillId="0" borderId="19">
      <alignment horizontal="center" vertical="top" wrapText="1"/>
    </xf>
    <xf numFmtId="0" fontId="16" fillId="0" borderId="4"/>
    <xf numFmtId="0" fontId="23" fillId="0" borderId="4"/>
    <xf numFmtId="10" fontId="11" fillId="3" borderId="19" applyNumberFormat="0" applyBorder="0" applyAlignment="0" applyProtection="0"/>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16" fillId="0" borderId="4"/>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0" fontId="16"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8" fillId="0" borderId="0"/>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93" fontId="28" fillId="0" borderId="0"/>
    <xf numFmtId="0" fontId="16" fillId="0" borderId="4"/>
    <xf numFmtId="186" fontId="28" fillId="0" borderId="0"/>
    <xf numFmtId="0" fontId="16" fillId="0" borderId="4"/>
    <xf numFmtId="2" fontId="19" fillId="0" borderId="19">
      <alignment horizontal="center" vertical="top" wrapText="1"/>
    </xf>
    <xf numFmtId="14" fontId="5" fillId="0" borderId="0"/>
    <xf numFmtId="0" fontId="1" fillId="0" borderId="0"/>
    <xf numFmtId="0" fontId="28" fillId="0" borderId="0"/>
    <xf numFmtId="2" fontId="19" fillId="0" borderId="19">
      <alignment horizontal="center" vertical="top" wrapText="1"/>
    </xf>
    <xf numFmtId="5" fontId="28" fillId="0" borderId="0"/>
    <xf numFmtId="177" fontId="26" fillId="0" borderId="0"/>
    <xf numFmtId="0" fontId="27" fillId="0" borderId="19">
      <alignment horizontal="left" vertical="center"/>
    </xf>
    <xf numFmtId="0" fontId="27" fillId="0" borderId="19">
      <alignment horizontal="left" vertical="center"/>
    </xf>
    <xf numFmtId="0" fontId="23" fillId="4" borderId="4"/>
    <xf numFmtId="0" fontId="16" fillId="0" borderId="4"/>
    <xf numFmtId="0" fontId="23" fillId="4" borderId="4"/>
    <xf numFmtId="0" fontId="16" fillId="0" borderId="4"/>
    <xf numFmtId="0" fontId="23" fillId="0" borderId="4"/>
    <xf numFmtId="0" fontId="16" fillId="0" borderId="4"/>
    <xf numFmtId="0" fontId="16" fillId="0" borderId="4"/>
    <xf numFmtId="0" fontId="16" fillId="0" borderId="4"/>
    <xf numFmtId="0" fontId="16" fillId="0" borderId="4"/>
    <xf numFmtId="0" fontId="16" fillId="0" borderId="4"/>
    <xf numFmtId="0" fontId="23" fillId="4" borderId="4"/>
    <xf numFmtId="0" fontId="23" fillId="4" borderId="4"/>
    <xf numFmtId="0" fontId="23" fillId="4" borderId="4"/>
    <xf numFmtId="0" fontId="23" fillId="4" borderId="4"/>
    <xf numFmtId="0" fontId="23" fillId="4" borderId="4"/>
    <xf numFmtId="0" fontId="23" fillId="0" borderId="4"/>
    <xf numFmtId="0" fontId="23" fillId="0" borderId="4"/>
    <xf numFmtId="0" fontId="23" fillId="0" borderId="4"/>
    <xf numFmtId="0" fontId="23" fillId="4" borderId="4"/>
    <xf numFmtId="0" fontId="16" fillId="0" borderId="4"/>
    <xf numFmtId="0" fontId="16" fillId="0" borderId="4"/>
    <xf numFmtId="0" fontId="23" fillId="4" borderId="4"/>
    <xf numFmtId="0" fontId="23" fillId="4"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16" fillId="0" borderId="4"/>
    <xf numFmtId="0" fontId="23" fillId="4" borderId="4"/>
    <xf numFmtId="0" fontId="16" fillId="0" borderId="4"/>
    <xf numFmtId="0" fontId="16"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23" fillId="4" borderId="4"/>
    <xf numFmtId="0" fontId="23" fillId="4" borderId="4"/>
    <xf numFmtId="0" fontId="23" fillId="0" borderId="4"/>
    <xf numFmtId="0" fontId="16" fillId="0" borderId="4"/>
    <xf numFmtId="0" fontId="28" fillId="0" borderId="0"/>
    <xf numFmtId="0" fontId="16" fillId="0" borderId="4"/>
    <xf numFmtId="0" fontId="16"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23" fillId="4" borderId="4"/>
    <xf numFmtId="0" fontId="23" fillId="4" borderId="4"/>
    <xf numFmtId="0" fontId="16" fillId="0" borderId="4"/>
    <xf numFmtId="0" fontId="23" fillId="4" borderId="4"/>
    <xf numFmtId="0" fontId="16" fillId="0" borderId="4"/>
    <xf numFmtId="0" fontId="16" fillId="0" borderId="4"/>
    <xf numFmtId="0" fontId="16" fillId="0" borderId="4"/>
    <xf numFmtId="0" fontId="16" fillId="0" borderId="4"/>
    <xf numFmtId="0" fontId="23" fillId="4" borderId="4"/>
    <xf numFmtId="0" fontId="16" fillId="0" borderId="4"/>
    <xf numFmtId="0" fontId="16" fillId="0" borderId="4"/>
    <xf numFmtId="0" fontId="23" fillId="0" borderId="4"/>
    <xf numFmtId="0" fontId="23" fillId="0" borderId="4"/>
    <xf numFmtId="0" fontId="23" fillId="4" borderId="4"/>
    <xf numFmtId="0" fontId="23" fillId="4" borderId="4"/>
    <xf numFmtId="0" fontId="16" fillId="0" borderId="4"/>
    <xf numFmtId="0" fontId="23"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16" fillId="0" borderId="4"/>
    <xf numFmtId="0" fontId="23" fillId="4" borderId="4"/>
    <xf numFmtId="0" fontId="16"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16" fillId="0" borderId="4"/>
    <xf numFmtId="0" fontId="16" fillId="0" borderId="4"/>
    <xf numFmtId="0" fontId="16" fillId="0" borderId="4"/>
    <xf numFmtId="0" fontId="23" fillId="4"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16" fillId="0" borderId="4"/>
    <xf numFmtId="0" fontId="23" fillId="4" borderId="4"/>
    <xf numFmtId="0" fontId="16" fillId="0" borderId="4"/>
    <xf numFmtId="0" fontId="23" fillId="0" borderId="4"/>
    <xf numFmtId="0" fontId="16" fillId="0" borderId="4"/>
    <xf numFmtId="0" fontId="16" fillId="0" borderId="4"/>
    <xf numFmtId="0" fontId="16" fillId="0" borderId="4"/>
    <xf numFmtId="0" fontId="16" fillId="0" borderId="4"/>
    <xf numFmtId="0" fontId="16" fillId="0" borderId="4"/>
    <xf numFmtId="0" fontId="23" fillId="4" borderId="4"/>
    <xf numFmtId="0" fontId="23" fillId="4" borderId="4"/>
    <xf numFmtId="0" fontId="23" fillId="4" borderId="4"/>
    <xf numFmtId="0" fontId="23" fillId="4" borderId="4"/>
    <xf numFmtId="0" fontId="23" fillId="4" borderId="4"/>
    <xf numFmtId="0" fontId="23" fillId="0" borderId="4"/>
    <xf numFmtId="0" fontId="23" fillId="0" borderId="4"/>
    <xf numFmtId="0" fontId="23" fillId="0" borderId="4"/>
    <xf numFmtId="0" fontId="23" fillId="4" borderId="4"/>
    <xf numFmtId="0" fontId="16" fillId="0" borderId="4"/>
    <xf numFmtId="0" fontId="16" fillId="0" borderId="4"/>
    <xf numFmtId="0" fontId="23" fillId="4" borderId="4"/>
    <xf numFmtId="0" fontId="23" fillId="4"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16" fillId="0" borderId="4"/>
    <xf numFmtId="0" fontId="23" fillId="4" borderId="4"/>
    <xf numFmtId="0" fontId="16" fillId="0" borderId="4"/>
    <xf numFmtId="0" fontId="16"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23" fillId="4" borderId="4"/>
    <xf numFmtId="0" fontId="23" fillId="4" borderId="4"/>
    <xf numFmtId="0" fontId="23" fillId="0" borderId="4"/>
    <xf numFmtId="0" fontId="16" fillId="0" borderId="4"/>
    <xf numFmtId="0" fontId="16" fillId="0" borderId="4"/>
    <xf numFmtId="0" fontId="16"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23" fillId="4" borderId="4"/>
    <xf numFmtId="0" fontId="23" fillId="4" borderId="4"/>
    <xf numFmtId="0" fontId="16" fillId="0" borderId="4"/>
    <xf numFmtId="0" fontId="23" fillId="4" borderId="4"/>
    <xf numFmtId="0" fontId="16" fillId="0" borderId="4"/>
    <xf numFmtId="0" fontId="16" fillId="0" borderId="4"/>
    <xf numFmtId="0" fontId="16" fillId="0" borderId="4"/>
    <xf numFmtId="0" fontId="16" fillId="0" borderId="4"/>
    <xf numFmtId="0" fontId="23" fillId="4" borderId="4"/>
    <xf numFmtId="0" fontId="16" fillId="0" borderId="4"/>
    <xf numFmtId="0" fontId="16" fillId="0" borderId="4"/>
    <xf numFmtId="0" fontId="23" fillId="0" borderId="4"/>
    <xf numFmtId="0" fontId="23" fillId="0" borderId="4"/>
    <xf numFmtId="0" fontId="23" fillId="4" borderId="4"/>
    <xf numFmtId="0" fontId="23" fillId="4" borderId="4"/>
    <xf numFmtId="0" fontId="16" fillId="0" borderId="4"/>
    <xf numFmtId="0" fontId="23"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16" fillId="0" borderId="4"/>
    <xf numFmtId="0" fontId="23" fillId="4" borderId="4"/>
    <xf numFmtId="0" fontId="16"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16" fillId="0" borderId="4"/>
    <xf numFmtId="0" fontId="23" fillId="0" borderId="4"/>
    <xf numFmtId="0" fontId="5" fillId="0" borderId="0"/>
    <xf numFmtId="173" fontId="28" fillId="0" borderId="0"/>
    <xf numFmtId="2" fontId="19" fillId="0" borderId="19">
      <alignment horizontal="center" vertical="top" wrapText="1"/>
    </xf>
    <xf numFmtId="0" fontId="17" fillId="0" borderId="0"/>
    <xf numFmtId="0" fontId="5" fillId="0" borderId="0"/>
    <xf numFmtId="185" fontId="28" fillId="0" borderId="0"/>
    <xf numFmtId="0" fontId="27" fillId="0" borderId="19">
      <alignment horizontal="left" vertical="center"/>
    </xf>
    <xf numFmtId="0" fontId="27" fillId="0" borderId="19">
      <alignment horizontal="left" vertical="center"/>
    </xf>
    <xf numFmtId="2" fontId="19" fillId="0" borderId="19">
      <alignment horizontal="center" vertical="top" wrapText="1"/>
    </xf>
    <xf numFmtId="0" fontId="16" fillId="0" borderId="4"/>
    <xf numFmtId="192" fontId="28" fillId="0" borderId="0"/>
    <xf numFmtId="2" fontId="19" fillId="0" borderId="19">
      <alignment horizontal="center" vertical="top" wrapText="1"/>
    </xf>
    <xf numFmtId="10" fontId="11" fillId="3" borderId="19" applyNumberFormat="0" applyBorder="0" applyAlignment="0" applyProtection="0"/>
    <xf numFmtId="2" fontId="19" fillId="0" borderId="19">
      <alignment horizontal="center" vertical="top" wrapText="1"/>
    </xf>
    <xf numFmtId="0" fontId="27" fillId="0" borderId="19">
      <alignment horizontal="left" vertical="center"/>
    </xf>
    <xf numFmtId="0" fontId="27" fillId="0" borderId="19">
      <alignment horizontal="left" vertical="center"/>
    </xf>
    <xf numFmtId="0" fontId="5" fillId="0" borderId="0"/>
    <xf numFmtId="0" fontId="20" fillId="0" borderId="7">
      <alignment horizontal="left" vertical="center"/>
    </xf>
    <xf numFmtId="0" fontId="1" fillId="0" borderId="0"/>
    <xf numFmtId="0" fontId="1" fillId="0" borderId="0"/>
    <xf numFmtId="0" fontId="1" fillId="0" borderId="0"/>
    <xf numFmtId="0" fontId="1" fillId="0" borderId="0"/>
    <xf numFmtId="179" fontId="28" fillId="0" borderId="0"/>
    <xf numFmtId="0" fontId="27" fillId="0" borderId="19">
      <alignment horizontal="left" vertical="center"/>
    </xf>
    <xf numFmtId="0" fontId="58" fillId="0" borderId="0" applyNumberFormat="0" applyFill="0" applyBorder="0" applyAlignment="0" applyProtection="0">
      <alignment vertical="top"/>
      <protection locked="0"/>
    </xf>
    <xf numFmtId="0" fontId="23" fillId="0" borderId="4"/>
    <xf numFmtId="0" fontId="28" fillId="0" borderId="0"/>
    <xf numFmtId="177" fontId="28" fillId="0" borderId="0"/>
    <xf numFmtId="193" fontId="28" fillId="0" borderId="0"/>
    <xf numFmtId="177" fontId="28" fillId="0" borderId="0"/>
    <xf numFmtId="0" fontId="5" fillId="0" borderId="0"/>
    <xf numFmtId="0" fontId="61" fillId="0" borderId="0"/>
    <xf numFmtId="10" fontId="11" fillId="3" borderId="19" applyNumberFormat="0" applyBorder="0" applyAlignment="0" applyProtection="0"/>
    <xf numFmtId="0" fontId="16" fillId="0" borderId="4"/>
    <xf numFmtId="0" fontId="23" fillId="4" borderId="4"/>
    <xf numFmtId="0" fontId="20" fillId="0" borderId="7">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79" fontId="19" fillId="0" borderId="19">
      <alignment horizontal="right" vertical="center" wrapText="1"/>
    </xf>
    <xf numFmtId="2" fontId="19" fillId="0" borderId="19">
      <alignment horizontal="center" vertical="top" wrapText="1"/>
    </xf>
    <xf numFmtId="10" fontId="11" fillId="3" borderId="19" applyNumberFormat="0" applyBorder="0" applyAlignment="0" applyProtection="0"/>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0" fontId="23" fillId="0" borderId="4"/>
    <xf numFmtId="0" fontId="16" fillId="0" borderId="4"/>
    <xf numFmtId="0" fontId="27" fillId="0" borderId="19">
      <alignment horizontal="left" vertical="center"/>
    </xf>
    <xf numFmtId="0" fontId="16" fillId="0" borderId="4"/>
    <xf numFmtId="0" fontId="16" fillId="0" borderId="4"/>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2" fontId="19" fillId="0" borderId="19">
      <alignment horizontal="center" vertical="top" wrapText="1"/>
    </xf>
    <xf numFmtId="0" fontId="16" fillId="0" borderId="4"/>
    <xf numFmtId="2" fontId="19" fillId="0" borderId="19">
      <alignment horizontal="center" vertical="top" wrapText="1"/>
    </xf>
    <xf numFmtId="179" fontId="19" fillId="0" borderId="19">
      <alignment horizontal="right" vertical="center" wrapText="1"/>
    </xf>
    <xf numFmtId="0" fontId="16"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0" fillId="0" borderId="7">
      <alignment horizontal="left" vertical="center"/>
    </xf>
    <xf numFmtId="10" fontId="11" fillId="3" borderId="19" applyNumberFormat="0" applyBorder="0" applyAlignment="0" applyProtection="0"/>
    <xf numFmtId="0" fontId="23" fillId="0" borderId="4"/>
    <xf numFmtId="0" fontId="16" fillId="0" borderId="4"/>
    <xf numFmtId="0" fontId="23" fillId="4" borderId="4"/>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2" fontId="19" fillId="0" borderId="19">
      <alignment horizontal="center" vertical="top" wrapText="1"/>
    </xf>
    <xf numFmtId="0" fontId="16" fillId="0" borderId="4"/>
    <xf numFmtId="0" fontId="23" fillId="0" borderId="4"/>
    <xf numFmtId="10" fontId="11" fillId="3" borderId="19" applyNumberFormat="0" applyBorder="0" applyAlignment="0" applyProtection="0"/>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16" fillId="0" borderId="4"/>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0" fontId="16"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16" fillId="0" borderId="4"/>
    <xf numFmtId="0" fontId="23" fillId="4" borderId="4"/>
    <xf numFmtId="0" fontId="16" fillId="0" borderId="4"/>
    <xf numFmtId="0" fontId="23" fillId="0" borderId="4"/>
    <xf numFmtId="0" fontId="16" fillId="0" borderId="4"/>
    <xf numFmtId="0" fontId="16" fillId="0" borderId="4"/>
    <xf numFmtId="0" fontId="16" fillId="0" borderId="4"/>
    <xf numFmtId="0" fontId="16" fillId="0" borderId="4"/>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4" borderId="4"/>
    <xf numFmtId="0" fontId="23" fillId="4" borderId="4"/>
    <xf numFmtId="0" fontId="23" fillId="4" borderId="4"/>
    <xf numFmtId="0" fontId="27" fillId="0" borderId="19">
      <alignment horizontal="left" vertical="center"/>
    </xf>
    <xf numFmtId="0" fontId="27" fillId="0" borderId="19">
      <alignment horizontal="left" vertical="center"/>
    </xf>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179" fontId="19" fillId="0" borderId="19">
      <alignment horizontal="right" vertical="center" wrapText="1"/>
    </xf>
    <xf numFmtId="0" fontId="16" fillId="0" borderId="4"/>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179" fontId="19" fillId="0" borderId="19">
      <alignment horizontal="right" vertical="center" wrapText="1"/>
    </xf>
    <xf numFmtId="0" fontId="23" fillId="4" borderId="4"/>
    <xf numFmtId="179" fontId="19" fillId="0" borderId="19">
      <alignment horizontal="right" vertical="center" wrapText="1"/>
    </xf>
    <xf numFmtId="0" fontId="16" fillId="0" borderId="4"/>
    <xf numFmtId="0" fontId="23" fillId="0" borderId="4"/>
    <xf numFmtId="0" fontId="20" fillId="0" borderId="7">
      <alignment horizontal="left" vertical="center"/>
    </xf>
    <xf numFmtId="0" fontId="16" fillId="0" borderId="4"/>
    <xf numFmtId="0" fontId="16" fillId="0" borderId="4"/>
    <xf numFmtId="0" fontId="16" fillId="0" borderId="4"/>
    <xf numFmtId="0" fontId="16" fillId="0" borderId="4"/>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4" borderId="4"/>
    <xf numFmtId="0" fontId="23" fillId="4" borderId="4"/>
    <xf numFmtId="0" fontId="23" fillId="4" borderId="4"/>
    <xf numFmtId="0" fontId="27" fillId="0" borderId="19">
      <alignment horizontal="left" vertical="center"/>
    </xf>
    <xf numFmtId="0" fontId="23" fillId="0" borderId="4"/>
    <xf numFmtId="0" fontId="23" fillId="0" borderId="4"/>
    <xf numFmtId="0" fontId="23" fillId="0" borderId="4"/>
    <xf numFmtId="0" fontId="23" fillId="4" borderId="4"/>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16" fillId="0" borderId="4"/>
    <xf numFmtId="0" fontId="16" fillId="0" borderId="4"/>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4" borderId="4"/>
    <xf numFmtId="0" fontId="23" fillId="4"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7" fillId="0" borderId="19">
      <alignment horizontal="left" vertical="center"/>
    </xf>
    <xf numFmtId="0" fontId="27" fillId="0" borderId="19">
      <alignment horizontal="left" vertical="center"/>
    </xf>
    <xf numFmtId="0" fontId="16" fillId="0" borderId="4"/>
    <xf numFmtId="0" fontId="16" fillId="0" borderId="4"/>
    <xf numFmtId="0" fontId="16" fillId="0" borderId="4"/>
    <xf numFmtId="0" fontId="16" fillId="0" borderId="4"/>
    <xf numFmtId="0" fontId="16" fillId="0" borderId="4"/>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16" fillId="0" borderId="4"/>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179" fontId="19" fillId="0" borderId="19">
      <alignment horizontal="right" vertical="center" wrapText="1"/>
    </xf>
    <xf numFmtId="0" fontId="23" fillId="4" borderId="4"/>
    <xf numFmtId="179" fontId="19" fillId="0" borderId="19">
      <alignment horizontal="right" vertical="center" wrapText="1"/>
    </xf>
    <xf numFmtId="10" fontId="11" fillId="3" borderId="19" applyNumberFormat="0" applyBorder="0" applyAlignment="0" applyProtection="0"/>
    <xf numFmtId="0" fontId="20" fillId="0" borderId="7">
      <alignment horizontal="left" vertical="center"/>
    </xf>
    <xf numFmtId="2" fontId="19" fillId="0" borderId="19">
      <alignment horizontal="center" vertical="top" wrapText="1"/>
    </xf>
    <xf numFmtId="0" fontId="27" fillId="0" borderId="19">
      <alignment horizontal="left" vertical="center"/>
    </xf>
    <xf numFmtId="0" fontId="16" fillId="0" borderId="4"/>
    <xf numFmtId="0" fontId="16"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0" fontId="16" fillId="0"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179" fontId="19" fillId="0" borderId="19">
      <alignment horizontal="right" vertical="center" wrapText="1"/>
    </xf>
    <xf numFmtId="0" fontId="27" fillId="0" borderId="19">
      <alignment horizontal="left" vertical="center"/>
    </xf>
    <xf numFmtId="0" fontId="27" fillId="0" borderId="19">
      <alignment horizontal="left" vertical="center"/>
    </xf>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0" fontId="16" fillId="0" borderId="4"/>
    <xf numFmtId="0" fontId="16" fillId="0" borderId="4"/>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0" borderId="4"/>
    <xf numFmtId="0" fontId="16"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0" fontId="16"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3" fillId="4" borderId="4"/>
    <xf numFmtId="0" fontId="23" fillId="4"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0" fontId="16" fillId="0" borderId="4"/>
    <xf numFmtId="0" fontId="16" fillId="0" borderId="4"/>
    <xf numFmtId="0" fontId="27" fillId="0" borderId="19">
      <alignment horizontal="left" vertical="center"/>
    </xf>
    <xf numFmtId="0" fontId="27" fillId="0" borderId="19">
      <alignment horizontal="left" vertical="center"/>
    </xf>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0" fontId="16" fillId="0" borderId="4"/>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0" fontId="16" fillId="0" borderId="4"/>
    <xf numFmtId="0" fontId="16" fillId="0" borderId="4"/>
    <xf numFmtId="0" fontId="27" fillId="0" borderId="19">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3" fillId="4" borderId="4"/>
    <xf numFmtId="0" fontId="23" fillId="4" borderId="4"/>
    <xf numFmtId="179" fontId="19" fillId="0" borderId="19">
      <alignment horizontal="right" vertical="center" wrapText="1"/>
    </xf>
    <xf numFmtId="10" fontId="11" fillId="3" borderId="19" applyNumberFormat="0" applyBorder="0" applyAlignment="0" applyProtection="0"/>
    <xf numFmtId="2" fontId="19" fillId="0" borderId="19">
      <alignment horizontal="center" vertical="top" wrapText="1"/>
    </xf>
    <xf numFmtId="0" fontId="16" fillId="0" borderId="4"/>
    <xf numFmtId="0" fontId="23" fillId="4" borderId="4"/>
    <xf numFmtId="179" fontId="19" fillId="0" borderId="19">
      <alignment horizontal="right" vertical="center" wrapText="1"/>
    </xf>
    <xf numFmtId="10" fontId="11" fillId="3" borderId="19" applyNumberFormat="0" applyBorder="0" applyAlignment="0" applyProtection="0"/>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179" fontId="19" fillId="0" borderId="19">
      <alignment horizontal="right" vertical="center"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0" fontId="16" fillId="0" borderId="4"/>
    <xf numFmtId="0" fontId="16" fillId="0" borderId="4"/>
    <xf numFmtId="0" fontId="16" fillId="0" borderId="4"/>
    <xf numFmtId="10" fontId="11" fillId="3" borderId="19" applyNumberFormat="0" applyBorder="0" applyAlignment="0" applyProtection="0"/>
    <xf numFmtId="0" fontId="16" fillId="0" borderId="4"/>
    <xf numFmtId="0" fontId="23" fillId="4" borderId="4"/>
    <xf numFmtId="0" fontId="20" fillId="0" borderId="7">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79" fontId="19" fillId="0" borderId="19">
      <alignment horizontal="right" vertical="center" wrapText="1"/>
    </xf>
    <xf numFmtId="2" fontId="19" fillId="0" borderId="19">
      <alignment horizontal="center" vertical="top" wrapText="1"/>
    </xf>
    <xf numFmtId="10" fontId="11" fillId="3" borderId="19" applyNumberFormat="0" applyBorder="0" applyAlignment="0" applyProtection="0"/>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10" fontId="11" fillId="3" borderId="19" applyNumberFormat="0" applyBorder="0" applyAlignment="0" applyProtection="0"/>
    <xf numFmtId="0" fontId="23" fillId="0" borderId="4"/>
    <xf numFmtId="0" fontId="16" fillId="0" borderId="4"/>
    <xf numFmtId="0" fontId="27" fillId="0" borderId="19">
      <alignment horizontal="left" vertical="center"/>
    </xf>
    <xf numFmtId="0" fontId="16" fillId="0" borderId="4"/>
    <xf numFmtId="0" fontId="16" fillId="0" borderId="4"/>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2" fontId="19" fillId="0" borderId="19">
      <alignment horizontal="center" vertical="top" wrapText="1"/>
    </xf>
    <xf numFmtId="0" fontId="16" fillId="0" borderId="4"/>
    <xf numFmtId="2" fontId="19" fillId="0" borderId="19">
      <alignment horizontal="center" vertical="top" wrapText="1"/>
    </xf>
    <xf numFmtId="179" fontId="19" fillId="0" borderId="19">
      <alignment horizontal="right" vertical="center" wrapText="1"/>
    </xf>
    <xf numFmtId="0" fontId="16"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0" fillId="0" borderId="7">
      <alignment horizontal="left" vertical="center"/>
    </xf>
    <xf numFmtId="10" fontId="11" fillId="3" borderId="19" applyNumberFormat="0" applyBorder="0" applyAlignment="0" applyProtection="0"/>
    <xf numFmtId="0" fontId="23" fillId="0" borderId="4"/>
    <xf numFmtId="0" fontId="16" fillId="0" borderId="4"/>
    <xf numFmtId="0" fontId="23" fillId="4" borderId="4"/>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2" fontId="19" fillId="0" borderId="19">
      <alignment horizontal="center" vertical="top" wrapText="1"/>
    </xf>
    <xf numFmtId="0" fontId="16" fillId="0" borderId="4"/>
    <xf numFmtId="0" fontId="23" fillId="0" borderId="4"/>
    <xf numFmtId="10" fontId="11" fillId="3" borderId="19" applyNumberFormat="0" applyBorder="0" applyAlignment="0" applyProtection="0"/>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16" fillId="0" borderId="4"/>
    <xf numFmtId="0" fontId="16"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4"/>
    <xf numFmtId="0" fontId="23" fillId="4" borderId="4"/>
    <xf numFmtId="0" fontId="23" fillId="4" borderId="4"/>
    <xf numFmtId="0" fontId="23" fillId="4" borderId="4"/>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16" fillId="0" borderId="4"/>
    <xf numFmtId="0" fontId="16"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4"/>
    <xf numFmtId="0" fontId="16" fillId="0" borderId="4"/>
    <xf numFmtId="0" fontId="23" fillId="0" borderId="4"/>
    <xf numFmtId="0" fontId="23" fillId="0" borderId="4"/>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7" fillId="0" borderId="19">
      <alignment horizontal="left" vertical="center"/>
    </xf>
    <xf numFmtId="0" fontId="27" fillId="0" borderId="19">
      <alignment horizontal="left" vertical="center"/>
    </xf>
    <xf numFmtId="0" fontId="23" fillId="4" borderId="4"/>
    <xf numFmtId="0" fontId="16" fillId="0" borderId="4"/>
    <xf numFmtId="0" fontId="23" fillId="4" borderId="4"/>
    <xf numFmtId="0" fontId="16" fillId="0" borderId="4"/>
    <xf numFmtId="0" fontId="23" fillId="0" borderId="4"/>
    <xf numFmtId="0" fontId="16" fillId="0" borderId="4"/>
    <xf numFmtId="0" fontId="16" fillId="0" borderId="4"/>
    <xf numFmtId="0" fontId="16" fillId="0" borderId="4"/>
    <xf numFmtId="0" fontId="16" fillId="0" borderId="4"/>
    <xf numFmtId="0" fontId="16" fillId="0" borderId="4"/>
    <xf numFmtId="0" fontId="23" fillId="4" borderId="4"/>
    <xf numFmtId="0" fontId="23" fillId="4" borderId="4"/>
    <xf numFmtId="0" fontId="23" fillId="4" borderId="4"/>
    <xf numFmtId="0" fontId="23" fillId="4" borderId="4"/>
    <xf numFmtId="0" fontId="23" fillId="4" borderId="4"/>
    <xf numFmtId="0" fontId="23" fillId="0" borderId="4"/>
    <xf numFmtId="0" fontId="23" fillId="0" borderId="4"/>
    <xf numFmtId="0" fontId="23" fillId="0" borderId="4"/>
    <xf numFmtId="0" fontId="23" fillId="4" borderId="4"/>
    <xf numFmtId="0" fontId="16" fillId="0" borderId="4"/>
    <xf numFmtId="0" fontId="16" fillId="0" borderId="4"/>
    <xf numFmtId="0" fontId="23" fillId="4" borderId="4"/>
    <xf numFmtId="0" fontId="23" fillId="4"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16" fillId="0" borderId="4"/>
    <xf numFmtId="0" fontId="23" fillId="4" borderId="4"/>
    <xf numFmtId="0" fontId="16" fillId="0" borderId="4"/>
    <xf numFmtId="0" fontId="16"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23" fillId="4" borderId="4"/>
    <xf numFmtId="0" fontId="23" fillId="4" borderId="4"/>
    <xf numFmtId="0" fontId="23" fillId="0" borderId="4"/>
    <xf numFmtId="0" fontId="16" fillId="0" borderId="4"/>
    <xf numFmtId="0" fontId="16" fillId="0" borderId="4"/>
    <xf numFmtId="0" fontId="16"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23" fillId="4" borderId="4"/>
    <xf numFmtId="0" fontId="23" fillId="4" borderId="4"/>
    <xf numFmtId="0" fontId="16" fillId="0" borderId="4"/>
    <xf numFmtId="0" fontId="23" fillId="4" borderId="4"/>
    <xf numFmtId="0" fontId="16" fillId="0" borderId="4"/>
    <xf numFmtId="0" fontId="16" fillId="0" borderId="4"/>
    <xf numFmtId="0" fontId="16" fillId="0" borderId="4"/>
    <xf numFmtId="0" fontId="16" fillId="0" borderId="4"/>
    <xf numFmtId="0" fontId="23" fillId="4" borderId="4"/>
    <xf numFmtId="0" fontId="16" fillId="0" borderId="4"/>
    <xf numFmtId="0" fontId="16" fillId="0" borderId="4"/>
    <xf numFmtId="0" fontId="23" fillId="0" borderId="4"/>
    <xf numFmtId="0" fontId="23" fillId="0" borderId="4"/>
    <xf numFmtId="0" fontId="23" fillId="4" borderId="4"/>
    <xf numFmtId="0" fontId="23" fillId="4" borderId="4"/>
    <xf numFmtId="0" fontId="16" fillId="0" borderId="4"/>
    <xf numFmtId="0" fontId="23"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16" fillId="0" borderId="4"/>
    <xf numFmtId="0" fontId="23" fillId="4" borderId="4"/>
    <xf numFmtId="0" fontId="16"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16" fillId="0" borderId="4"/>
    <xf numFmtId="0" fontId="16" fillId="0" borderId="4"/>
    <xf numFmtId="0" fontId="16" fillId="0" borderId="4"/>
    <xf numFmtId="0" fontId="23" fillId="4"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16" fillId="0" borderId="4"/>
    <xf numFmtId="0" fontId="23" fillId="4" borderId="4"/>
    <xf numFmtId="0" fontId="16" fillId="0" borderId="4"/>
    <xf numFmtId="0" fontId="23" fillId="0" borderId="4"/>
    <xf numFmtId="0" fontId="16" fillId="0" borderId="4"/>
    <xf numFmtId="0" fontId="16" fillId="0" borderId="4"/>
    <xf numFmtId="0" fontId="16" fillId="0" borderId="4"/>
    <xf numFmtId="0" fontId="16" fillId="0" borderId="4"/>
    <xf numFmtId="0" fontId="16" fillId="0" borderId="4"/>
    <xf numFmtId="0" fontId="23" fillId="4" borderId="4"/>
    <xf numFmtId="0" fontId="23" fillId="4" borderId="4"/>
    <xf numFmtId="0" fontId="23" fillId="4" borderId="4"/>
    <xf numFmtId="0" fontId="23" fillId="4" borderId="4"/>
    <xf numFmtId="0" fontId="23" fillId="4" borderId="4"/>
    <xf numFmtId="0" fontId="23" fillId="0" borderId="4"/>
    <xf numFmtId="0" fontId="23" fillId="0" borderId="4"/>
    <xf numFmtId="0" fontId="23" fillId="0" borderId="4"/>
    <xf numFmtId="0" fontId="23" fillId="4" borderId="4"/>
    <xf numFmtId="0" fontId="16" fillId="0" borderId="4"/>
    <xf numFmtId="0" fontId="16" fillId="0" borderId="4"/>
    <xf numFmtId="0" fontId="23" fillId="4" borderId="4"/>
    <xf numFmtId="0" fontId="23" fillId="4"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16" fillId="0" borderId="4"/>
    <xf numFmtId="0" fontId="23" fillId="4" borderId="4"/>
    <xf numFmtId="0" fontId="16" fillId="0" borderId="4"/>
    <xf numFmtId="0" fontId="16"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23" fillId="4" borderId="4"/>
    <xf numFmtId="0" fontId="23" fillId="4" borderId="4"/>
    <xf numFmtId="0" fontId="23" fillId="0" borderId="4"/>
    <xf numFmtId="0" fontId="16" fillId="0" borderId="4"/>
    <xf numFmtId="0" fontId="16" fillId="0" borderId="4"/>
    <xf numFmtId="0" fontId="16"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23" fillId="0" borderId="4"/>
    <xf numFmtId="0" fontId="23" fillId="0" borderId="4"/>
    <xf numFmtId="0" fontId="23" fillId="4" borderId="4"/>
    <xf numFmtId="0" fontId="23" fillId="4" borderId="4"/>
    <xf numFmtId="0" fontId="16" fillId="0" borderId="4"/>
    <xf numFmtId="0" fontId="16" fillId="0" borderId="4"/>
    <xf numFmtId="0" fontId="16" fillId="0" borderId="4"/>
    <xf numFmtId="0" fontId="16" fillId="0" borderId="4"/>
    <xf numFmtId="0" fontId="23" fillId="4" borderId="4"/>
    <xf numFmtId="0" fontId="23" fillId="4" borderId="4"/>
    <xf numFmtId="0" fontId="16" fillId="0" borderId="4"/>
    <xf numFmtId="0" fontId="23" fillId="4" borderId="4"/>
    <xf numFmtId="0" fontId="16" fillId="0" borderId="4"/>
    <xf numFmtId="0" fontId="16" fillId="0" borderId="4"/>
    <xf numFmtId="0" fontId="16" fillId="0" borderId="4"/>
    <xf numFmtId="0" fontId="16" fillId="0" borderId="4"/>
    <xf numFmtId="0" fontId="23" fillId="4" borderId="4"/>
    <xf numFmtId="0" fontId="16" fillId="0" borderId="4"/>
    <xf numFmtId="0" fontId="16" fillId="0" borderId="4"/>
    <xf numFmtId="0" fontId="23" fillId="0" borderId="4"/>
    <xf numFmtId="0" fontId="23" fillId="0" borderId="4"/>
    <xf numFmtId="0" fontId="23" fillId="4" borderId="4"/>
    <xf numFmtId="0" fontId="23" fillId="4" borderId="4"/>
    <xf numFmtId="0" fontId="16" fillId="0" borderId="4"/>
    <xf numFmtId="0" fontId="23" fillId="0" borderId="4"/>
    <xf numFmtId="0" fontId="16" fillId="0" borderId="4"/>
    <xf numFmtId="0" fontId="16" fillId="0" borderId="4"/>
    <xf numFmtId="0" fontId="16" fillId="0" borderId="4"/>
    <xf numFmtId="0" fontId="16" fillId="0" borderId="4"/>
    <xf numFmtId="0" fontId="16" fillId="0" borderId="4"/>
    <xf numFmtId="0" fontId="16" fillId="0" borderId="4"/>
    <xf numFmtId="0" fontId="16" fillId="0" borderId="4"/>
    <xf numFmtId="0" fontId="23" fillId="0" borderId="4"/>
    <xf numFmtId="0" fontId="23" fillId="0" borderId="4"/>
    <xf numFmtId="0" fontId="23" fillId="0" borderId="4"/>
    <xf numFmtId="0" fontId="16" fillId="0" borderId="4"/>
    <xf numFmtId="0" fontId="23" fillId="4" borderId="4"/>
    <xf numFmtId="0" fontId="16"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4" borderId="4"/>
    <xf numFmtId="0" fontId="23" fillId="4" borderId="4"/>
    <xf numFmtId="0" fontId="23" fillId="4" borderId="4"/>
    <xf numFmtId="0" fontId="23" fillId="4" borderId="4"/>
    <xf numFmtId="0" fontId="16" fillId="0" borderId="4"/>
    <xf numFmtId="0" fontId="16" fillId="0" borderId="4"/>
    <xf numFmtId="0" fontId="16" fillId="0" borderId="4"/>
    <xf numFmtId="0" fontId="16" fillId="0" borderId="4"/>
    <xf numFmtId="0" fontId="23" fillId="0" borderId="4"/>
    <xf numFmtId="0" fontId="23" fillId="0" borderId="4"/>
    <xf numFmtId="0" fontId="16" fillId="0" borderId="4"/>
    <xf numFmtId="0" fontId="16" fillId="0" borderId="4"/>
    <xf numFmtId="0" fontId="23" fillId="0" borderId="4"/>
    <xf numFmtId="0" fontId="23" fillId="0" borderId="4"/>
    <xf numFmtId="0" fontId="16" fillId="0" borderId="4"/>
    <xf numFmtId="0" fontId="23" fillId="0" borderId="4"/>
    <xf numFmtId="0" fontId="27" fillId="0" borderId="19">
      <alignment horizontal="left" vertical="center"/>
    </xf>
    <xf numFmtId="10" fontId="11" fillId="3" borderId="19" applyNumberFormat="0" applyBorder="0" applyAlignment="0" applyProtection="0"/>
    <xf numFmtId="0" fontId="27" fillId="0" borderId="19">
      <alignment horizontal="left" vertical="center"/>
    </xf>
    <xf numFmtId="183" fontId="5" fillId="0" borderId="0"/>
    <xf numFmtId="177" fontId="25" fillId="0" borderId="0"/>
    <xf numFmtId="183" fontId="5" fillId="0" borderId="0"/>
    <xf numFmtId="177" fontId="60" fillId="0" borderId="0"/>
    <xf numFmtId="183" fontId="5" fillId="0" borderId="0"/>
    <xf numFmtId="190" fontId="28" fillId="0" borderId="0"/>
    <xf numFmtId="0" fontId="1" fillId="0" borderId="0"/>
    <xf numFmtId="0" fontId="5" fillId="0" borderId="0"/>
    <xf numFmtId="0" fontId="1" fillId="0" borderId="0"/>
    <xf numFmtId="0" fontId="5" fillId="0" borderId="0"/>
    <xf numFmtId="0" fontId="1" fillId="0" borderId="0"/>
    <xf numFmtId="0" fontId="5" fillId="0" borderId="0"/>
    <xf numFmtId="0" fontId="5" fillId="0" borderId="0"/>
    <xf numFmtId="184" fontId="26" fillId="0" borderId="0"/>
    <xf numFmtId="186" fontId="28" fillId="0" borderId="0"/>
    <xf numFmtId="0" fontId="27" fillId="0" borderId="0"/>
    <xf numFmtId="0" fontId="5" fillId="0" borderId="0"/>
    <xf numFmtId="0" fontId="28" fillId="0" borderId="0"/>
    <xf numFmtId="0" fontId="27" fillId="0" borderId="0"/>
    <xf numFmtId="186" fontId="28" fillId="0" borderId="0"/>
    <xf numFmtId="0" fontId="28" fillId="0" borderId="0"/>
    <xf numFmtId="186" fontId="28" fillId="0" borderId="0"/>
    <xf numFmtId="0" fontId="28" fillId="0" borderId="0"/>
    <xf numFmtId="0" fontId="5" fillId="0" borderId="0"/>
    <xf numFmtId="5" fontId="28" fillId="0" borderId="0"/>
    <xf numFmtId="0" fontId="5" fillId="0" borderId="0"/>
    <xf numFmtId="186" fontId="28" fillId="0" borderId="0"/>
    <xf numFmtId="0" fontId="1" fillId="0" borderId="0"/>
    <xf numFmtId="0" fontId="5" fillId="0" borderId="0"/>
    <xf numFmtId="186" fontId="28" fillId="0" borderId="0"/>
    <xf numFmtId="0" fontId="1" fillId="0" borderId="0"/>
    <xf numFmtId="186" fontId="28" fillId="0" borderId="0"/>
    <xf numFmtId="0" fontId="5" fillId="0" borderId="0"/>
    <xf numFmtId="0" fontId="1" fillId="0" borderId="0"/>
    <xf numFmtId="0" fontId="5" fillId="0" borderId="0"/>
    <xf numFmtId="186" fontId="28" fillId="0" borderId="0"/>
    <xf numFmtId="166" fontId="28" fillId="0" borderId="0"/>
    <xf numFmtId="0" fontId="5" fillId="0" borderId="0"/>
    <xf numFmtId="0" fontId="28" fillId="0" borderId="0"/>
    <xf numFmtId="0" fontId="5" fillId="0" borderId="0"/>
    <xf numFmtId="166" fontId="28" fillId="0" borderId="0"/>
    <xf numFmtId="189" fontId="28" fillId="0" borderId="0"/>
    <xf numFmtId="0" fontId="5" fillId="0" borderId="0"/>
    <xf numFmtId="0" fontId="28" fillId="0" borderId="0"/>
    <xf numFmtId="0" fontId="5" fillId="0" borderId="0"/>
    <xf numFmtId="0" fontId="28" fillId="0" borderId="0"/>
    <xf numFmtId="0" fontId="5" fillId="0" borderId="0"/>
    <xf numFmtId="179" fontId="28" fillId="0" borderId="0"/>
    <xf numFmtId="177" fontId="26" fillId="0" borderId="0"/>
    <xf numFmtId="177" fontId="26" fillId="0" borderId="0"/>
    <xf numFmtId="0" fontId="28" fillId="0" borderId="0"/>
    <xf numFmtId="0" fontId="5" fillId="0" borderId="0"/>
    <xf numFmtId="0" fontId="27" fillId="0" borderId="0"/>
    <xf numFmtId="177" fontId="26" fillId="0" borderId="0"/>
    <xf numFmtId="0" fontId="27" fillId="0" borderId="0"/>
    <xf numFmtId="0" fontId="1" fillId="0" borderId="0"/>
    <xf numFmtId="177" fontId="26" fillId="0" borderId="0"/>
    <xf numFmtId="177" fontId="28" fillId="0" borderId="0"/>
    <xf numFmtId="0" fontId="28" fillId="0" borderId="0"/>
    <xf numFmtId="0" fontId="5" fillId="0" borderId="0"/>
    <xf numFmtId="0" fontId="27" fillId="0" borderId="0"/>
    <xf numFmtId="0" fontId="1" fillId="0" borderId="0"/>
    <xf numFmtId="0" fontId="28" fillId="0" borderId="0"/>
    <xf numFmtId="0" fontId="5" fillId="0" borderId="0"/>
    <xf numFmtId="0" fontId="27" fillId="0" borderId="0"/>
    <xf numFmtId="0" fontId="5" fillId="0" borderId="0"/>
    <xf numFmtId="179" fontId="28" fillId="0" borderId="0"/>
    <xf numFmtId="0" fontId="5" fillId="0" borderId="0"/>
    <xf numFmtId="177" fontId="26" fillId="0" borderId="0"/>
    <xf numFmtId="0" fontId="5" fillId="0" borderId="0"/>
    <xf numFmtId="186" fontId="28" fillId="0" borderId="0"/>
    <xf numFmtId="186" fontId="26" fillId="0" borderId="0"/>
    <xf numFmtId="191" fontId="28" fillId="0" borderId="0"/>
    <xf numFmtId="186" fontId="28" fillId="0" borderId="0"/>
    <xf numFmtId="0" fontId="28" fillId="0" borderId="0"/>
    <xf numFmtId="0" fontId="5" fillId="0" borderId="0"/>
    <xf numFmtId="192" fontId="28" fillId="0" borderId="0"/>
    <xf numFmtId="0" fontId="5" fillId="0" borderId="0"/>
    <xf numFmtId="0" fontId="5" fillId="0" borderId="0"/>
    <xf numFmtId="5" fontId="26" fillId="0" borderId="0"/>
    <xf numFmtId="177" fontId="28" fillId="0" borderId="0"/>
    <xf numFmtId="0" fontId="5" fillId="0" borderId="0"/>
    <xf numFmtId="177" fontId="28" fillId="0" borderId="0"/>
    <xf numFmtId="0" fontId="5" fillId="0" borderId="0"/>
    <xf numFmtId="185" fontId="28" fillId="0" borderId="0"/>
    <xf numFmtId="0" fontId="5" fillId="0" borderId="0"/>
    <xf numFmtId="186" fontId="28" fillId="0" borderId="0"/>
    <xf numFmtId="0" fontId="28" fillId="0" borderId="0"/>
    <xf numFmtId="177" fontId="28" fillId="0" borderId="0"/>
    <xf numFmtId="0" fontId="63" fillId="0" borderId="0"/>
    <xf numFmtId="0" fontId="5" fillId="0" borderId="0"/>
    <xf numFmtId="185" fontId="28" fillId="0" borderId="0"/>
    <xf numFmtId="0" fontId="5" fillId="0" borderId="0"/>
    <xf numFmtId="43" fontId="28" fillId="0" borderId="0"/>
    <xf numFmtId="177" fontId="28" fillId="0" borderId="0"/>
    <xf numFmtId="0" fontId="28" fillId="0" borderId="0"/>
    <xf numFmtId="177" fontId="28" fillId="0" borderId="0"/>
    <xf numFmtId="0" fontId="28" fillId="0" borderId="0"/>
    <xf numFmtId="177" fontId="28" fillId="0" borderId="0"/>
    <xf numFmtId="0" fontId="1" fillId="0" borderId="0"/>
    <xf numFmtId="177" fontId="28" fillId="0" borderId="0"/>
    <xf numFmtId="177" fontId="26" fillId="0" borderId="0"/>
    <xf numFmtId="186" fontId="28" fillId="0" borderId="0"/>
    <xf numFmtId="5" fontId="28" fillId="0" borderId="0"/>
    <xf numFmtId="0" fontId="28" fillId="0" borderId="0"/>
    <xf numFmtId="0" fontId="5" fillId="0" borderId="0"/>
    <xf numFmtId="0" fontId="1" fillId="0" borderId="0"/>
    <xf numFmtId="177" fontId="28" fillId="0" borderId="0"/>
    <xf numFmtId="0" fontId="28" fillId="0" borderId="0"/>
    <xf numFmtId="0" fontId="5" fillId="0" borderId="0"/>
    <xf numFmtId="177" fontId="26" fillId="0" borderId="0"/>
    <xf numFmtId="0" fontId="27" fillId="0" borderId="0"/>
    <xf numFmtId="191" fontId="28" fillId="0" borderId="0"/>
    <xf numFmtId="43" fontId="28" fillId="0" borderId="0"/>
    <xf numFmtId="0" fontId="28" fillId="0" borderId="0"/>
    <xf numFmtId="187" fontId="28" fillId="0" borderId="0"/>
    <xf numFmtId="0" fontId="5" fillId="0" borderId="0"/>
    <xf numFmtId="177" fontId="26" fillId="0" borderId="0"/>
    <xf numFmtId="177" fontId="28" fillId="0" borderId="0"/>
    <xf numFmtId="43" fontId="28" fillId="0" borderId="0"/>
    <xf numFmtId="172" fontId="28" fillId="0" borderId="0"/>
    <xf numFmtId="167" fontId="28" fillId="0" borderId="0"/>
    <xf numFmtId="172" fontId="28" fillId="0" borderId="0"/>
    <xf numFmtId="0" fontId="1" fillId="0" borderId="0"/>
    <xf numFmtId="0" fontId="5" fillId="0" borderId="0"/>
    <xf numFmtId="0" fontId="1" fillId="0" borderId="0"/>
    <xf numFmtId="0" fontId="5" fillId="0" borderId="0"/>
    <xf numFmtId="186" fontId="28" fillId="0" borderId="0"/>
    <xf numFmtId="0" fontId="1" fillId="0" borderId="0"/>
    <xf numFmtId="172" fontId="28" fillId="0" borderId="0"/>
    <xf numFmtId="0" fontId="27" fillId="0" borderId="0"/>
    <xf numFmtId="0" fontId="1" fillId="0" borderId="0"/>
    <xf numFmtId="0" fontId="5" fillId="0" borderId="0"/>
    <xf numFmtId="0" fontId="27" fillId="0" borderId="0"/>
    <xf numFmtId="0" fontId="1" fillId="0" borderId="0"/>
    <xf numFmtId="185" fontId="28" fillId="0" borderId="0"/>
    <xf numFmtId="0" fontId="1" fillId="0" borderId="0"/>
    <xf numFmtId="0" fontId="5" fillId="0" borderId="0"/>
    <xf numFmtId="0" fontId="27" fillId="0" borderId="0"/>
    <xf numFmtId="195" fontId="28" fillId="0" borderId="0"/>
    <xf numFmtId="0" fontId="17" fillId="0" borderId="0"/>
    <xf numFmtId="0" fontId="1" fillId="0" borderId="0"/>
    <xf numFmtId="0" fontId="17" fillId="0" borderId="0"/>
    <xf numFmtId="0" fontId="5" fillId="0" borderId="0"/>
    <xf numFmtId="0" fontId="17" fillId="0" borderId="0"/>
    <xf numFmtId="0" fontId="5" fillId="0" borderId="0"/>
    <xf numFmtId="0" fontId="28" fillId="0" borderId="0"/>
    <xf numFmtId="0" fontId="5" fillId="0" borderId="0"/>
    <xf numFmtId="0" fontId="28" fillId="0" borderId="0"/>
    <xf numFmtId="0" fontId="5" fillId="0" borderId="0"/>
    <xf numFmtId="0" fontId="28" fillId="0" borderId="0"/>
    <xf numFmtId="0" fontId="5" fillId="0" borderId="0"/>
    <xf numFmtId="0" fontId="27" fillId="0" borderId="0"/>
    <xf numFmtId="0" fontId="1" fillId="0" borderId="0"/>
    <xf numFmtId="0" fontId="1" fillId="0" borderId="0"/>
    <xf numFmtId="44" fontId="26" fillId="0" borderId="0"/>
    <xf numFmtId="0" fontId="1" fillId="0" borderId="0"/>
    <xf numFmtId="5" fontId="28" fillId="0" borderId="0"/>
    <xf numFmtId="0" fontId="27" fillId="0" borderId="0"/>
    <xf numFmtId="0" fontId="1" fillId="0" borderId="0"/>
    <xf numFmtId="0" fontId="15" fillId="0" borderId="0"/>
    <xf numFmtId="0" fontId="27" fillId="0" borderId="0"/>
    <xf numFmtId="44" fontId="26" fillId="0" borderId="0"/>
    <xf numFmtId="0" fontId="15" fillId="0" borderId="0"/>
    <xf numFmtId="0" fontId="27" fillId="0" borderId="0"/>
    <xf numFmtId="0" fontId="15" fillId="0" borderId="0"/>
    <xf numFmtId="0" fontId="27" fillId="0" borderId="0"/>
    <xf numFmtId="0" fontId="15" fillId="0" borderId="0"/>
    <xf numFmtId="0" fontId="15" fillId="0" borderId="0"/>
    <xf numFmtId="44" fontId="26" fillId="0" borderId="0"/>
    <xf numFmtId="0" fontId="15" fillId="0" borderId="0"/>
    <xf numFmtId="0" fontId="1" fillId="0" borderId="0"/>
    <xf numFmtId="0" fontId="15" fillId="0" borderId="0"/>
    <xf numFmtId="188" fontId="28" fillId="0" borderId="0"/>
    <xf numFmtId="188" fontId="26" fillId="0" borderId="0"/>
    <xf numFmtId="0" fontId="5" fillId="0" borderId="0"/>
    <xf numFmtId="0" fontId="1" fillId="0" borderId="0"/>
    <xf numFmtId="0" fontId="28" fillId="0" borderId="0"/>
    <xf numFmtId="0" fontId="15" fillId="0" borderId="0"/>
    <xf numFmtId="0" fontId="5" fillId="0" borderId="0"/>
    <xf numFmtId="0" fontId="1" fillId="0" borderId="0"/>
    <xf numFmtId="0" fontId="5" fillId="0" borderId="0">
      <alignment vertical="center"/>
    </xf>
    <xf numFmtId="0" fontId="1" fillId="0" borderId="0"/>
    <xf numFmtId="0" fontId="5" fillId="0" borderId="0"/>
    <xf numFmtId="0" fontId="27" fillId="0" borderId="0"/>
    <xf numFmtId="0" fontId="5" fillId="0" borderId="0"/>
    <xf numFmtId="0" fontId="1" fillId="0" borderId="0"/>
    <xf numFmtId="0" fontId="29" fillId="0" borderId="0"/>
    <xf numFmtId="0" fontId="27" fillId="0" borderId="0"/>
    <xf numFmtId="0" fontId="1" fillId="0" borderId="0"/>
    <xf numFmtId="0" fontId="5" fillId="0" borderId="0"/>
    <xf numFmtId="0" fontId="1" fillId="0" borderId="0"/>
    <xf numFmtId="177" fontId="28" fillId="0" borderId="0"/>
    <xf numFmtId="0" fontId="1" fillId="0" borderId="0"/>
    <xf numFmtId="0" fontId="14" fillId="0" borderId="0"/>
    <xf numFmtId="14" fontId="5" fillId="0" borderId="0"/>
    <xf numFmtId="0" fontId="5" fillId="0" borderId="0"/>
    <xf numFmtId="0" fontId="1" fillId="0" borderId="0"/>
    <xf numFmtId="0" fontId="5" fillId="0" borderId="0"/>
    <xf numFmtId="14" fontId="5" fillId="0" borderId="0"/>
    <xf numFmtId="0" fontId="14" fillId="0" borderId="0"/>
    <xf numFmtId="177" fontId="28" fillId="0" borderId="0"/>
    <xf numFmtId="0" fontId="27" fillId="0" borderId="0"/>
    <xf numFmtId="177" fontId="31" fillId="0" borderId="0"/>
    <xf numFmtId="14" fontId="5" fillId="0" borderId="0"/>
    <xf numFmtId="0" fontId="27" fillId="0" borderId="0"/>
    <xf numFmtId="0" fontId="1" fillId="0" borderId="0"/>
    <xf numFmtId="165" fontId="26" fillId="0" borderId="0"/>
    <xf numFmtId="0" fontId="5" fillId="0" borderId="0"/>
    <xf numFmtId="0" fontId="1" fillId="0" borderId="0"/>
    <xf numFmtId="0" fontId="5" fillId="0" borderId="0"/>
    <xf numFmtId="165" fontId="26" fillId="0" borderId="0"/>
    <xf numFmtId="178" fontId="31" fillId="0" borderId="0"/>
    <xf numFmtId="0" fontId="27" fillId="0" borderId="0"/>
    <xf numFmtId="177" fontId="31" fillId="0" borderId="0"/>
    <xf numFmtId="0" fontId="5" fillId="0" borderId="0"/>
    <xf numFmtId="0" fontId="27" fillId="0" borderId="0"/>
    <xf numFmtId="0" fontId="5" fillId="0" borderId="0"/>
    <xf numFmtId="0" fontId="5" fillId="0" borderId="0"/>
    <xf numFmtId="0" fontId="27" fillId="0" borderId="0"/>
    <xf numFmtId="0" fontId="27" fillId="0" borderId="1">
      <alignment horizontal="left" vertical="center"/>
    </xf>
    <xf numFmtId="0" fontId="8" fillId="0" borderId="0"/>
    <xf numFmtId="0" fontId="65" fillId="0" borderId="0"/>
    <xf numFmtId="0" fontId="27" fillId="0" borderId="1">
      <alignment horizontal="left" vertical="center"/>
    </xf>
    <xf numFmtId="0" fontId="8" fillId="0" borderId="0"/>
    <xf numFmtId="0" fontId="27" fillId="0" borderId="1">
      <alignment horizontal="left" vertical="center"/>
    </xf>
    <xf numFmtId="0" fontId="8" fillId="0" borderId="0"/>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16" fillId="0" borderId="21"/>
    <xf numFmtId="0" fontId="16" fillId="0" borderId="21"/>
    <xf numFmtId="0" fontId="23" fillId="0" borderId="21"/>
    <xf numFmtId="0" fontId="23"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2" fontId="19" fillId="0" borderId="19">
      <alignment horizontal="center" vertical="top" wrapText="1"/>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0" fontId="11" fillId="3" borderId="19" applyNumberFormat="0" applyBorder="0" applyAlignment="0" applyProtection="0"/>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179" fontId="19" fillId="0" borderId="19">
      <alignment horizontal="right" vertical="center" wrapText="1"/>
    </xf>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3" fillId="4" borderId="21"/>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27" fillId="0" borderId="19">
      <alignment horizontal="left" vertical="center"/>
    </xf>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23"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20" fillId="0" borderId="20">
      <alignment horizontal="left" vertical="center"/>
    </xf>
    <xf numFmtId="0" fontId="23" fillId="4" borderId="21"/>
    <xf numFmtId="0" fontId="16" fillId="0" borderId="21"/>
    <xf numFmtId="0" fontId="16" fillId="0" borderId="21"/>
    <xf numFmtId="0" fontId="16" fillId="0" borderId="21"/>
    <xf numFmtId="2" fontId="19" fillId="0" borderId="19">
      <alignment horizontal="center" vertical="top" wrapText="1"/>
    </xf>
    <xf numFmtId="0" fontId="16" fillId="0" borderId="21"/>
    <xf numFmtId="0" fontId="20" fillId="0" borderId="20">
      <alignment horizontal="left" vertical="center"/>
    </xf>
    <xf numFmtId="179" fontId="19" fillId="0" borderId="19">
      <alignment horizontal="right" vertical="center" wrapText="1"/>
    </xf>
    <xf numFmtId="0" fontId="23" fillId="4" borderId="21"/>
    <xf numFmtId="0" fontId="23" fillId="4" borderId="21"/>
    <xf numFmtId="0" fontId="23" fillId="4" borderId="21"/>
    <xf numFmtId="0" fontId="23" fillId="4" borderId="21"/>
    <xf numFmtId="0" fontId="23" fillId="4" borderId="21"/>
    <xf numFmtId="0" fontId="16" fillId="0" borderId="21"/>
    <xf numFmtId="0" fontId="16" fillId="0" borderId="21"/>
    <xf numFmtId="0" fontId="23" fillId="0" borderId="21"/>
    <xf numFmtId="0" fontId="20" fillId="0" borderId="20">
      <alignment horizontal="left" vertical="center"/>
    </xf>
    <xf numFmtId="0" fontId="16" fillId="0" borderId="21"/>
    <xf numFmtId="0" fontId="23" fillId="0" borderId="21"/>
    <xf numFmtId="0" fontId="23" fillId="4" borderId="21"/>
    <xf numFmtId="0" fontId="16" fillId="0" borderId="21"/>
    <xf numFmtId="0" fontId="20" fillId="0" borderId="22">
      <alignment horizontal="left" vertical="center"/>
    </xf>
    <xf numFmtId="0" fontId="16" fillId="0" borderId="21"/>
    <xf numFmtId="0" fontId="20" fillId="0" borderId="22">
      <alignment horizontal="left" vertical="center"/>
    </xf>
    <xf numFmtId="10" fontId="11" fillId="3" borderId="19" applyNumberFormat="0" applyBorder="0" applyAlignment="0" applyProtection="0"/>
    <xf numFmtId="0" fontId="23" fillId="4" borderId="21"/>
    <xf numFmtId="0" fontId="16" fillId="0" borderId="21"/>
    <xf numFmtId="0" fontId="23" fillId="0" borderId="21"/>
    <xf numFmtId="0" fontId="27" fillId="0" borderId="19">
      <alignment horizontal="left" vertical="center"/>
    </xf>
    <xf numFmtId="0" fontId="20" fillId="0" borderId="20">
      <alignment horizontal="left" vertical="center"/>
    </xf>
    <xf numFmtId="0" fontId="23" fillId="0" borderId="21"/>
    <xf numFmtId="0" fontId="16" fillId="0"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3" fillId="4" borderId="21"/>
    <xf numFmtId="0" fontId="23" fillId="0" borderId="21"/>
    <xf numFmtId="0" fontId="16" fillId="0" borderId="21"/>
    <xf numFmtId="0" fontId="16" fillId="0" borderId="21"/>
    <xf numFmtId="0" fontId="16" fillId="0" borderId="21"/>
    <xf numFmtId="0" fontId="16" fillId="0" borderId="21"/>
    <xf numFmtId="0" fontId="20" fillId="0" borderId="22">
      <alignment horizontal="left" vertical="center"/>
    </xf>
    <xf numFmtId="0" fontId="20" fillId="0" borderId="22">
      <alignment horizontal="left" vertical="center"/>
    </xf>
    <xf numFmtId="0" fontId="20" fillId="0" borderId="22">
      <alignment horizontal="left" vertical="center"/>
    </xf>
    <xf numFmtId="0" fontId="20" fillId="0" borderId="22">
      <alignment horizontal="left" vertical="center"/>
    </xf>
    <xf numFmtId="0" fontId="23" fillId="4" borderId="21"/>
    <xf numFmtId="0" fontId="23" fillId="4" borderId="21"/>
    <xf numFmtId="0" fontId="23" fillId="4" borderId="21"/>
    <xf numFmtId="0" fontId="23" fillId="4"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16" fillId="0" borderId="21"/>
    <xf numFmtId="0" fontId="16" fillId="0" borderId="21"/>
    <xf numFmtId="0" fontId="20" fillId="0" borderId="20">
      <alignment horizontal="left" vertical="center"/>
    </xf>
    <xf numFmtId="0" fontId="23" fillId="4" borderId="21"/>
    <xf numFmtId="0" fontId="23" fillId="0" borderId="21"/>
    <xf numFmtId="0" fontId="23" fillId="0" borderId="21"/>
    <xf numFmtId="0" fontId="16" fillId="0" borderId="21"/>
    <xf numFmtId="0" fontId="16" fillId="0" borderId="21"/>
    <xf numFmtId="0" fontId="23" fillId="4" borderId="21"/>
    <xf numFmtId="0" fontId="23" fillId="0" borderId="21"/>
    <xf numFmtId="0" fontId="20" fillId="0" borderId="20">
      <alignment horizontal="left" vertical="center"/>
    </xf>
    <xf numFmtId="0" fontId="23" fillId="0" borderId="21"/>
    <xf numFmtId="0" fontId="16" fillId="0" borderId="21"/>
    <xf numFmtId="0" fontId="27" fillId="0" borderId="19">
      <alignment horizontal="left" vertical="center"/>
    </xf>
    <xf numFmtId="0" fontId="27" fillId="0" borderId="19">
      <alignment horizontal="left" vertical="center"/>
    </xf>
    <xf numFmtId="0" fontId="23" fillId="4" borderId="21"/>
    <xf numFmtId="10" fontId="11" fillId="3" borderId="19" applyNumberFormat="0" applyBorder="0" applyAlignment="0" applyProtection="0"/>
    <xf numFmtId="0" fontId="20" fillId="0" borderId="22">
      <alignment horizontal="left" vertical="center"/>
    </xf>
    <xf numFmtId="0" fontId="16" fillId="0" borderId="21"/>
    <xf numFmtId="2" fontId="19" fillId="0" borderId="19">
      <alignment horizontal="center" vertical="top" wrapText="1"/>
    </xf>
    <xf numFmtId="0" fontId="16" fillId="0" borderId="21"/>
    <xf numFmtId="0" fontId="16" fillId="0" borderId="21"/>
    <xf numFmtId="0" fontId="16" fillId="0" borderId="21"/>
    <xf numFmtId="0" fontId="16" fillId="0" borderId="21"/>
    <xf numFmtId="0" fontId="23" fillId="0" borderId="21"/>
    <xf numFmtId="0" fontId="23" fillId="0" borderId="21"/>
    <xf numFmtId="0" fontId="23" fillId="0" borderId="21"/>
    <xf numFmtId="0" fontId="23" fillId="0" borderId="21"/>
    <xf numFmtId="0" fontId="23" fillId="4" borderId="21"/>
    <xf numFmtId="0" fontId="23" fillId="4" borderId="21"/>
    <xf numFmtId="0" fontId="23" fillId="4" borderId="21"/>
    <xf numFmtId="0" fontId="23" fillId="4" borderId="21"/>
    <xf numFmtId="0" fontId="16" fillId="0" borderId="21"/>
    <xf numFmtId="0" fontId="16" fillId="0" borderId="21"/>
    <xf numFmtId="0" fontId="23" fillId="4" borderId="21"/>
    <xf numFmtId="0" fontId="16" fillId="0" borderId="21"/>
    <xf numFmtId="0" fontId="16" fillId="0" borderId="21"/>
    <xf numFmtId="0" fontId="20" fillId="0" borderId="20">
      <alignment horizontal="left" vertical="center"/>
    </xf>
    <xf numFmtId="0" fontId="23" fillId="4" borderId="21"/>
    <xf numFmtId="0" fontId="16" fillId="0" borderId="21"/>
    <xf numFmtId="0" fontId="16" fillId="0" borderId="21"/>
    <xf numFmtId="0" fontId="16" fillId="0" borderId="21"/>
    <xf numFmtId="0" fontId="23" fillId="0" borderId="21"/>
    <xf numFmtId="0" fontId="20" fillId="0" borderId="20">
      <alignment horizontal="left" vertical="center"/>
    </xf>
    <xf numFmtId="0" fontId="16" fillId="0" borderId="21"/>
    <xf numFmtId="0" fontId="20" fillId="0" borderId="20">
      <alignment horizontal="left" vertical="center"/>
    </xf>
    <xf numFmtId="0" fontId="23" fillId="0" borderId="21"/>
    <xf numFmtId="0" fontId="23" fillId="0" borderId="21"/>
    <xf numFmtId="0" fontId="16" fillId="0" borderId="21"/>
    <xf numFmtId="0" fontId="16" fillId="0" borderId="21"/>
    <xf numFmtId="0" fontId="16" fillId="0" borderId="21"/>
    <xf numFmtId="0" fontId="16" fillId="0" borderId="21"/>
    <xf numFmtId="0" fontId="16" fillId="0"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3" fillId="4" borderId="21"/>
    <xf numFmtId="0" fontId="23" fillId="4" borderId="21"/>
    <xf numFmtId="0" fontId="23" fillId="4" borderId="21"/>
    <xf numFmtId="0" fontId="23" fillId="4" borderId="21"/>
    <xf numFmtId="0" fontId="23" fillId="4" borderId="21"/>
    <xf numFmtId="0" fontId="23" fillId="0" borderId="21"/>
    <xf numFmtId="0" fontId="23" fillId="0" borderId="21"/>
    <xf numFmtId="0" fontId="23" fillId="0" borderId="21"/>
    <xf numFmtId="0" fontId="23" fillId="4" borderId="21"/>
    <xf numFmtId="0" fontId="20" fillId="0" borderId="20">
      <alignment horizontal="left" vertical="center"/>
    </xf>
    <xf numFmtId="0" fontId="20" fillId="0" borderId="20">
      <alignment horizontal="left" vertical="center"/>
    </xf>
    <xf numFmtId="0" fontId="16" fillId="0" borderId="21"/>
    <xf numFmtId="0" fontId="16" fillId="0" borderId="21"/>
    <xf numFmtId="0" fontId="20" fillId="0" borderId="20">
      <alignment horizontal="left" vertical="center"/>
    </xf>
    <xf numFmtId="0" fontId="20" fillId="0" borderId="20">
      <alignment horizontal="left" vertical="center"/>
    </xf>
    <xf numFmtId="0" fontId="23" fillId="4" borderId="21"/>
    <xf numFmtId="0" fontId="20" fillId="0" borderId="20">
      <alignment horizontal="left" vertical="center"/>
    </xf>
    <xf numFmtId="0" fontId="23" fillId="4" borderId="21"/>
    <xf numFmtId="0" fontId="23" fillId="4" borderId="21"/>
    <xf numFmtId="0" fontId="23" fillId="4" borderId="21"/>
    <xf numFmtId="0" fontId="23" fillId="4" borderId="21"/>
    <xf numFmtId="0" fontId="23" fillId="4"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16" fillId="0" borderId="21"/>
    <xf numFmtId="0" fontId="16" fillId="0" borderId="21"/>
    <xf numFmtId="0" fontId="16" fillId="0" borderId="21"/>
    <xf numFmtId="0" fontId="16" fillId="0" borderId="21"/>
    <xf numFmtId="0" fontId="16" fillId="0" borderId="21"/>
    <xf numFmtId="0" fontId="16" fillId="0" borderId="21"/>
    <xf numFmtId="0" fontId="23" fillId="0" borderId="21"/>
    <xf numFmtId="0" fontId="16" fillId="0" borderId="21"/>
    <xf numFmtId="0" fontId="20" fillId="0" borderId="20">
      <alignment horizontal="left" vertical="center"/>
    </xf>
    <xf numFmtId="0" fontId="16" fillId="0" borderId="21"/>
    <xf numFmtId="0" fontId="23" fillId="0" borderId="21"/>
    <xf numFmtId="0" fontId="16" fillId="0" borderId="21"/>
    <xf numFmtId="0" fontId="23" fillId="4" borderId="21"/>
    <xf numFmtId="0" fontId="20" fillId="0" borderId="20">
      <alignment horizontal="left" vertical="center"/>
    </xf>
    <xf numFmtId="0" fontId="23" fillId="4" borderId="21"/>
    <xf numFmtId="0" fontId="20" fillId="0" borderId="20">
      <alignment horizontal="left" vertical="center"/>
    </xf>
    <xf numFmtId="0" fontId="23" fillId="4" borderId="21"/>
    <xf numFmtId="0" fontId="20" fillId="0" borderId="20">
      <alignment horizontal="left" vertical="center"/>
    </xf>
    <xf numFmtId="0" fontId="16" fillId="0" borderId="21"/>
    <xf numFmtId="0" fontId="16" fillId="0" borderId="21"/>
    <xf numFmtId="0" fontId="23" fillId="0" borderId="21"/>
    <xf numFmtId="0" fontId="23" fillId="0" borderId="21"/>
    <xf numFmtId="0" fontId="23" fillId="4" borderId="21"/>
    <xf numFmtId="0" fontId="23" fillId="4" borderId="21"/>
    <xf numFmtId="0" fontId="16" fillId="0" borderId="21"/>
    <xf numFmtId="0" fontId="20" fillId="0" borderId="20">
      <alignment horizontal="left" vertical="center"/>
    </xf>
    <xf numFmtId="0" fontId="16" fillId="0" borderId="21"/>
    <xf numFmtId="0" fontId="16" fillId="0" borderId="21"/>
    <xf numFmtId="0" fontId="20" fillId="0" borderId="20">
      <alignment horizontal="left" vertical="center"/>
    </xf>
    <xf numFmtId="0" fontId="16" fillId="0" borderId="21"/>
    <xf numFmtId="0" fontId="16" fillId="0" borderId="21"/>
    <xf numFmtId="0" fontId="16" fillId="0" borderId="21"/>
    <xf numFmtId="0" fontId="16" fillId="0" borderId="21"/>
    <xf numFmtId="0" fontId="16" fillId="0" borderId="21"/>
    <xf numFmtId="0" fontId="23" fillId="0" borderId="21"/>
    <xf numFmtId="0" fontId="23" fillId="0" borderId="21"/>
    <xf numFmtId="0" fontId="23" fillId="0" borderId="21"/>
    <xf numFmtId="0" fontId="23" fillId="0" borderId="21"/>
    <xf numFmtId="0" fontId="23" fillId="0" borderId="21"/>
    <xf numFmtId="0" fontId="23" fillId="4" borderId="21"/>
    <xf numFmtId="0" fontId="23" fillId="4"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16" fillId="0" borderId="21"/>
    <xf numFmtId="0" fontId="16" fillId="0" borderId="21"/>
    <xf numFmtId="0" fontId="16" fillId="0" borderId="21"/>
    <xf numFmtId="0" fontId="23" fillId="4" borderId="21"/>
    <xf numFmtId="0" fontId="20" fillId="0" borderId="20">
      <alignment horizontal="left" vertical="center"/>
    </xf>
    <xf numFmtId="0" fontId="16" fillId="0" borderId="21"/>
    <xf numFmtId="0" fontId="20" fillId="0" borderId="20">
      <alignment horizontal="left" vertical="center"/>
    </xf>
    <xf numFmtId="0" fontId="16" fillId="0" borderId="21"/>
    <xf numFmtId="0" fontId="16" fillId="0" borderId="21"/>
    <xf numFmtId="0" fontId="23" fillId="4" borderId="21"/>
    <xf numFmtId="0" fontId="20" fillId="0" borderId="20">
      <alignment horizontal="left" vertical="center"/>
    </xf>
    <xf numFmtId="0" fontId="23" fillId="4" borderId="21"/>
    <xf numFmtId="0" fontId="23" fillId="4" borderId="21"/>
    <xf numFmtId="0" fontId="20" fillId="0" borderId="20">
      <alignment horizontal="left" vertical="center"/>
    </xf>
    <xf numFmtId="0" fontId="23" fillId="0" borderId="21"/>
    <xf numFmtId="0" fontId="20" fillId="0" borderId="20">
      <alignment horizontal="left" vertical="center"/>
    </xf>
    <xf numFmtId="0" fontId="20" fillId="0" borderId="20">
      <alignment horizontal="left" vertical="center"/>
    </xf>
    <xf numFmtId="0" fontId="16" fillId="0" borderId="21"/>
    <xf numFmtId="0" fontId="16" fillId="0" borderId="21"/>
    <xf numFmtId="0" fontId="20" fillId="0" borderId="20">
      <alignment horizontal="left" vertical="center"/>
    </xf>
    <xf numFmtId="0" fontId="23" fillId="0" borderId="21"/>
    <xf numFmtId="0" fontId="16" fillId="0" borderId="21"/>
    <xf numFmtId="0" fontId="23" fillId="4" borderId="21"/>
    <xf numFmtId="0" fontId="23" fillId="4" borderId="21"/>
    <xf numFmtId="0" fontId="20" fillId="0" borderId="20">
      <alignment horizontal="left" vertical="center"/>
    </xf>
    <xf numFmtId="0" fontId="23" fillId="0" borderId="21"/>
    <xf numFmtId="0" fontId="23" fillId="4" borderId="21"/>
    <xf numFmtId="0" fontId="16" fillId="0" borderId="21"/>
    <xf numFmtId="0" fontId="16" fillId="0" borderId="21"/>
    <xf numFmtId="0" fontId="16" fillId="0" borderId="21"/>
    <xf numFmtId="0" fontId="16" fillId="0" borderId="21"/>
    <xf numFmtId="0" fontId="16" fillId="0" borderId="21"/>
    <xf numFmtId="0" fontId="23" fillId="0" borderId="21"/>
    <xf numFmtId="0" fontId="23" fillId="0" borderId="21"/>
    <xf numFmtId="0" fontId="23" fillId="4" borderId="21"/>
    <xf numFmtId="0" fontId="23" fillId="4" borderId="21"/>
    <xf numFmtId="0" fontId="23" fillId="0" borderId="21"/>
    <xf numFmtId="0" fontId="23" fillId="0"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16" fillId="0" borderId="21"/>
    <xf numFmtId="0" fontId="16" fillId="0" borderId="21"/>
    <xf numFmtId="0" fontId="20" fillId="0" borderId="20">
      <alignment horizontal="left" vertical="center"/>
    </xf>
    <xf numFmtId="0" fontId="23" fillId="4" borderId="21"/>
    <xf numFmtId="0" fontId="16" fillId="0" borderId="21"/>
    <xf numFmtId="0" fontId="20" fillId="0" borderId="20">
      <alignment horizontal="left" vertical="center"/>
    </xf>
    <xf numFmtId="0" fontId="20" fillId="0" borderId="20">
      <alignment horizontal="left" vertical="center"/>
    </xf>
    <xf numFmtId="0" fontId="23" fillId="4" borderId="21"/>
    <xf numFmtId="0" fontId="16" fillId="0" borderId="21"/>
    <xf numFmtId="0" fontId="20" fillId="0" borderId="20">
      <alignment horizontal="left" vertical="center"/>
    </xf>
    <xf numFmtId="0" fontId="16" fillId="0" borderId="21"/>
    <xf numFmtId="0" fontId="16" fillId="0" borderId="21"/>
    <xf numFmtId="0" fontId="23" fillId="0" borderId="21"/>
    <xf numFmtId="0" fontId="16" fillId="0" borderId="21"/>
    <xf numFmtId="0" fontId="20" fillId="0" borderId="22">
      <alignment horizontal="left" vertical="center"/>
    </xf>
    <xf numFmtId="0" fontId="23" fillId="4" borderId="21"/>
    <xf numFmtId="0" fontId="16" fillId="0" borderId="21"/>
    <xf numFmtId="0" fontId="16" fillId="0" borderId="21"/>
    <xf numFmtId="0" fontId="23" fillId="0" borderId="21"/>
    <xf numFmtId="0" fontId="23" fillId="0" borderId="21"/>
    <xf numFmtId="0" fontId="23" fillId="0" borderId="21"/>
    <xf numFmtId="0" fontId="16" fillId="0" borderId="21"/>
    <xf numFmtId="0" fontId="23" fillId="4" borderId="21"/>
    <xf numFmtId="0" fontId="23" fillId="0" borderId="21"/>
    <xf numFmtId="0" fontId="23" fillId="4" borderId="21"/>
    <xf numFmtId="0" fontId="16" fillId="0" borderId="21"/>
    <xf numFmtId="0" fontId="20" fillId="0" borderId="20">
      <alignment horizontal="left" vertical="center"/>
    </xf>
    <xf numFmtId="0" fontId="23" fillId="4" borderId="21"/>
    <xf numFmtId="0" fontId="16" fillId="0" borderId="21"/>
    <xf numFmtId="0" fontId="23" fillId="4" borderId="21"/>
    <xf numFmtId="0" fontId="16" fillId="0" borderId="21"/>
    <xf numFmtId="0" fontId="23" fillId="4" borderId="21"/>
    <xf numFmtId="0" fontId="23" fillId="0" borderId="21"/>
    <xf numFmtId="0" fontId="16" fillId="0" borderId="21"/>
    <xf numFmtId="0" fontId="20" fillId="0" borderId="22">
      <alignment horizontal="left" vertical="center"/>
    </xf>
    <xf numFmtId="0" fontId="23" fillId="0" borderId="21"/>
    <xf numFmtId="179" fontId="19" fillId="0" borderId="19">
      <alignment horizontal="right" vertical="center" wrapText="1"/>
    </xf>
    <xf numFmtId="0" fontId="16" fillId="0" borderId="21"/>
    <xf numFmtId="0" fontId="16" fillId="0" borderId="21"/>
    <xf numFmtId="0" fontId="23" fillId="0" borderId="21"/>
    <xf numFmtId="0" fontId="23" fillId="0" borderId="21"/>
    <xf numFmtId="0" fontId="23" fillId="4" borderId="21"/>
    <xf numFmtId="0" fontId="23" fillId="4" borderId="21"/>
    <xf numFmtId="0" fontId="23" fillId="4" borderId="21"/>
    <xf numFmtId="0" fontId="23" fillId="4" borderId="21"/>
    <xf numFmtId="0" fontId="16" fillId="0" borderId="21"/>
    <xf numFmtId="0" fontId="16" fillId="0" borderId="21"/>
    <xf numFmtId="0" fontId="16" fillId="0" borderId="21"/>
    <xf numFmtId="0" fontId="23" fillId="4" borderId="21"/>
    <xf numFmtId="0" fontId="20" fillId="0" borderId="20">
      <alignment horizontal="left" vertical="center"/>
    </xf>
    <xf numFmtId="0" fontId="16" fillId="0" borderId="21"/>
    <xf numFmtId="0" fontId="16" fillId="0" borderId="21"/>
    <xf numFmtId="0" fontId="16" fillId="0" borderId="21"/>
    <xf numFmtId="0" fontId="16" fillId="0" borderId="21"/>
    <xf numFmtId="0" fontId="16" fillId="0" borderId="21"/>
    <xf numFmtId="0" fontId="16" fillId="0" borderId="21"/>
    <xf numFmtId="0" fontId="23" fillId="0" borderId="21"/>
    <xf numFmtId="0" fontId="23" fillId="0" borderId="21"/>
    <xf numFmtId="0" fontId="23" fillId="0" borderId="21"/>
    <xf numFmtId="0" fontId="23" fillId="0" borderId="21"/>
    <xf numFmtId="0" fontId="23" fillId="0" borderId="21"/>
    <xf numFmtId="0" fontId="23" fillId="4" borderId="21"/>
    <xf numFmtId="0" fontId="23" fillId="4"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16" fillId="0" borderId="21"/>
    <xf numFmtId="0" fontId="16" fillId="0" borderId="21"/>
    <xf numFmtId="0" fontId="20" fillId="0" borderId="20">
      <alignment horizontal="left" vertical="center"/>
    </xf>
    <xf numFmtId="0" fontId="20" fillId="0" borderId="20">
      <alignment horizontal="left" vertical="center"/>
    </xf>
    <xf numFmtId="0" fontId="16" fillId="0" borderId="21"/>
    <xf numFmtId="0" fontId="20" fillId="0" borderId="20">
      <alignment horizontal="left" vertical="center"/>
    </xf>
    <xf numFmtId="0" fontId="20" fillId="0" borderId="20">
      <alignment horizontal="left" vertical="center"/>
    </xf>
    <xf numFmtId="0" fontId="16" fillId="0" borderId="21"/>
    <xf numFmtId="0" fontId="16" fillId="0"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16" fillId="0" borderId="21"/>
    <xf numFmtId="0" fontId="23" fillId="4" borderId="21"/>
    <xf numFmtId="0" fontId="23" fillId="4" borderId="21"/>
    <xf numFmtId="0" fontId="16" fillId="0" borderId="21"/>
    <xf numFmtId="0" fontId="23" fillId="4" borderId="21"/>
    <xf numFmtId="0" fontId="20" fillId="0" borderId="20">
      <alignment horizontal="left" vertical="center"/>
    </xf>
    <xf numFmtId="0" fontId="16" fillId="0" borderId="21"/>
    <xf numFmtId="0" fontId="16" fillId="0" borderId="21"/>
    <xf numFmtId="0" fontId="16" fillId="0" borderId="21"/>
    <xf numFmtId="0" fontId="20" fillId="0" borderId="20">
      <alignment horizontal="left" vertical="center"/>
    </xf>
    <xf numFmtId="0" fontId="16" fillId="0" borderId="21"/>
    <xf numFmtId="0" fontId="20" fillId="0" borderId="22">
      <alignment horizontal="left" vertical="center"/>
    </xf>
    <xf numFmtId="0" fontId="23" fillId="4" borderId="21"/>
    <xf numFmtId="0" fontId="20" fillId="0" borderId="20">
      <alignment horizontal="left" vertical="center"/>
    </xf>
    <xf numFmtId="0" fontId="16" fillId="0" borderId="21"/>
    <xf numFmtId="0" fontId="16" fillId="0" borderId="21"/>
    <xf numFmtId="0" fontId="23" fillId="0" borderId="21"/>
    <xf numFmtId="0" fontId="23" fillId="0" borderId="21"/>
    <xf numFmtId="0" fontId="23" fillId="4" borderId="21"/>
    <xf numFmtId="0" fontId="23" fillId="4" borderId="21"/>
    <xf numFmtId="0" fontId="16" fillId="0"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16" fillId="0" borderId="21"/>
    <xf numFmtId="0" fontId="20" fillId="0" borderId="20">
      <alignment horizontal="left" vertical="center"/>
    </xf>
    <xf numFmtId="0" fontId="23" fillId="0" borderId="21"/>
    <xf numFmtId="0" fontId="16" fillId="0" borderId="21"/>
    <xf numFmtId="0" fontId="16" fillId="0" borderId="21"/>
    <xf numFmtId="0" fontId="16" fillId="0" borderId="21"/>
    <xf numFmtId="0" fontId="20" fillId="0" borderId="20">
      <alignment horizontal="left" vertical="center"/>
    </xf>
    <xf numFmtId="0" fontId="20" fillId="0" borderId="20">
      <alignment horizontal="left" vertical="center"/>
    </xf>
    <xf numFmtId="0" fontId="23" fillId="0" borderId="21"/>
    <xf numFmtId="0" fontId="16" fillId="0" borderId="21"/>
    <xf numFmtId="0" fontId="16" fillId="0" borderId="21"/>
    <xf numFmtId="0" fontId="16" fillId="0" borderId="21"/>
    <xf numFmtId="0" fontId="16" fillId="0" borderId="21"/>
    <xf numFmtId="0" fontId="23" fillId="0" borderId="21"/>
    <xf numFmtId="0" fontId="23" fillId="0" borderId="21"/>
    <xf numFmtId="0" fontId="20" fillId="0" borderId="20">
      <alignment horizontal="left" vertical="center"/>
    </xf>
    <xf numFmtId="0" fontId="23" fillId="0" borderId="21"/>
    <xf numFmtId="0" fontId="16" fillId="0" borderId="21"/>
    <xf numFmtId="0" fontId="23" fillId="4" borderId="21"/>
    <xf numFmtId="0" fontId="20" fillId="0" borderId="20">
      <alignment horizontal="left" vertical="center"/>
    </xf>
    <xf numFmtId="0" fontId="20" fillId="0" borderId="20">
      <alignment horizontal="left" vertical="center"/>
    </xf>
    <xf numFmtId="0" fontId="16" fillId="0" borderId="21"/>
    <xf numFmtId="0" fontId="16"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23" fillId="4" borderId="21"/>
    <xf numFmtId="0" fontId="16" fillId="0" borderId="21"/>
    <xf numFmtId="0" fontId="23" fillId="0" borderId="21"/>
    <xf numFmtId="0" fontId="16" fillId="0" borderId="21"/>
    <xf numFmtId="0" fontId="20" fillId="0" borderId="20">
      <alignment horizontal="left" vertical="center"/>
    </xf>
    <xf numFmtId="0" fontId="16" fillId="0" borderId="21"/>
    <xf numFmtId="0" fontId="16" fillId="0"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3" fillId="4" borderId="21"/>
    <xf numFmtId="0" fontId="23" fillId="4" borderId="21"/>
    <xf numFmtId="0" fontId="23" fillId="4" borderId="21"/>
    <xf numFmtId="0" fontId="23" fillId="4" borderId="21"/>
    <xf numFmtId="0" fontId="16" fillId="0" borderId="21"/>
    <xf numFmtId="0" fontId="16" fillId="0" borderId="21"/>
    <xf numFmtId="0" fontId="20" fillId="0" borderId="20">
      <alignment horizontal="left" vertical="center"/>
    </xf>
    <xf numFmtId="0" fontId="20" fillId="0" borderId="20">
      <alignment horizontal="left" vertical="center"/>
    </xf>
    <xf numFmtId="0" fontId="16" fillId="0"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3" fillId="4" borderId="21"/>
    <xf numFmtId="0" fontId="20" fillId="0" borderId="20">
      <alignment horizontal="left" vertical="center"/>
    </xf>
    <xf numFmtId="0" fontId="20" fillId="0" borderId="20">
      <alignment horizontal="left" vertical="center"/>
    </xf>
    <xf numFmtId="0" fontId="23" fillId="4" borderId="21"/>
    <xf numFmtId="0" fontId="16" fillId="0" borderId="21"/>
    <xf numFmtId="0" fontId="20" fillId="0" borderId="20">
      <alignment horizontal="left" vertical="center"/>
    </xf>
    <xf numFmtId="0" fontId="16" fillId="0" borderId="21"/>
    <xf numFmtId="0" fontId="23" fillId="0" borderId="21"/>
    <xf numFmtId="0" fontId="16" fillId="0" borderId="21"/>
    <xf numFmtId="0" fontId="23" fillId="0" borderId="21"/>
    <xf numFmtId="0" fontId="23" fillId="4" borderId="21"/>
    <xf numFmtId="0" fontId="23" fillId="4" borderId="21"/>
    <xf numFmtId="0" fontId="20" fillId="0" borderId="20">
      <alignment horizontal="left" vertical="center"/>
    </xf>
    <xf numFmtId="0" fontId="23" fillId="4" borderId="21"/>
    <xf numFmtId="0" fontId="23" fillId="4" borderId="21"/>
    <xf numFmtId="0" fontId="20" fillId="0" borderId="20">
      <alignment horizontal="left" vertical="center"/>
    </xf>
    <xf numFmtId="0" fontId="16" fillId="0" borderId="21"/>
    <xf numFmtId="0" fontId="20" fillId="0" borderId="20">
      <alignment horizontal="left" vertical="center"/>
    </xf>
    <xf numFmtId="0" fontId="23" fillId="0" borderId="21"/>
    <xf numFmtId="0" fontId="16" fillId="0" borderId="21"/>
    <xf numFmtId="0" fontId="23" fillId="4" borderId="21"/>
    <xf numFmtId="0" fontId="16" fillId="0" borderId="21"/>
    <xf numFmtId="0" fontId="20" fillId="0" borderId="22">
      <alignment horizontal="left" vertical="center"/>
    </xf>
    <xf numFmtId="0" fontId="16" fillId="0" borderId="21"/>
    <xf numFmtId="0" fontId="16" fillId="0" borderId="21"/>
    <xf numFmtId="0" fontId="23" fillId="0" borderId="21"/>
    <xf numFmtId="0" fontId="23" fillId="0" borderId="21"/>
    <xf numFmtId="0" fontId="20" fillId="0" borderId="20">
      <alignment horizontal="left" vertical="center"/>
    </xf>
    <xf numFmtId="0" fontId="23" fillId="0" borderId="21"/>
    <xf numFmtId="0" fontId="20" fillId="0" borderId="20">
      <alignment horizontal="left" vertical="center"/>
    </xf>
    <xf numFmtId="0" fontId="20" fillId="0" borderId="20">
      <alignment horizontal="left" vertical="center"/>
    </xf>
    <xf numFmtId="0" fontId="23" fillId="0" borderId="21"/>
    <xf numFmtId="0" fontId="20" fillId="0" borderId="20">
      <alignment horizontal="left" vertical="center"/>
    </xf>
    <xf numFmtId="0" fontId="23" fillId="4" borderId="21"/>
    <xf numFmtId="0" fontId="20" fillId="0" borderId="20">
      <alignment horizontal="left" vertical="center"/>
    </xf>
    <xf numFmtId="0" fontId="16" fillId="0" borderId="21"/>
    <xf numFmtId="0" fontId="16" fillId="0" borderId="21"/>
    <xf numFmtId="0" fontId="23" fillId="0" borderId="21"/>
    <xf numFmtId="0" fontId="16" fillId="0" borderId="21"/>
    <xf numFmtId="0" fontId="27" fillId="0" borderId="19">
      <alignment horizontal="left" vertical="center"/>
    </xf>
    <xf numFmtId="0" fontId="23" fillId="4" borderId="21"/>
    <xf numFmtId="0" fontId="16" fillId="0" borderId="21"/>
    <xf numFmtId="0" fontId="20" fillId="0" borderId="22">
      <alignment horizontal="left" vertical="center"/>
    </xf>
    <xf numFmtId="0" fontId="16" fillId="0" borderId="21"/>
    <xf numFmtId="0" fontId="16" fillId="0" borderId="21"/>
    <xf numFmtId="0" fontId="23" fillId="0" borderId="21"/>
    <xf numFmtId="0" fontId="23" fillId="0" borderId="21"/>
    <xf numFmtId="0" fontId="20" fillId="0" borderId="20">
      <alignment horizontal="left" vertical="center"/>
    </xf>
    <xf numFmtId="0" fontId="16" fillId="0" borderId="21"/>
    <xf numFmtId="0" fontId="23" fillId="4" borderId="21"/>
    <xf numFmtId="0" fontId="16" fillId="0" borderId="21"/>
    <xf numFmtId="0" fontId="23" fillId="0" borderId="21"/>
    <xf numFmtId="0" fontId="16" fillId="0" borderId="21"/>
    <xf numFmtId="0" fontId="16" fillId="0" borderId="21"/>
    <xf numFmtId="0" fontId="16" fillId="0" borderId="21"/>
    <xf numFmtId="0" fontId="16" fillId="0" borderId="21"/>
    <xf numFmtId="0" fontId="16" fillId="0"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3" fillId="4" borderId="21"/>
    <xf numFmtId="0" fontId="23" fillId="4" borderId="21"/>
    <xf numFmtId="0" fontId="23" fillId="4" borderId="21"/>
    <xf numFmtId="0" fontId="23" fillId="4" borderId="21"/>
    <xf numFmtId="0" fontId="23" fillId="4" borderId="21"/>
    <xf numFmtId="0" fontId="16" fillId="0" borderId="21"/>
    <xf numFmtId="0" fontId="16" fillId="0" borderId="21"/>
    <xf numFmtId="0" fontId="16" fillId="0" borderId="21"/>
    <xf numFmtId="0" fontId="16" fillId="0" borderId="21"/>
    <xf numFmtId="0" fontId="16" fillId="0" borderId="21"/>
    <xf numFmtId="0" fontId="23" fillId="0" borderId="21"/>
    <xf numFmtId="0" fontId="23" fillId="0" borderId="21"/>
    <xf numFmtId="0" fontId="23" fillId="0" borderId="21"/>
    <xf numFmtId="0" fontId="23" fillId="0" borderId="21"/>
    <xf numFmtId="0" fontId="23" fillId="0" borderId="21"/>
    <xf numFmtId="0" fontId="23" fillId="4" borderId="21"/>
    <xf numFmtId="0" fontId="16" fillId="0" borderId="21"/>
    <xf numFmtId="0" fontId="20" fillId="0" borderId="20">
      <alignment horizontal="left" vertical="center"/>
    </xf>
    <xf numFmtId="0" fontId="23" fillId="4" borderId="21"/>
    <xf numFmtId="0" fontId="16" fillId="0" borderId="21"/>
    <xf numFmtId="0" fontId="23" fillId="0" borderId="21"/>
    <xf numFmtId="0" fontId="20" fillId="0" borderId="20">
      <alignment horizontal="left" vertical="center"/>
    </xf>
    <xf numFmtId="0" fontId="16" fillId="0" borderId="21"/>
    <xf numFmtId="0" fontId="16" fillId="0" borderId="21"/>
    <xf numFmtId="0" fontId="16" fillId="0" borderId="21"/>
    <xf numFmtId="0" fontId="16" fillId="0" borderId="21"/>
    <xf numFmtId="0" fontId="16" fillId="0"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3" fillId="4" borderId="21"/>
    <xf numFmtId="0" fontId="23" fillId="4" borderId="21"/>
    <xf numFmtId="0" fontId="23" fillId="4" borderId="21"/>
    <xf numFmtId="0" fontId="23" fillId="4" borderId="21"/>
    <xf numFmtId="0" fontId="23" fillId="4" borderId="21"/>
    <xf numFmtId="0" fontId="23" fillId="0" borderId="21"/>
    <xf numFmtId="0" fontId="23" fillId="0" borderId="21"/>
    <xf numFmtId="0" fontId="23" fillId="0" borderId="21"/>
    <xf numFmtId="0" fontId="23" fillId="4" borderId="21"/>
    <xf numFmtId="0" fontId="20" fillId="0" borderId="20">
      <alignment horizontal="left" vertical="center"/>
    </xf>
    <xf numFmtId="0" fontId="20" fillId="0" borderId="20">
      <alignment horizontal="left" vertical="center"/>
    </xf>
    <xf numFmtId="0" fontId="16" fillId="0" borderId="21"/>
    <xf numFmtId="0" fontId="16" fillId="0" borderId="21"/>
    <xf numFmtId="0" fontId="20" fillId="0" borderId="20">
      <alignment horizontal="left" vertical="center"/>
    </xf>
    <xf numFmtId="0" fontId="20" fillId="0" borderId="20">
      <alignment horizontal="left" vertical="center"/>
    </xf>
    <xf numFmtId="0" fontId="23" fillId="4" borderId="21"/>
    <xf numFmtId="0" fontId="23" fillId="4" borderId="21"/>
    <xf numFmtId="0" fontId="23" fillId="4" borderId="21"/>
    <xf numFmtId="0" fontId="23" fillId="4" borderId="21"/>
    <xf numFmtId="0" fontId="23" fillId="4" borderId="21"/>
    <xf numFmtId="0" fontId="23" fillId="4"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16" fillId="0" borderId="21"/>
    <xf numFmtId="0" fontId="16" fillId="0" borderId="21"/>
    <xf numFmtId="0" fontId="16" fillId="0" borderId="21"/>
    <xf numFmtId="0" fontId="16" fillId="0" borderId="21"/>
    <xf numFmtId="0" fontId="16" fillId="0" borderId="21"/>
    <xf numFmtId="0" fontId="20" fillId="0" borderId="20">
      <alignment horizontal="left" vertical="center"/>
    </xf>
    <xf numFmtId="0" fontId="16" fillId="0" borderId="21"/>
    <xf numFmtId="0" fontId="20" fillId="0" borderId="20">
      <alignment horizontal="left" vertical="center"/>
    </xf>
    <xf numFmtId="0" fontId="23" fillId="4" borderId="21"/>
    <xf numFmtId="0" fontId="20" fillId="0" borderId="20">
      <alignment horizontal="left" vertical="center"/>
    </xf>
    <xf numFmtId="0" fontId="16" fillId="0" borderId="21"/>
    <xf numFmtId="0" fontId="16" fillId="0" borderId="21"/>
    <xf numFmtId="0" fontId="23" fillId="0" borderId="21"/>
    <xf numFmtId="0" fontId="23" fillId="0" borderId="21"/>
    <xf numFmtId="0" fontId="23" fillId="4" borderId="21"/>
    <xf numFmtId="0" fontId="23" fillId="4" borderId="21"/>
    <xf numFmtId="0" fontId="16" fillId="0" borderId="21"/>
    <xf numFmtId="0" fontId="20" fillId="0" borderId="20">
      <alignment horizontal="left" vertical="center"/>
    </xf>
    <xf numFmtId="0" fontId="16" fillId="0" borderId="21"/>
    <xf numFmtId="0" fontId="16" fillId="0" borderId="21"/>
    <xf numFmtId="0" fontId="16" fillId="0" borderId="21"/>
    <xf numFmtId="0" fontId="16" fillId="0" borderId="21"/>
    <xf numFmtId="0" fontId="16" fillId="0" borderId="21"/>
    <xf numFmtId="0" fontId="16" fillId="0" borderId="21"/>
    <xf numFmtId="0" fontId="23" fillId="0" borderId="21"/>
    <xf numFmtId="0" fontId="23" fillId="0" borderId="21"/>
    <xf numFmtId="0" fontId="23" fillId="0" borderId="21"/>
    <xf numFmtId="0" fontId="23" fillId="0" borderId="21"/>
    <xf numFmtId="0" fontId="23" fillId="0" borderId="21"/>
    <xf numFmtId="0" fontId="23" fillId="4" borderId="21"/>
    <xf numFmtId="0" fontId="23" fillId="4"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16" fillId="0" borderId="21"/>
    <xf numFmtId="0" fontId="16" fillId="0" borderId="21"/>
    <xf numFmtId="0" fontId="16" fillId="0" borderId="21"/>
    <xf numFmtId="0" fontId="16" fillId="0" borderId="21"/>
    <xf numFmtId="0" fontId="20" fillId="0" borderId="20">
      <alignment horizontal="left" vertical="center"/>
    </xf>
    <xf numFmtId="0" fontId="23" fillId="4" borderId="21"/>
    <xf numFmtId="0" fontId="23" fillId="4" borderId="21"/>
    <xf numFmtId="0" fontId="23" fillId="0" borderId="21"/>
    <xf numFmtId="0" fontId="16" fillId="0" borderId="21"/>
    <xf numFmtId="0" fontId="16" fillId="0" borderId="21"/>
    <xf numFmtId="0" fontId="16" fillId="0" borderId="21"/>
    <xf numFmtId="0" fontId="23" fillId="0" borderId="21"/>
    <xf numFmtId="0" fontId="23" fillId="0" borderId="21"/>
    <xf numFmtId="0" fontId="23" fillId="4" borderId="21"/>
    <xf numFmtId="0" fontId="23" fillId="4"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16" fillId="0" borderId="21"/>
    <xf numFmtId="0" fontId="16"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23" fillId="4" borderId="21"/>
    <xf numFmtId="0" fontId="23" fillId="4" borderId="21"/>
    <xf numFmtId="0" fontId="23" fillId="4" borderId="21"/>
    <xf numFmtId="0" fontId="23" fillId="4"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23" fillId="0" borderId="21"/>
    <xf numFmtId="0" fontId="23" fillId="0" borderId="21"/>
    <xf numFmtId="0" fontId="23" fillId="0" borderId="21"/>
    <xf numFmtId="0" fontId="23" fillId="0" borderId="21"/>
    <xf numFmtId="0" fontId="23" fillId="0" borderId="21"/>
    <xf numFmtId="0" fontId="23" fillId="4" borderId="21"/>
    <xf numFmtId="0" fontId="23" fillId="4"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16" fillId="0" borderId="21"/>
    <xf numFmtId="0" fontId="16" fillId="0"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16" fillId="0" borderId="21"/>
    <xf numFmtId="0" fontId="16" fillId="0"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3" fillId="4" borderId="21"/>
    <xf numFmtId="0" fontId="23" fillId="4" borderId="21"/>
    <xf numFmtId="0" fontId="16" fillId="0" borderId="21"/>
    <xf numFmtId="0" fontId="23" fillId="4" borderId="21"/>
    <xf numFmtId="0" fontId="20" fillId="0" borderId="20">
      <alignment horizontal="left" vertical="center"/>
    </xf>
    <xf numFmtId="0" fontId="16" fillId="0" borderId="21"/>
    <xf numFmtId="0" fontId="16" fillId="0" borderId="21"/>
    <xf numFmtId="0" fontId="16" fillId="0" borderId="21"/>
    <xf numFmtId="0" fontId="16" fillId="0" borderId="21"/>
    <xf numFmtId="0" fontId="23" fillId="4" borderId="21"/>
    <xf numFmtId="0" fontId="20" fillId="0" borderId="20">
      <alignment horizontal="left" vertical="center"/>
    </xf>
    <xf numFmtId="0" fontId="16" fillId="0" borderId="21"/>
    <xf numFmtId="0" fontId="16" fillId="0" borderId="21"/>
    <xf numFmtId="0" fontId="23" fillId="0" borderId="21"/>
    <xf numFmtId="0" fontId="23" fillId="0" borderId="21"/>
    <xf numFmtId="0" fontId="23" fillId="4" borderId="21"/>
    <xf numFmtId="0" fontId="23" fillId="4"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16" fillId="0" borderId="21"/>
    <xf numFmtId="0" fontId="20" fillId="0" borderId="20">
      <alignment horizontal="left" vertical="center"/>
    </xf>
    <xf numFmtId="0" fontId="23" fillId="0" borderId="21"/>
    <xf numFmtId="0" fontId="16" fillId="0" borderId="21"/>
    <xf numFmtId="0" fontId="16" fillId="0" borderId="21"/>
    <xf numFmtId="0" fontId="16" fillId="0" borderId="21"/>
    <xf numFmtId="0" fontId="20" fillId="0" borderId="20">
      <alignment horizontal="left" vertical="center"/>
    </xf>
    <xf numFmtId="0" fontId="20" fillId="0" borderId="20">
      <alignment horizontal="left" vertical="center"/>
    </xf>
    <xf numFmtId="0" fontId="16" fillId="0" borderId="21"/>
    <xf numFmtId="0" fontId="16" fillId="0" borderId="21"/>
    <xf numFmtId="0" fontId="16" fillId="0" borderId="21"/>
    <xf numFmtId="0" fontId="16" fillId="0" borderId="21"/>
    <xf numFmtId="0" fontId="23" fillId="0" borderId="21"/>
    <xf numFmtId="0" fontId="23" fillId="0" borderId="21"/>
    <xf numFmtId="0" fontId="20" fillId="0" borderId="20">
      <alignment horizontal="left" vertical="center"/>
    </xf>
    <xf numFmtId="0" fontId="23" fillId="0" borderId="21"/>
    <xf numFmtId="0" fontId="16" fillId="0" borderId="21"/>
    <xf numFmtId="0" fontId="23" fillId="4" borderId="21"/>
    <xf numFmtId="0" fontId="20" fillId="0" borderId="20">
      <alignment horizontal="left" vertical="center"/>
    </xf>
    <xf numFmtId="0" fontId="20" fillId="0" borderId="20">
      <alignment horizontal="left" vertical="center"/>
    </xf>
    <xf numFmtId="0" fontId="16"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3" fillId="4" borderId="21"/>
    <xf numFmtId="0" fontId="23" fillId="4" borderId="21"/>
    <xf numFmtId="0" fontId="23" fillId="4" borderId="21"/>
    <xf numFmtId="0" fontId="23" fillId="4"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16" fillId="0" borderId="21"/>
    <xf numFmtId="0" fontId="16"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16" fillId="0" borderId="21"/>
    <xf numFmtId="0" fontId="16" fillId="0" borderId="21"/>
    <xf numFmtId="0" fontId="23" fillId="4" borderId="21"/>
    <xf numFmtId="0" fontId="16" fillId="0" borderId="21"/>
    <xf numFmtId="0" fontId="23" fillId="4" borderId="21"/>
    <xf numFmtId="0" fontId="16" fillId="0" borderId="21"/>
    <xf numFmtId="0" fontId="23" fillId="0" borderId="21"/>
    <xf numFmtId="0" fontId="16" fillId="0" borderId="21"/>
    <xf numFmtId="0" fontId="16" fillId="0" borderId="21"/>
    <xf numFmtId="0" fontId="16" fillId="0" borderId="21"/>
    <xf numFmtId="0" fontId="16" fillId="0" borderId="21"/>
    <xf numFmtId="0" fontId="16" fillId="0" borderId="21"/>
    <xf numFmtId="0" fontId="23" fillId="4" borderId="21"/>
    <xf numFmtId="0" fontId="23" fillId="4" borderId="21"/>
    <xf numFmtId="0" fontId="23" fillId="4" borderId="21"/>
    <xf numFmtId="0" fontId="23" fillId="4" borderId="21"/>
    <xf numFmtId="0" fontId="23" fillId="4" borderId="21"/>
    <xf numFmtId="0" fontId="23" fillId="0" borderId="21"/>
    <xf numFmtId="0" fontId="23" fillId="0" borderId="21"/>
    <xf numFmtId="0" fontId="23" fillId="0" borderId="21"/>
    <xf numFmtId="0" fontId="23" fillId="4" borderId="21"/>
    <xf numFmtId="0" fontId="16" fillId="0" borderId="21"/>
    <xf numFmtId="0" fontId="16" fillId="0" borderId="21"/>
    <xf numFmtId="0" fontId="23" fillId="4" borderId="21"/>
    <xf numFmtId="0" fontId="23" fillId="4" borderId="21"/>
    <xf numFmtId="0" fontId="23" fillId="4" borderId="21"/>
    <xf numFmtId="0" fontId="23" fillId="4" borderId="21"/>
    <xf numFmtId="0" fontId="23" fillId="4" borderId="21"/>
    <xf numFmtId="0" fontId="23" fillId="4" borderId="21"/>
    <xf numFmtId="0" fontId="16" fillId="0" borderId="21"/>
    <xf numFmtId="0" fontId="16" fillId="0" borderId="21"/>
    <xf numFmtId="0" fontId="16" fillId="0" borderId="21"/>
    <xf numFmtId="0" fontId="16" fillId="0" borderId="21"/>
    <xf numFmtId="0" fontId="16" fillId="0" borderId="21"/>
    <xf numFmtId="0" fontId="16" fillId="0" borderId="21"/>
    <xf numFmtId="0" fontId="23" fillId="4" borderId="21"/>
    <xf numFmtId="0" fontId="16" fillId="0" borderId="21"/>
    <xf numFmtId="0" fontId="16" fillId="0" borderId="21"/>
    <xf numFmtId="0" fontId="23" fillId="0" borderId="21"/>
    <xf numFmtId="0" fontId="23" fillId="0" borderId="21"/>
    <xf numFmtId="0" fontId="23" fillId="4" borderId="21"/>
    <xf numFmtId="0" fontId="23" fillId="4"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23" fillId="0" borderId="21"/>
    <xf numFmtId="0" fontId="23" fillId="0" borderId="21"/>
    <xf numFmtId="0" fontId="23" fillId="0" borderId="21"/>
    <xf numFmtId="0" fontId="23" fillId="0" borderId="21"/>
    <xf numFmtId="0" fontId="23" fillId="0" borderId="21"/>
    <xf numFmtId="0" fontId="23" fillId="4" borderId="21"/>
    <xf numFmtId="0" fontId="23" fillId="4" borderId="21"/>
    <xf numFmtId="0" fontId="16" fillId="0" borderId="21"/>
    <xf numFmtId="0" fontId="16" fillId="0" borderId="21"/>
    <xf numFmtId="0" fontId="16" fillId="0" borderId="21"/>
    <xf numFmtId="0" fontId="16" fillId="0" borderId="21"/>
    <xf numFmtId="0" fontId="23" fillId="4" borderId="21"/>
    <xf numFmtId="0" fontId="23" fillId="4" borderId="21"/>
    <xf numFmtId="0" fontId="23" fillId="0" borderId="21"/>
    <xf numFmtId="0" fontId="16" fillId="0" borderId="21"/>
    <xf numFmtId="0" fontId="16" fillId="0" borderId="21"/>
    <xf numFmtId="0" fontId="16" fillId="0" borderId="21"/>
    <xf numFmtId="0" fontId="23" fillId="0" borderId="21"/>
    <xf numFmtId="0" fontId="23" fillId="0" borderId="21"/>
    <xf numFmtId="0" fontId="23" fillId="4" borderId="21"/>
    <xf numFmtId="0" fontId="23" fillId="4" borderId="21"/>
    <xf numFmtId="0" fontId="16" fillId="0" borderId="21"/>
    <xf numFmtId="0" fontId="16"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23" fillId="4" borderId="21"/>
    <xf numFmtId="0" fontId="23" fillId="4" borderId="21"/>
    <xf numFmtId="0" fontId="23" fillId="4" borderId="21"/>
    <xf numFmtId="0" fontId="23" fillId="4"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23" fillId="0" borderId="21"/>
    <xf numFmtId="0" fontId="23" fillId="0" borderId="21"/>
    <xf numFmtId="0" fontId="23" fillId="0" borderId="21"/>
    <xf numFmtId="0" fontId="23" fillId="0" borderId="21"/>
    <xf numFmtId="0" fontId="23" fillId="0" borderId="21"/>
    <xf numFmtId="0" fontId="23" fillId="4" borderId="21"/>
    <xf numFmtId="0" fontId="23" fillId="4" borderId="21"/>
    <xf numFmtId="0" fontId="16" fillId="0" borderId="21"/>
    <xf numFmtId="0" fontId="16" fillId="0" borderId="21"/>
    <xf numFmtId="0" fontId="16" fillId="0" borderId="21"/>
    <xf numFmtId="0" fontId="16" fillId="0" borderId="21"/>
    <xf numFmtId="0" fontId="23" fillId="4" borderId="21"/>
    <xf numFmtId="0" fontId="23" fillId="4" borderId="21"/>
    <xf numFmtId="0" fontId="16" fillId="0" borderId="21"/>
    <xf numFmtId="0" fontId="23" fillId="4" borderId="21"/>
    <xf numFmtId="0" fontId="16" fillId="0" borderId="21"/>
    <xf numFmtId="0" fontId="16" fillId="0" borderId="21"/>
    <xf numFmtId="0" fontId="16" fillId="0" borderId="21"/>
    <xf numFmtId="0" fontId="16" fillId="0" borderId="21"/>
    <xf numFmtId="0" fontId="23" fillId="4" borderId="21"/>
    <xf numFmtId="0" fontId="16" fillId="0" borderId="21"/>
    <xf numFmtId="0" fontId="16" fillId="0" borderId="21"/>
    <xf numFmtId="0" fontId="23" fillId="0" borderId="21"/>
    <xf numFmtId="0" fontId="23" fillId="0" borderId="21"/>
    <xf numFmtId="0" fontId="23" fillId="4" borderId="21"/>
    <xf numFmtId="0" fontId="23" fillId="4" borderId="21"/>
    <xf numFmtId="0" fontId="16" fillId="0" borderId="21"/>
    <xf numFmtId="0" fontId="23"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23" fillId="0" borderId="21"/>
    <xf numFmtId="0" fontId="23" fillId="0" borderId="21"/>
    <xf numFmtId="0" fontId="23" fillId="0" borderId="21"/>
    <xf numFmtId="0" fontId="16" fillId="0" borderId="21"/>
    <xf numFmtId="0" fontId="23" fillId="4" borderId="21"/>
    <xf numFmtId="0" fontId="16"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4" borderId="21"/>
    <xf numFmtId="0" fontId="23" fillId="4" borderId="21"/>
    <xf numFmtId="0" fontId="23" fillId="4" borderId="21"/>
    <xf numFmtId="0" fontId="23" fillId="4" borderId="21"/>
    <xf numFmtId="0" fontId="16" fillId="0" borderId="21"/>
    <xf numFmtId="0" fontId="16"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16" fillId="0" borderId="21"/>
    <xf numFmtId="0" fontId="16" fillId="0" borderId="21"/>
    <xf numFmtId="0" fontId="16" fillId="0" borderId="21"/>
    <xf numFmtId="0" fontId="23" fillId="4" borderId="21"/>
    <xf numFmtId="0" fontId="23" fillId="4" borderId="21"/>
    <xf numFmtId="0" fontId="23" fillId="4" borderId="21"/>
    <xf numFmtId="0" fontId="23" fillId="4" borderId="21"/>
    <xf numFmtId="0" fontId="23" fillId="4" borderId="21"/>
    <xf numFmtId="0" fontId="16" fillId="0" borderId="21"/>
    <xf numFmtId="0" fontId="16" fillId="0" borderId="21"/>
    <xf numFmtId="0" fontId="16" fillId="0" borderId="21"/>
    <xf numFmtId="0" fontId="16" fillId="0" borderId="21"/>
    <xf numFmtId="0" fontId="16" fillId="0" borderId="21"/>
    <xf numFmtId="0" fontId="23" fillId="0" borderId="21"/>
    <xf numFmtId="0" fontId="23" fillId="0" borderId="21"/>
    <xf numFmtId="0" fontId="23" fillId="0" borderId="21"/>
    <xf numFmtId="0" fontId="23" fillId="0" borderId="21"/>
    <xf numFmtId="0" fontId="23" fillId="0" borderId="21"/>
    <xf numFmtId="0" fontId="23" fillId="4" borderId="21"/>
    <xf numFmtId="0" fontId="16" fillId="0" borderId="21"/>
    <xf numFmtId="0" fontId="23" fillId="4" borderId="21"/>
    <xf numFmtId="0" fontId="16" fillId="0" borderId="21"/>
    <xf numFmtId="0" fontId="23" fillId="0" borderId="21"/>
    <xf numFmtId="0" fontId="16" fillId="0" borderId="21"/>
    <xf numFmtId="0" fontId="16" fillId="0" borderId="21"/>
    <xf numFmtId="0" fontId="16" fillId="0" borderId="21"/>
    <xf numFmtId="0" fontId="16" fillId="0" borderId="21"/>
    <xf numFmtId="0" fontId="16" fillId="0" borderId="21"/>
    <xf numFmtId="0" fontId="23" fillId="4" borderId="21"/>
    <xf numFmtId="0" fontId="23" fillId="4" borderId="21"/>
    <xf numFmtId="0" fontId="23" fillId="4" borderId="21"/>
    <xf numFmtId="0" fontId="23" fillId="4" borderId="21"/>
    <xf numFmtId="0" fontId="23" fillId="4" borderId="21"/>
    <xf numFmtId="0" fontId="23" fillId="0" borderId="21"/>
    <xf numFmtId="0" fontId="23" fillId="0" borderId="21"/>
    <xf numFmtId="0" fontId="23" fillId="0" borderId="21"/>
    <xf numFmtId="0" fontId="23" fillId="4" borderId="21"/>
    <xf numFmtId="0" fontId="16" fillId="0" borderId="21"/>
    <xf numFmtId="0" fontId="16" fillId="0" borderId="21"/>
    <xf numFmtId="0" fontId="23" fillId="4" borderId="21"/>
    <xf numFmtId="0" fontId="23" fillId="4" borderId="21"/>
    <xf numFmtId="0" fontId="23" fillId="4" borderId="21"/>
    <xf numFmtId="0" fontId="23" fillId="4" borderId="21"/>
    <xf numFmtId="0" fontId="23" fillId="4" borderId="21"/>
    <xf numFmtId="0" fontId="23" fillId="4" borderId="21"/>
    <xf numFmtId="0" fontId="16" fillId="0" borderId="21"/>
    <xf numFmtId="0" fontId="16" fillId="0" borderId="21"/>
    <xf numFmtId="0" fontId="16" fillId="0" borderId="21"/>
    <xf numFmtId="0" fontId="16" fillId="0" borderId="21"/>
    <xf numFmtId="0" fontId="16" fillId="0" borderId="21"/>
    <xf numFmtId="0" fontId="16" fillId="0" borderId="21"/>
    <xf numFmtId="0" fontId="23" fillId="4" borderId="21"/>
    <xf numFmtId="0" fontId="16" fillId="0" borderId="21"/>
    <xf numFmtId="0" fontId="16" fillId="0" borderId="21"/>
    <xf numFmtId="0" fontId="23" fillId="0" borderId="21"/>
    <xf numFmtId="0" fontId="23" fillId="0" borderId="21"/>
    <xf numFmtId="0" fontId="23" fillId="4" borderId="21"/>
    <xf numFmtId="0" fontId="23" fillId="4"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23" fillId="0" borderId="21"/>
    <xf numFmtId="0" fontId="23" fillId="0" borderId="21"/>
    <xf numFmtId="0" fontId="23" fillId="0" borderId="21"/>
    <xf numFmtId="0" fontId="23" fillId="0" borderId="21"/>
    <xf numFmtId="0" fontId="23" fillId="0" borderId="21"/>
    <xf numFmtId="0" fontId="23" fillId="4" borderId="21"/>
    <xf numFmtId="0" fontId="23" fillId="4" borderId="21"/>
    <xf numFmtId="0" fontId="16" fillId="0" borderId="21"/>
    <xf numFmtId="0" fontId="16" fillId="0" borderId="21"/>
    <xf numFmtId="0" fontId="16" fillId="0" borderId="21"/>
    <xf numFmtId="0" fontId="16" fillId="0" borderId="21"/>
    <xf numFmtId="0" fontId="23" fillId="4" borderId="21"/>
    <xf numFmtId="0" fontId="23" fillId="4" borderId="21"/>
    <xf numFmtId="0" fontId="23" fillId="0" borderId="21"/>
    <xf numFmtId="0" fontId="16" fillId="0" borderId="21"/>
    <xf numFmtId="0" fontId="16" fillId="0" borderId="21"/>
    <xf numFmtId="0" fontId="16" fillId="0" borderId="21"/>
    <xf numFmtId="0" fontId="23" fillId="0" borderId="21"/>
    <xf numFmtId="0" fontId="23" fillId="0" borderId="21"/>
    <xf numFmtId="0" fontId="23" fillId="4" borderId="21"/>
    <xf numFmtId="0" fontId="23" fillId="4" borderId="21"/>
    <xf numFmtId="0" fontId="16" fillId="0" borderId="21"/>
    <xf numFmtId="0" fontId="16"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23" fillId="4" borderId="21"/>
    <xf numFmtId="0" fontId="23" fillId="4" borderId="21"/>
    <xf numFmtId="0" fontId="23" fillId="4" borderId="21"/>
    <xf numFmtId="0" fontId="23" fillId="4"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23" fillId="0" borderId="21"/>
    <xf numFmtId="0" fontId="23" fillId="0" borderId="21"/>
    <xf numFmtId="0" fontId="23" fillId="0" borderId="21"/>
    <xf numFmtId="0" fontId="23" fillId="0" borderId="21"/>
    <xf numFmtId="0" fontId="23" fillId="0" borderId="21"/>
    <xf numFmtId="0" fontId="23" fillId="4" borderId="21"/>
    <xf numFmtId="0" fontId="23" fillId="4" borderId="21"/>
    <xf numFmtId="0" fontId="16" fillId="0" borderId="21"/>
    <xf numFmtId="0" fontId="16" fillId="0" borderId="21"/>
    <xf numFmtId="0" fontId="16" fillId="0" borderId="21"/>
    <xf numFmtId="0" fontId="16" fillId="0" borderId="21"/>
    <xf numFmtId="0" fontId="23" fillId="4" borderId="21"/>
    <xf numFmtId="0" fontId="23" fillId="4" borderId="21"/>
    <xf numFmtId="0" fontId="16" fillId="0" borderId="21"/>
    <xf numFmtId="0" fontId="23" fillId="4" borderId="21"/>
    <xf numFmtId="0" fontId="16" fillId="0" borderId="21"/>
    <xf numFmtId="0" fontId="16" fillId="0" borderId="21"/>
    <xf numFmtId="0" fontId="16" fillId="0" borderId="21"/>
    <xf numFmtId="0" fontId="16" fillId="0" borderId="21"/>
    <xf numFmtId="0" fontId="23" fillId="4" borderId="21"/>
    <xf numFmtId="0" fontId="16" fillId="0" borderId="21"/>
    <xf numFmtId="0" fontId="16" fillId="0" borderId="21"/>
    <xf numFmtId="0" fontId="23" fillId="0" borderId="21"/>
    <xf numFmtId="0" fontId="23" fillId="0" borderId="21"/>
    <xf numFmtId="0" fontId="23" fillId="4" borderId="21"/>
    <xf numFmtId="0" fontId="23" fillId="4" borderId="21"/>
    <xf numFmtId="0" fontId="16" fillId="0" borderId="21"/>
    <xf numFmtId="0" fontId="23"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23" fillId="0" borderId="21"/>
    <xf numFmtId="0" fontId="23" fillId="0" borderId="21"/>
    <xf numFmtId="0" fontId="23" fillId="0" borderId="21"/>
    <xf numFmtId="0" fontId="16" fillId="0" borderId="21"/>
    <xf numFmtId="0" fontId="23" fillId="4" borderId="21"/>
    <xf numFmtId="0" fontId="16"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4" borderId="21"/>
    <xf numFmtId="0" fontId="23" fillId="4" borderId="21"/>
    <xf numFmtId="0" fontId="23" fillId="4" borderId="21"/>
    <xf numFmtId="0" fontId="23" fillId="4" borderId="21"/>
    <xf numFmtId="0" fontId="16" fillId="0" borderId="21"/>
    <xf numFmtId="0" fontId="16"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23" fillId="0" borderId="21"/>
    <xf numFmtId="0" fontId="16" fillId="0" borderId="21"/>
    <xf numFmtId="0" fontId="20" fillId="0" borderId="20">
      <alignment horizontal="left" vertical="center"/>
    </xf>
    <xf numFmtId="0" fontId="23" fillId="0" borderId="21"/>
    <xf numFmtId="0" fontId="16" fillId="0" borderId="21"/>
    <xf numFmtId="0" fontId="23" fillId="4" borderId="21"/>
    <xf numFmtId="0" fontId="20" fillId="0" borderId="20">
      <alignment horizontal="left" vertical="center"/>
    </xf>
    <xf numFmtId="0" fontId="16" fillId="0" borderId="21"/>
    <xf numFmtId="0" fontId="16" fillId="0" borderId="21"/>
    <xf numFmtId="0" fontId="23" fillId="0" borderId="21"/>
    <xf numFmtId="0" fontId="23" fillId="0" borderId="21"/>
    <xf numFmtId="0" fontId="23" fillId="4" borderId="21"/>
    <xf numFmtId="0" fontId="23" fillId="4"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16" fillId="0" borderId="21"/>
    <xf numFmtId="0" fontId="20" fillId="0" borderId="20">
      <alignment horizontal="left" vertical="center"/>
    </xf>
    <xf numFmtId="0" fontId="23" fillId="0" borderId="21"/>
    <xf numFmtId="0" fontId="16" fillId="0" borderId="21"/>
    <xf numFmtId="0" fontId="16" fillId="0" borderId="21"/>
    <xf numFmtId="0" fontId="16" fillId="0" borderId="21"/>
    <xf numFmtId="0" fontId="20" fillId="0" borderId="20">
      <alignment horizontal="left" vertical="center"/>
    </xf>
    <xf numFmtId="0" fontId="20" fillId="0" borderId="20">
      <alignment horizontal="left" vertical="center"/>
    </xf>
    <xf numFmtId="0" fontId="16" fillId="0" borderId="21"/>
    <xf numFmtId="0" fontId="16" fillId="0" borderId="21"/>
    <xf numFmtId="0" fontId="16" fillId="0" borderId="21"/>
    <xf numFmtId="0" fontId="16" fillId="0" borderId="21"/>
    <xf numFmtId="0" fontId="23" fillId="0" borderId="21"/>
    <xf numFmtId="0" fontId="23" fillId="0" borderId="21"/>
    <xf numFmtId="0" fontId="20" fillId="0" borderId="20">
      <alignment horizontal="left" vertical="center"/>
    </xf>
    <xf numFmtId="0" fontId="23" fillId="0" borderId="21"/>
    <xf numFmtId="0" fontId="16" fillId="0" borderId="21"/>
    <xf numFmtId="0" fontId="23" fillId="4" borderId="21"/>
    <xf numFmtId="0" fontId="20" fillId="0" borderId="20">
      <alignment horizontal="left" vertical="center"/>
    </xf>
    <xf numFmtId="0" fontId="20" fillId="0" borderId="20">
      <alignment horizontal="left" vertical="center"/>
    </xf>
    <xf numFmtId="0" fontId="16"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3" fillId="4" borderId="21"/>
    <xf numFmtId="0" fontId="23" fillId="4" borderId="21"/>
    <xf numFmtId="0" fontId="23" fillId="4" borderId="21"/>
    <xf numFmtId="0" fontId="23" fillId="4"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16" fillId="0" borderId="21"/>
    <xf numFmtId="0" fontId="16"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23" fillId="4" borderId="21"/>
    <xf numFmtId="0" fontId="16" fillId="0" borderId="21"/>
    <xf numFmtId="0" fontId="23" fillId="0" borderId="21"/>
    <xf numFmtId="0" fontId="16" fillId="0" borderId="21"/>
    <xf numFmtId="0" fontId="16" fillId="0" borderId="21"/>
    <xf numFmtId="0" fontId="16" fillId="0" borderId="21"/>
    <xf numFmtId="0" fontId="16" fillId="0" borderId="21"/>
    <xf numFmtId="0" fontId="16" fillId="0"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3" fillId="4" borderId="21"/>
    <xf numFmtId="0" fontId="23" fillId="4" borderId="21"/>
    <xf numFmtId="0" fontId="23" fillId="4" borderId="21"/>
    <xf numFmtId="0" fontId="23" fillId="4" borderId="21"/>
    <xf numFmtId="0" fontId="23" fillId="4" borderId="21"/>
    <xf numFmtId="0" fontId="16" fillId="0" borderId="21"/>
    <xf numFmtId="0" fontId="16" fillId="0" borderId="21"/>
    <xf numFmtId="0" fontId="16" fillId="0" borderId="21"/>
    <xf numFmtId="0" fontId="16" fillId="0" borderId="21"/>
    <xf numFmtId="0" fontId="16" fillId="0" borderId="21"/>
    <xf numFmtId="0" fontId="23" fillId="0" borderId="21"/>
    <xf numFmtId="0" fontId="23" fillId="0" borderId="21"/>
    <xf numFmtId="0" fontId="23" fillId="0" borderId="21"/>
    <xf numFmtId="0" fontId="23" fillId="0" borderId="21"/>
    <xf numFmtId="0" fontId="23" fillId="0" borderId="21"/>
    <xf numFmtId="0" fontId="23" fillId="4" borderId="21"/>
    <xf numFmtId="0" fontId="16" fillId="0" borderId="21"/>
    <xf numFmtId="0" fontId="20" fillId="0" borderId="20">
      <alignment horizontal="left" vertical="center"/>
    </xf>
    <xf numFmtId="0" fontId="23" fillId="4" borderId="21"/>
    <xf numFmtId="0" fontId="16" fillId="0" borderId="21"/>
    <xf numFmtId="0" fontId="23" fillId="0" borderId="21"/>
    <xf numFmtId="0" fontId="20" fillId="0" borderId="20">
      <alignment horizontal="left" vertical="center"/>
    </xf>
    <xf numFmtId="0" fontId="16" fillId="0" borderId="21"/>
    <xf numFmtId="0" fontId="16" fillId="0" borderId="21"/>
    <xf numFmtId="0" fontId="16" fillId="0" borderId="21"/>
    <xf numFmtId="0" fontId="16" fillId="0" borderId="21"/>
    <xf numFmtId="0" fontId="16" fillId="0"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3" fillId="4" borderId="21"/>
    <xf numFmtId="0" fontId="23" fillId="4" borderId="21"/>
    <xf numFmtId="0" fontId="23" fillId="4" borderId="21"/>
    <xf numFmtId="0" fontId="23" fillId="4" borderId="21"/>
    <xf numFmtId="0" fontId="23" fillId="4" borderId="21"/>
    <xf numFmtId="0" fontId="23" fillId="0" borderId="21"/>
    <xf numFmtId="0" fontId="23" fillId="0" borderId="21"/>
    <xf numFmtId="0" fontId="23" fillId="0" borderId="21"/>
    <xf numFmtId="0" fontId="23" fillId="4" borderId="21"/>
    <xf numFmtId="0" fontId="20" fillId="0" borderId="20">
      <alignment horizontal="left" vertical="center"/>
    </xf>
    <xf numFmtId="0" fontId="20" fillId="0" borderId="20">
      <alignment horizontal="left" vertical="center"/>
    </xf>
    <xf numFmtId="0" fontId="16" fillId="0" borderId="21"/>
    <xf numFmtId="0" fontId="16" fillId="0" borderId="21"/>
    <xf numFmtId="0" fontId="20" fillId="0" borderId="20">
      <alignment horizontal="left" vertical="center"/>
    </xf>
    <xf numFmtId="0" fontId="20" fillId="0" borderId="20">
      <alignment horizontal="left" vertical="center"/>
    </xf>
    <xf numFmtId="0" fontId="23" fillId="4" borderId="21"/>
    <xf numFmtId="0" fontId="23" fillId="4" borderId="21"/>
    <xf numFmtId="0" fontId="23" fillId="4" borderId="21"/>
    <xf numFmtId="0" fontId="23" fillId="4" borderId="21"/>
    <xf numFmtId="0" fontId="23" fillId="4" borderId="21"/>
    <xf numFmtId="0" fontId="23" fillId="4"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16" fillId="0" borderId="21"/>
    <xf numFmtId="0" fontId="16" fillId="0" borderId="21"/>
    <xf numFmtId="0" fontId="16" fillId="0" borderId="21"/>
    <xf numFmtId="0" fontId="16" fillId="0" borderId="21"/>
    <xf numFmtId="0" fontId="16" fillId="0" borderId="21"/>
    <xf numFmtId="0" fontId="20" fillId="0" borderId="20">
      <alignment horizontal="left" vertical="center"/>
    </xf>
    <xf numFmtId="0" fontId="16" fillId="0" borderId="21"/>
    <xf numFmtId="0" fontId="20" fillId="0" borderId="20">
      <alignment horizontal="left" vertical="center"/>
    </xf>
    <xf numFmtId="0" fontId="23" fillId="4" borderId="21"/>
    <xf numFmtId="0" fontId="20" fillId="0" borderId="20">
      <alignment horizontal="left" vertical="center"/>
    </xf>
    <xf numFmtId="0" fontId="16" fillId="0" borderId="21"/>
    <xf numFmtId="0" fontId="16" fillId="0" borderId="21"/>
    <xf numFmtId="0" fontId="23" fillId="0" borderId="21"/>
    <xf numFmtId="0" fontId="23" fillId="0" borderId="21"/>
    <xf numFmtId="0" fontId="23" fillId="4" borderId="21"/>
    <xf numFmtId="0" fontId="23" fillId="4" borderId="21"/>
    <xf numFmtId="0" fontId="16" fillId="0" borderId="21"/>
    <xf numFmtId="0" fontId="20" fillId="0" borderId="20">
      <alignment horizontal="left" vertical="center"/>
    </xf>
    <xf numFmtId="0" fontId="16" fillId="0" borderId="21"/>
    <xf numFmtId="0" fontId="16" fillId="0" borderId="21"/>
    <xf numFmtId="0" fontId="16" fillId="0" borderId="21"/>
    <xf numFmtId="0" fontId="16" fillId="0" borderId="21"/>
    <xf numFmtId="0" fontId="16" fillId="0" borderId="21"/>
    <xf numFmtId="0" fontId="16" fillId="0" borderId="21"/>
    <xf numFmtId="0" fontId="23" fillId="0" borderId="21"/>
    <xf numFmtId="0" fontId="23" fillId="0" borderId="21"/>
    <xf numFmtId="0" fontId="23" fillId="0" borderId="21"/>
    <xf numFmtId="0" fontId="23" fillId="0" borderId="21"/>
    <xf numFmtId="0" fontId="23" fillId="0" borderId="21"/>
    <xf numFmtId="0" fontId="23" fillId="4" borderId="21"/>
    <xf numFmtId="0" fontId="23" fillId="4"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16" fillId="0" borderId="21"/>
    <xf numFmtId="0" fontId="16" fillId="0" borderId="21"/>
    <xf numFmtId="0" fontId="16" fillId="0" borderId="21"/>
    <xf numFmtId="0" fontId="16" fillId="0" borderId="21"/>
    <xf numFmtId="0" fontId="20" fillId="0" borderId="20">
      <alignment horizontal="left" vertical="center"/>
    </xf>
    <xf numFmtId="0" fontId="23" fillId="4" borderId="21"/>
    <xf numFmtId="0" fontId="23" fillId="4" borderId="21"/>
    <xf numFmtId="0" fontId="23" fillId="0" borderId="21"/>
    <xf numFmtId="0" fontId="16" fillId="0" borderId="21"/>
    <xf numFmtId="0" fontId="16" fillId="0" borderId="21"/>
    <xf numFmtId="0" fontId="16" fillId="0" borderId="21"/>
    <xf numFmtId="0" fontId="23" fillId="0" borderId="21"/>
    <xf numFmtId="0" fontId="23" fillId="0" borderId="21"/>
    <xf numFmtId="0" fontId="23" fillId="4" borderId="21"/>
    <xf numFmtId="0" fontId="23" fillId="4"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16" fillId="0" borderId="21"/>
    <xf numFmtId="0" fontId="16"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23" fillId="4" borderId="21"/>
    <xf numFmtId="0" fontId="23" fillId="4" borderId="21"/>
    <xf numFmtId="0" fontId="23" fillId="4" borderId="21"/>
    <xf numFmtId="0" fontId="23" fillId="4"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23" fillId="0" borderId="21"/>
    <xf numFmtId="0" fontId="23" fillId="0" borderId="21"/>
    <xf numFmtId="0" fontId="23" fillId="0" borderId="21"/>
    <xf numFmtId="0" fontId="23" fillId="0" borderId="21"/>
    <xf numFmtId="0" fontId="23" fillId="0" borderId="21"/>
    <xf numFmtId="0" fontId="23" fillId="4" borderId="21"/>
    <xf numFmtId="0" fontId="23" fillId="4"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16" fillId="0" borderId="21"/>
    <xf numFmtId="0" fontId="16" fillId="0"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16" fillId="0" borderId="21"/>
    <xf numFmtId="0" fontId="16" fillId="0"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3" fillId="4" borderId="21"/>
    <xf numFmtId="0" fontId="23" fillId="4" borderId="21"/>
    <xf numFmtId="0" fontId="16" fillId="0" borderId="21"/>
    <xf numFmtId="0" fontId="23" fillId="4" borderId="21"/>
    <xf numFmtId="0" fontId="20" fillId="0" borderId="20">
      <alignment horizontal="left" vertical="center"/>
    </xf>
    <xf numFmtId="0" fontId="16" fillId="0" borderId="21"/>
    <xf numFmtId="0" fontId="16" fillId="0" borderId="21"/>
    <xf numFmtId="0" fontId="16" fillId="0" borderId="21"/>
    <xf numFmtId="0" fontId="16" fillId="0" borderId="21"/>
    <xf numFmtId="0" fontId="23" fillId="4" borderId="21"/>
    <xf numFmtId="0" fontId="20" fillId="0" borderId="20">
      <alignment horizontal="left" vertical="center"/>
    </xf>
    <xf numFmtId="0" fontId="16" fillId="0" borderId="21"/>
    <xf numFmtId="0" fontId="16" fillId="0" borderId="21"/>
    <xf numFmtId="0" fontId="23" fillId="0" borderId="21"/>
    <xf numFmtId="0" fontId="23" fillId="0" borderId="21"/>
    <xf numFmtId="0" fontId="23" fillId="4" borderId="21"/>
    <xf numFmtId="0" fontId="23" fillId="4"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16" fillId="0" borderId="21"/>
    <xf numFmtId="0" fontId="20" fillId="0" borderId="20">
      <alignment horizontal="left" vertical="center"/>
    </xf>
    <xf numFmtId="0" fontId="23" fillId="0" borderId="21"/>
    <xf numFmtId="0" fontId="16" fillId="0" borderId="21"/>
    <xf numFmtId="0" fontId="16" fillId="0" borderId="21"/>
    <xf numFmtId="0" fontId="16" fillId="0" borderId="21"/>
    <xf numFmtId="0" fontId="20" fillId="0" borderId="20">
      <alignment horizontal="left" vertical="center"/>
    </xf>
    <xf numFmtId="0" fontId="20" fillId="0" borderId="20">
      <alignment horizontal="left" vertical="center"/>
    </xf>
    <xf numFmtId="0" fontId="16" fillId="0" borderId="21"/>
    <xf numFmtId="0" fontId="16" fillId="0" borderId="21"/>
    <xf numFmtId="0" fontId="16" fillId="0" borderId="21"/>
    <xf numFmtId="0" fontId="16" fillId="0" borderId="21"/>
    <xf numFmtId="0" fontId="23" fillId="0" borderId="21"/>
    <xf numFmtId="0" fontId="23" fillId="0" borderId="21"/>
    <xf numFmtId="0" fontId="20" fillId="0" borderId="20">
      <alignment horizontal="left" vertical="center"/>
    </xf>
    <xf numFmtId="0" fontId="23" fillId="0" borderId="21"/>
    <xf numFmtId="0" fontId="16" fillId="0" borderId="21"/>
    <xf numFmtId="0" fontId="23" fillId="4" borderId="21"/>
    <xf numFmtId="0" fontId="20" fillId="0" borderId="20">
      <alignment horizontal="left" vertical="center"/>
    </xf>
    <xf numFmtId="0" fontId="20" fillId="0" borderId="20">
      <alignment horizontal="left" vertical="center"/>
    </xf>
    <xf numFmtId="0" fontId="16"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3" fillId="4" borderId="21"/>
    <xf numFmtId="0" fontId="23" fillId="4" borderId="21"/>
    <xf numFmtId="0" fontId="23" fillId="4" borderId="21"/>
    <xf numFmtId="0" fontId="23" fillId="4"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16" fillId="0" borderId="21"/>
    <xf numFmtId="0" fontId="16"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3" fillId="4" borderId="21"/>
    <xf numFmtId="0" fontId="16" fillId="0" borderId="21"/>
    <xf numFmtId="0" fontId="23" fillId="4" borderId="21"/>
    <xf numFmtId="0" fontId="16" fillId="0" borderId="21"/>
    <xf numFmtId="0" fontId="23" fillId="0" borderId="21"/>
    <xf numFmtId="0" fontId="16" fillId="0" borderId="21"/>
    <xf numFmtId="0" fontId="16" fillId="0" borderId="21"/>
    <xf numFmtId="0" fontId="16" fillId="0" borderId="21"/>
    <xf numFmtId="0" fontId="16" fillId="0" borderId="21"/>
    <xf numFmtId="0" fontId="16" fillId="0" borderId="21"/>
    <xf numFmtId="0" fontId="23" fillId="4" borderId="21"/>
    <xf numFmtId="0" fontId="23" fillId="4" borderId="21"/>
    <xf numFmtId="0" fontId="23" fillId="4" borderId="21"/>
    <xf numFmtId="0" fontId="23" fillId="4" borderId="21"/>
    <xf numFmtId="0" fontId="23" fillId="4" borderId="21"/>
    <xf numFmtId="0" fontId="23" fillId="0" borderId="21"/>
    <xf numFmtId="0" fontId="23" fillId="0" borderId="21"/>
    <xf numFmtId="0" fontId="23" fillId="0" borderId="21"/>
    <xf numFmtId="0" fontId="23" fillId="4" borderId="21"/>
    <xf numFmtId="0" fontId="16" fillId="0" borderId="21"/>
    <xf numFmtId="0" fontId="16" fillId="0" borderId="21"/>
    <xf numFmtId="0" fontId="23" fillId="4" borderId="21"/>
    <xf numFmtId="0" fontId="23" fillId="4" borderId="21"/>
    <xf numFmtId="0" fontId="23" fillId="4" borderId="21"/>
    <xf numFmtId="0" fontId="23" fillId="4" borderId="21"/>
    <xf numFmtId="0" fontId="23" fillId="4" borderId="21"/>
    <xf numFmtId="0" fontId="23" fillId="4" borderId="21"/>
    <xf numFmtId="0" fontId="16" fillId="0" borderId="21"/>
    <xf numFmtId="0" fontId="16" fillId="0" borderId="21"/>
    <xf numFmtId="0" fontId="16" fillId="0" borderId="21"/>
    <xf numFmtId="0" fontId="16" fillId="0" borderId="21"/>
    <xf numFmtId="0" fontId="16" fillId="0" borderId="21"/>
    <xf numFmtId="0" fontId="16" fillId="0" borderId="21"/>
    <xf numFmtId="0" fontId="23" fillId="4" borderId="21"/>
    <xf numFmtId="0" fontId="16" fillId="0" borderId="21"/>
    <xf numFmtId="0" fontId="16" fillId="0" borderId="21"/>
    <xf numFmtId="0" fontId="23" fillId="0" borderId="21"/>
    <xf numFmtId="0" fontId="23" fillId="0" borderId="21"/>
    <xf numFmtId="0" fontId="23" fillId="4" borderId="21"/>
    <xf numFmtId="0" fontId="23" fillId="4"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23" fillId="0" borderId="21"/>
    <xf numFmtId="0" fontId="23" fillId="0" borderId="21"/>
    <xf numFmtId="0" fontId="23" fillId="0" borderId="21"/>
    <xf numFmtId="0" fontId="23" fillId="0" borderId="21"/>
    <xf numFmtId="0" fontId="23" fillId="0" borderId="21"/>
    <xf numFmtId="0" fontId="23" fillId="4" borderId="21"/>
    <xf numFmtId="0" fontId="23" fillId="4" borderId="21"/>
    <xf numFmtId="0" fontId="16" fillId="0" borderId="21"/>
    <xf numFmtId="0" fontId="16" fillId="0" borderId="21"/>
    <xf numFmtId="0" fontId="16" fillId="0" borderId="21"/>
    <xf numFmtId="0" fontId="16" fillId="0" borderId="21"/>
    <xf numFmtId="0" fontId="23" fillId="4" borderId="21"/>
    <xf numFmtId="0" fontId="23" fillId="4" borderId="21"/>
    <xf numFmtId="0" fontId="23" fillId="0" borderId="21"/>
    <xf numFmtId="0" fontId="16" fillId="0" borderId="21"/>
    <xf numFmtId="0" fontId="16" fillId="0" borderId="21"/>
    <xf numFmtId="0" fontId="16" fillId="0" borderId="21"/>
    <xf numFmtId="0" fontId="23" fillId="0" borderId="21"/>
    <xf numFmtId="0" fontId="23" fillId="0" borderId="21"/>
    <xf numFmtId="0" fontId="23" fillId="4" borderId="21"/>
    <xf numFmtId="0" fontId="23" fillId="4" borderId="21"/>
    <xf numFmtId="0" fontId="16" fillId="0" borderId="21"/>
    <xf numFmtId="0" fontId="16"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23" fillId="4" borderId="21"/>
    <xf numFmtId="0" fontId="23" fillId="4" borderId="21"/>
    <xf numFmtId="0" fontId="23" fillId="4" borderId="21"/>
    <xf numFmtId="0" fontId="23" fillId="4"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23" fillId="0" borderId="21"/>
    <xf numFmtId="0" fontId="23" fillId="0" borderId="21"/>
    <xf numFmtId="0" fontId="23" fillId="0" borderId="21"/>
    <xf numFmtId="0" fontId="23" fillId="0" borderId="21"/>
    <xf numFmtId="0" fontId="23" fillId="0" borderId="21"/>
    <xf numFmtId="0" fontId="23" fillId="4" borderId="21"/>
    <xf numFmtId="0" fontId="23" fillId="4" borderId="21"/>
    <xf numFmtId="0" fontId="16" fillId="0" borderId="21"/>
    <xf numFmtId="0" fontId="16" fillId="0" borderId="21"/>
    <xf numFmtId="0" fontId="16" fillId="0" borderId="21"/>
    <xf numFmtId="0" fontId="16" fillId="0" borderId="21"/>
    <xf numFmtId="0" fontId="23" fillId="4" borderId="21"/>
    <xf numFmtId="0" fontId="23" fillId="4" borderId="21"/>
    <xf numFmtId="0" fontId="16" fillId="0" borderId="21"/>
    <xf numFmtId="0" fontId="23" fillId="4" borderId="21"/>
    <xf numFmtId="0" fontId="16" fillId="0" borderId="21"/>
    <xf numFmtId="0" fontId="16" fillId="0" borderId="21"/>
    <xf numFmtId="0" fontId="16" fillId="0" borderId="21"/>
    <xf numFmtId="0" fontId="16" fillId="0" borderId="21"/>
    <xf numFmtId="0" fontId="23" fillId="4" borderId="21"/>
    <xf numFmtId="0" fontId="16" fillId="0" borderId="21"/>
    <xf numFmtId="0" fontId="16" fillId="0" borderId="21"/>
    <xf numFmtId="0" fontId="23" fillId="0" borderId="21"/>
    <xf numFmtId="0" fontId="23" fillId="0" borderId="21"/>
    <xf numFmtId="0" fontId="23" fillId="4" borderId="21"/>
    <xf numFmtId="0" fontId="23" fillId="4" borderId="21"/>
    <xf numFmtId="0" fontId="16" fillId="0" borderId="21"/>
    <xf numFmtId="0" fontId="23"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23" fillId="0" borderId="21"/>
    <xf numFmtId="0" fontId="23" fillId="0" borderId="21"/>
    <xf numFmtId="0" fontId="23" fillId="0" borderId="21"/>
    <xf numFmtId="0" fontId="16" fillId="0" borderId="21"/>
    <xf numFmtId="0" fontId="23" fillId="4" borderId="21"/>
    <xf numFmtId="0" fontId="16"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4" borderId="21"/>
    <xf numFmtId="0" fontId="23" fillId="4" borderId="21"/>
    <xf numFmtId="0" fontId="23" fillId="4" borderId="21"/>
    <xf numFmtId="0" fontId="23" fillId="4" borderId="21"/>
    <xf numFmtId="0" fontId="16" fillId="0" borderId="21"/>
    <xf numFmtId="0" fontId="16"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16" fillId="0" borderId="21"/>
    <xf numFmtId="0" fontId="16" fillId="0" borderId="21"/>
    <xf numFmtId="0" fontId="16" fillId="0" borderId="21"/>
    <xf numFmtId="0" fontId="23" fillId="4" borderId="21"/>
    <xf numFmtId="0" fontId="23" fillId="4" borderId="21"/>
    <xf numFmtId="0" fontId="23" fillId="4" borderId="21"/>
    <xf numFmtId="0" fontId="23" fillId="4" borderId="21"/>
    <xf numFmtId="0" fontId="23" fillId="4" borderId="21"/>
    <xf numFmtId="0" fontId="16" fillId="0" borderId="21"/>
    <xf numFmtId="0" fontId="16" fillId="0" borderId="21"/>
    <xf numFmtId="0" fontId="16" fillId="0" borderId="21"/>
    <xf numFmtId="0" fontId="16" fillId="0" borderId="21"/>
    <xf numFmtId="0" fontId="16" fillId="0" borderId="21"/>
    <xf numFmtId="0" fontId="23" fillId="0" borderId="21"/>
    <xf numFmtId="0" fontId="23" fillId="0" borderId="21"/>
    <xf numFmtId="0" fontId="23" fillId="0" borderId="21"/>
    <xf numFmtId="0" fontId="23" fillId="0" borderId="21"/>
    <xf numFmtId="0" fontId="23" fillId="0" borderId="21"/>
    <xf numFmtId="0" fontId="23" fillId="4" borderId="21"/>
    <xf numFmtId="0" fontId="16" fillId="0" borderId="21"/>
    <xf numFmtId="0" fontId="23" fillId="4" borderId="21"/>
    <xf numFmtId="0" fontId="16" fillId="0" borderId="21"/>
    <xf numFmtId="0" fontId="23" fillId="0" borderId="21"/>
    <xf numFmtId="0" fontId="16" fillId="0" borderId="21"/>
    <xf numFmtId="0" fontId="16" fillId="0" borderId="21"/>
    <xf numFmtId="0" fontId="16" fillId="0" borderId="21"/>
    <xf numFmtId="0" fontId="16" fillId="0" borderId="21"/>
    <xf numFmtId="0" fontId="16" fillId="0" borderId="21"/>
    <xf numFmtId="0" fontId="23" fillId="4" borderId="21"/>
    <xf numFmtId="0" fontId="23" fillId="4" borderId="21"/>
    <xf numFmtId="0" fontId="23" fillId="4" borderId="21"/>
    <xf numFmtId="0" fontId="23" fillId="4" borderId="21"/>
    <xf numFmtId="0" fontId="23" fillId="4" borderId="21"/>
    <xf numFmtId="0" fontId="23" fillId="0" borderId="21"/>
    <xf numFmtId="0" fontId="23" fillId="0" borderId="21"/>
    <xf numFmtId="0" fontId="23" fillId="0" borderId="21"/>
    <xf numFmtId="0" fontId="23" fillId="4" borderId="21"/>
    <xf numFmtId="0" fontId="16" fillId="0" borderId="21"/>
    <xf numFmtId="0" fontId="16" fillId="0" borderId="21"/>
    <xf numFmtId="0" fontId="23" fillId="4" borderId="21"/>
    <xf numFmtId="0" fontId="23" fillId="4" borderId="21"/>
    <xf numFmtId="0" fontId="23" fillId="4" borderId="21"/>
    <xf numFmtId="0" fontId="23" fillId="4" borderId="21"/>
    <xf numFmtId="0" fontId="23" fillId="4" borderId="21"/>
    <xf numFmtId="0" fontId="23" fillId="4" borderId="21"/>
    <xf numFmtId="0" fontId="16" fillId="0" borderId="21"/>
    <xf numFmtId="0" fontId="16" fillId="0" borderId="21"/>
    <xf numFmtId="0" fontId="16" fillId="0" borderId="21"/>
    <xf numFmtId="0" fontId="16" fillId="0" borderId="21"/>
    <xf numFmtId="0" fontId="16" fillId="0" borderId="21"/>
    <xf numFmtId="0" fontId="16" fillId="0" borderId="21"/>
    <xf numFmtId="0" fontId="23" fillId="4" borderId="21"/>
    <xf numFmtId="0" fontId="16" fillId="0" borderId="21"/>
    <xf numFmtId="0" fontId="16" fillId="0" borderId="21"/>
    <xf numFmtId="0" fontId="23" fillId="0" borderId="21"/>
    <xf numFmtId="0" fontId="23" fillId="0" borderId="21"/>
    <xf numFmtId="0" fontId="23" fillId="4" borderId="21"/>
    <xf numFmtId="0" fontId="23" fillId="4"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23" fillId="0" borderId="21"/>
    <xf numFmtId="0" fontId="23" fillId="0" borderId="21"/>
    <xf numFmtId="0" fontId="23" fillId="0" borderId="21"/>
    <xf numFmtId="0" fontId="23" fillId="0" borderId="21"/>
    <xf numFmtId="0" fontId="23" fillId="0" borderId="21"/>
    <xf numFmtId="0" fontId="23" fillId="4" borderId="21"/>
    <xf numFmtId="0" fontId="23" fillId="4" borderId="21"/>
    <xf numFmtId="0" fontId="16" fillId="0" borderId="21"/>
    <xf numFmtId="0" fontId="16" fillId="0" borderId="21"/>
    <xf numFmtId="0" fontId="16" fillId="0" borderId="21"/>
    <xf numFmtId="0" fontId="16" fillId="0" borderId="21"/>
    <xf numFmtId="0" fontId="23" fillId="4" borderId="21"/>
    <xf numFmtId="0" fontId="23" fillId="4" borderId="21"/>
    <xf numFmtId="0" fontId="23" fillId="0" borderId="21"/>
    <xf numFmtId="0" fontId="16" fillId="0" borderId="21"/>
    <xf numFmtId="0" fontId="16" fillId="0" borderId="21"/>
    <xf numFmtId="0" fontId="16" fillId="0" borderId="21"/>
    <xf numFmtId="0" fontId="23" fillId="0" borderId="21"/>
    <xf numFmtId="0" fontId="23" fillId="0" borderId="21"/>
    <xf numFmtId="0" fontId="23" fillId="4" borderId="21"/>
    <xf numFmtId="0" fontId="23" fillId="4" borderId="21"/>
    <xf numFmtId="0" fontId="16" fillId="0" borderId="21"/>
    <xf numFmtId="0" fontId="16"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23" fillId="4" borderId="21"/>
    <xf numFmtId="0" fontId="23" fillId="4" borderId="21"/>
    <xf numFmtId="0" fontId="23" fillId="4" borderId="21"/>
    <xf numFmtId="0" fontId="23" fillId="4"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23" fillId="0" borderId="21"/>
    <xf numFmtId="0" fontId="23" fillId="0" borderId="21"/>
    <xf numFmtId="0" fontId="23" fillId="0" borderId="21"/>
    <xf numFmtId="0" fontId="23" fillId="0" borderId="21"/>
    <xf numFmtId="0" fontId="23" fillId="0" borderId="21"/>
    <xf numFmtId="0" fontId="23" fillId="4" borderId="21"/>
    <xf numFmtId="0" fontId="23" fillId="4" borderId="21"/>
    <xf numFmtId="0" fontId="16" fillId="0" borderId="21"/>
    <xf numFmtId="0" fontId="16" fillId="0" borderId="21"/>
    <xf numFmtId="0" fontId="16" fillId="0" borderId="21"/>
    <xf numFmtId="0" fontId="16" fillId="0" borderId="21"/>
    <xf numFmtId="0" fontId="23" fillId="4" borderId="21"/>
    <xf numFmtId="0" fontId="23" fillId="4" borderId="21"/>
    <xf numFmtId="0" fontId="16" fillId="0" borderId="21"/>
    <xf numFmtId="0" fontId="23" fillId="4" borderId="21"/>
    <xf numFmtId="0" fontId="16" fillId="0" borderId="21"/>
    <xf numFmtId="0" fontId="16" fillId="0" borderId="21"/>
    <xf numFmtId="0" fontId="16" fillId="0" borderId="21"/>
    <xf numFmtId="0" fontId="16" fillId="0" borderId="21"/>
    <xf numFmtId="0" fontId="23" fillId="4" borderId="21"/>
    <xf numFmtId="0" fontId="16" fillId="0" borderId="21"/>
    <xf numFmtId="0" fontId="16" fillId="0" borderId="21"/>
    <xf numFmtId="0" fontId="23" fillId="0" borderId="21"/>
    <xf numFmtId="0" fontId="23" fillId="0" borderId="21"/>
    <xf numFmtId="0" fontId="23" fillId="4" borderId="21"/>
    <xf numFmtId="0" fontId="23" fillId="4" borderId="21"/>
    <xf numFmtId="0" fontId="16" fillId="0" borderId="21"/>
    <xf numFmtId="0" fontId="23"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16" fillId="0" borderId="21"/>
    <xf numFmtId="0" fontId="23" fillId="0" borderId="21"/>
    <xf numFmtId="0" fontId="23" fillId="0" borderId="21"/>
    <xf numFmtId="0" fontId="23" fillId="0" borderId="21"/>
    <xf numFmtId="0" fontId="16" fillId="0" borderId="21"/>
    <xf numFmtId="0" fontId="23" fillId="4" borderId="21"/>
    <xf numFmtId="0" fontId="16"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4" borderId="21"/>
    <xf numFmtId="0" fontId="23" fillId="4" borderId="21"/>
    <xf numFmtId="0" fontId="23" fillId="4" borderId="21"/>
    <xf numFmtId="0" fontId="23" fillId="4" borderId="21"/>
    <xf numFmtId="0" fontId="16" fillId="0" borderId="21"/>
    <xf numFmtId="0" fontId="16" fillId="0" borderId="21"/>
    <xf numFmtId="0" fontId="16" fillId="0" borderId="21"/>
    <xf numFmtId="0" fontId="16" fillId="0" borderId="21"/>
    <xf numFmtId="0" fontId="23" fillId="0" borderId="21"/>
    <xf numFmtId="0" fontId="23" fillId="0" borderId="21"/>
    <xf numFmtId="0" fontId="16" fillId="0" borderId="21"/>
    <xf numFmtId="0" fontId="16" fillId="0" borderId="21"/>
    <xf numFmtId="0" fontId="23" fillId="0" borderId="21"/>
    <xf numFmtId="0" fontId="23" fillId="0" borderId="21"/>
    <xf numFmtId="0" fontId="16" fillId="0" borderId="21"/>
    <xf numFmtId="0" fontId="23" fillId="0" borderId="21"/>
    <xf numFmtId="0" fontId="27" fillId="0" borderId="19">
      <alignment horizontal="left" vertical="center"/>
    </xf>
    <xf numFmtId="0" fontId="27" fillId="0" borderId="19">
      <alignment horizontal="left" vertical="center"/>
    </xf>
    <xf numFmtId="0" fontId="27" fillId="0" borderId="19">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xf numFmtId="0" fontId="20" fillId="0" borderId="20">
      <alignment horizontal="left" vertical="center"/>
    </xf>
  </cellStyleXfs>
  <cellXfs count="147">
    <xf numFmtId="0" fontId="0" fillId="0" borderId="0" xfId="0"/>
    <xf numFmtId="0" fontId="3" fillId="0" borderId="0" xfId="0" applyFont="1"/>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167" fontId="3" fillId="0" borderId="1" xfId="0" applyNumberFormat="1" applyFont="1" applyBorder="1" applyAlignment="1">
      <alignment horizontal="center" vertical="center"/>
    </xf>
    <xf numFmtId="0" fontId="3" fillId="0" borderId="1" xfId="0" applyFont="1" applyBorder="1" applyAlignment="1">
      <alignment vertical="top" wrapText="1"/>
    </xf>
    <xf numFmtId="0" fontId="3" fillId="0" borderId="1" xfId="0" applyFont="1" applyBorder="1" applyAlignment="1">
      <alignment vertical="top"/>
    </xf>
    <xf numFmtId="167" fontId="2" fillId="0" borderId="1" xfId="0" applyNumberFormat="1"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0" xfId="0" applyFont="1" applyAlignment="1">
      <alignment horizontal="center" vertical="center"/>
    </xf>
    <xf numFmtId="0" fontId="3" fillId="0" borderId="0" xfId="0" applyFont="1" applyAlignment="1">
      <alignment vertical="top"/>
    </xf>
    <xf numFmtId="0" fontId="3" fillId="0" borderId="0" xfId="130" applyFont="1"/>
    <xf numFmtId="4" fontId="41" fillId="0" borderId="1" xfId="245" applyNumberFormat="1" applyFont="1" applyBorder="1" applyAlignment="1">
      <alignment horizontal="center" vertical="center" wrapText="1"/>
    </xf>
    <xf numFmtId="4" fontId="41" fillId="0" borderId="1" xfId="136" applyNumberFormat="1" applyFont="1" applyBorder="1" applyAlignment="1">
      <alignment horizontal="center" vertical="center" wrapText="1"/>
    </xf>
    <xf numFmtId="3" fontId="41" fillId="0" borderId="1" xfId="245" applyNumberFormat="1" applyFont="1" applyBorder="1" applyAlignment="1">
      <alignment horizontal="center" vertical="center" wrapText="1"/>
    </xf>
    <xf numFmtId="3" fontId="41" fillId="0" borderId="1" xfId="245" applyNumberFormat="1" applyFont="1" applyBorder="1" applyAlignment="1">
      <alignment horizontal="center" vertical="top" wrapText="1"/>
    </xf>
    <xf numFmtId="3" fontId="43" fillId="0" borderId="1" xfId="245" applyNumberFormat="1" applyFont="1" applyBorder="1" applyAlignment="1">
      <alignment horizontal="left" vertical="top" wrapText="1"/>
    </xf>
    <xf numFmtId="0" fontId="3" fillId="0" borderId="9" xfId="130" applyFont="1" applyBorder="1" applyAlignment="1">
      <alignment horizontal="center" vertical="top"/>
    </xf>
    <xf numFmtId="185" fontId="3" fillId="0" borderId="9" xfId="130" applyNumberFormat="1" applyFont="1" applyBorder="1" applyAlignment="1">
      <alignment horizontal="center" vertical="top"/>
    </xf>
    <xf numFmtId="0" fontId="3" fillId="0" borderId="9" xfId="130" applyFont="1" applyBorder="1"/>
    <xf numFmtId="0" fontId="3" fillId="0" borderId="9" xfId="130" applyFont="1" applyBorder="1" applyAlignment="1">
      <alignment vertical="top"/>
    </xf>
    <xf numFmtId="0" fontId="3" fillId="0" borderId="9" xfId="130" applyFont="1" applyBorder="1" applyAlignment="1">
      <alignment horizontal="center" vertical="center" wrapText="1"/>
    </xf>
    <xf numFmtId="0" fontId="3" fillId="0" borderId="10" xfId="130" applyFont="1" applyBorder="1" applyAlignment="1">
      <alignment horizontal="center" vertical="top"/>
    </xf>
    <xf numFmtId="2" fontId="3" fillId="0" borderId="10" xfId="130" applyNumberFormat="1" applyFont="1" applyBorder="1" applyAlignment="1">
      <alignment horizontal="center" vertical="top"/>
    </xf>
    <xf numFmtId="0" fontId="3" fillId="0" borderId="10" xfId="130" applyFont="1" applyBorder="1"/>
    <xf numFmtId="0" fontId="3" fillId="0" borderId="10" xfId="130" applyFont="1" applyBorder="1" applyAlignment="1">
      <alignment vertical="top"/>
    </xf>
    <xf numFmtId="0" fontId="3" fillId="0" borderId="10" xfId="130" applyFont="1" applyBorder="1" applyAlignment="1">
      <alignment horizontal="center" vertical="center" wrapText="1"/>
    </xf>
    <xf numFmtId="0" fontId="3" fillId="0" borderId="0" xfId="130" applyFont="1" applyAlignment="1">
      <alignment horizontal="center" vertical="top"/>
    </xf>
    <xf numFmtId="0" fontId="3" fillId="0" borderId="0" xfId="130" applyFont="1" applyAlignment="1">
      <alignment vertical="top"/>
    </xf>
    <xf numFmtId="0" fontId="3" fillId="0" borderId="0" xfId="130" applyFont="1" applyAlignment="1">
      <alignment horizontal="center" vertical="center"/>
    </xf>
    <xf numFmtId="0" fontId="3" fillId="0" borderId="0" xfId="133" applyFont="1"/>
    <xf numFmtId="0" fontId="46" fillId="0" borderId="1" xfId="166" applyFont="1" applyBorder="1" applyAlignment="1">
      <alignment horizontal="center" vertical="center" wrapText="1"/>
    </xf>
    <xf numFmtId="0" fontId="46" fillId="0" borderId="1" xfId="246" applyFont="1" applyBorder="1" applyAlignment="1">
      <alignment horizontal="center" vertical="center" wrapText="1"/>
    </xf>
    <xf numFmtId="0" fontId="3" fillId="0" borderId="1" xfId="133" applyFont="1" applyBorder="1" applyAlignment="1">
      <alignment horizontal="center" vertical="top"/>
    </xf>
    <xf numFmtId="0" fontId="4" fillId="0" borderId="1" xfId="166" applyFont="1" applyBorder="1" applyAlignment="1">
      <alignment vertical="top" wrapText="1"/>
    </xf>
    <xf numFmtId="167" fontId="4" fillId="0" borderId="1" xfId="166" applyNumberFormat="1" applyFont="1" applyBorder="1" applyAlignment="1">
      <alignment horizontal="center" vertical="top" wrapText="1"/>
    </xf>
    <xf numFmtId="167" fontId="47" fillId="0" borderId="1" xfId="125" applyNumberFormat="1" applyFont="1" applyBorder="1" applyAlignment="1">
      <alignment horizontal="center" vertical="center"/>
    </xf>
    <xf numFmtId="0" fontId="48" fillId="0" borderId="1" xfId="166" applyFont="1" applyBorder="1" applyAlignment="1">
      <alignment horizontal="center" vertical="center" wrapText="1"/>
    </xf>
    <xf numFmtId="0" fontId="49" fillId="0" borderId="0" xfId="125" applyFont="1"/>
    <xf numFmtId="0" fontId="3" fillId="0" borderId="1" xfId="133" applyFont="1" applyBorder="1" applyAlignment="1">
      <alignment horizontal="center" vertical="center"/>
    </xf>
    <xf numFmtId="0" fontId="3" fillId="0" borderId="10" xfId="133" applyFont="1" applyBorder="1"/>
    <xf numFmtId="0" fontId="46" fillId="0" borderId="11" xfId="166" applyFont="1" applyBorder="1" applyAlignment="1">
      <alignment vertical="top" wrapText="1"/>
    </xf>
    <xf numFmtId="0" fontId="2" fillId="0" borderId="10" xfId="133" applyFont="1" applyBorder="1" applyAlignment="1">
      <alignment horizontal="center" vertical="top"/>
    </xf>
    <xf numFmtId="0" fontId="2" fillId="0" borderId="10" xfId="133" applyFont="1" applyBorder="1" applyAlignment="1">
      <alignment horizontal="center" vertical="center"/>
    </xf>
    <xf numFmtId="0" fontId="47" fillId="0" borderId="10" xfId="133" applyFont="1" applyBorder="1"/>
    <xf numFmtId="0" fontId="3" fillId="0" borderId="12" xfId="133" applyFont="1" applyBorder="1"/>
    <xf numFmtId="0" fontId="3" fillId="0" borderId="13" xfId="133" applyFont="1" applyBorder="1"/>
    <xf numFmtId="0" fontId="3" fillId="0" borderId="13" xfId="133" applyFont="1" applyBorder="1" applyAlignment="1">
      <alignment horizontal="center" vertical="top"/>
    </xf>
    <xf numFmtId="0" fontId="3" fillId="0" borderId="13" xfId="133" applyFont="1" applyBorder="1" applyAlignment="1">
      <alignment vertical="top"/>
    </xf>
    <xf numFmtId="0" fontId="3" fillId="0" borderId="14" xfId="133" applyFont="1" applyBorder="1"/>
    <xf numFmtId="0" fontId="3" fillId="0" borderId="0" xfId="133" applyFont="1" applyAlignment="1">
      <alignment horizontal="center" vertical="top"/>
    </xf>
    <xf numFmtId="0" fontId="3" fillId="0" borderId="0" xfId="133" applyFont="1" applyAlignment="1">
      <alignment vertical="top"/>
    </xf>
    <xf numFmtId="177" fontId="4" fillId="0" borderId="0" xfId="174" applyNumberFormat="1" applyFont="1"/>
    <xf numFmtId="2" fontId="55" fillId="0" borderId="19" xfId="166" applyNumberFormat="1" applyFont="1" applyBorder="1" applyAlignment="1">
      <alignment horizontal="center" vertical="center" wrapText="1"/>
    </xf>
    <xf numFmtId="2" fontId="53" fillId="0" borderId="19" xfId="240" applyNumberFormat="1" applyFont="1" applyBorder="1" applyAlignment="1">
      <alignment horizontal="right" vertical="center" wrapText="1"/>
    </xf>
    <xf numFmtId="2" fontId="53" fillId="0" borderId="19" xfId="246" applyNumberFormat="1" applyFont="1" applyBorder="1" applyAlignment="1">
      <alignment horizontal="right" vertical="center" wrapText="1"/>
    </xf>
    <xf numFmtId="2" fontId="53" fillId="0" borderId="19" xfId="246" applyNumberFormat="1" applyFont="1" applyBorder="1" applyAlignment="1">
      <alignment horizontal="center" vertical="top" wrapText="1"/>
    </xf>
    <xf numFmtId="2" fontId="53" fillId="0" borderId="19" xfId="246" applyNumberFormat="1" applyFont="1" applyBorder="1" applyAlignment="1">
      <alignment horizontal="center" vertical="center" wrapText="1"/>
    </xf>
    <xf numFmtId="2" fontId="53" fillId="0" borderId="19" xfId="246" applyNumberFormat="1" applyFont="1" applyBorder="1" applyAlignment="1">
      <alignment horizontal="right" vertical="top" wrapText="1"/>
    </xf>
    <xf numFmtId="185" fontId="52" fillId="0" borderId="19" xfId="246" applyNumberFormat="1" applyFont="1" applyBorder="1" applyAlignment="1">
      <alignment horizontal="center" vertical="top" wrapText="1"/>
    </xf>
    <xf numFmtId="2" fontId="53" fillId="0" borderId="19" xfId="240" applyNumberFormat="1" applyFont="1" applyBorder="1" applyAlignment="1">
      <alignment horizontal="right" vertical="top"/>
    </xf>
    <xf numFmtId="2" fontId="53" fillId="0" borderId="19" xfId="240" applyNumberFormat="1" applyFont="1" applyBorder="1" applyAlignment="1">
      <alignment vertical="top"/>
    </xf>
    <xf numFmtId="177" fontId="52" fillId="0" borderId="19" xfId="174" applyNumberFormat="1" applyFont="1" applyBorder="1"/>
    <xf numFmtId="2" fontId="52" fillId="0" borderId="19" xfId="240" applyNumberFormat="1" applyFont="1" applyBorder="1" applyAlignment="1">
      <alignment horizontal="right" vertical="top"/>
    </xf>
    <xf numFmtId="2" fontId="52" fillId="0" borderId="19" xfId="240" applyNumberFormat="1" applyFont="1" applyBorder="1" applyAlignment="1">
      <alignment vertical="top"/>
    </xf>
    <xf numFmtId="0" fontId="53" fillId="0" borderId="19" xfId="121" applyFont="1" applyBorder="1" applyAlignment="1">
      <alignment horizontal="center" vertical="top"/>
    </xf>
    <xf numFmtId="2" fontId="53" fillId="0" borderId="19" xfId="121" applyNumberFormat="1" applyFont="1" applyBorder="1" applyAlignment="1">
      <alignment horizontal="right" vertical="top"/>
    </xf>
    <xf numFmtId="0" fontId="52" fillId="0" borderId="19" xfId="246" applyFont="1" applyBorder="1" applyAlignment="1">
      <alignment horizontal="center" vertical="top" wrapText="1"/>
    </xf>
    <xf numFmtId="1" fontId="52" fillId="0" borderId="19" xfId="246" applyNumberFormat="1" applyFont="1" applyBorder="1" applyAlignment="1">
      <alignment horizontal="center" vertical="top" wrapText="1"/>
    </xf>
    <xf numFmtId="2" fontId="55" fillId="0" borderId="19" xfId="166" applyNumberFormat="1" applyFont="1" applyBorder="1" applyAlignment="1">
      <alignment horizontal="right" vertical="top" wrapText="1"/>
    </xf>
    <xf numFmtId="167" fontId="54" fillId="0" borderId="19" xfId="125" applyNumberFormat="1" applyFont="1" applyBorder="1" applyAlignment="1">
      <alignment horizontal="center" vertical="top"/>
    </xf>
    <xf numFmtId="2" fontId="55" fillId="0" borderId="19" xfId="133" applyNumberFormat="1" applyFont="1" applyBorder="1" applyAlignment="1">
      <alignment horizontal="right" vertical="top"/>
    </xf>
    <xf numFmtId="0" fontId="55" fillId="0" borderId="19" xfId="133" applyFont="1" applyBorder="1" applyAlignment="1">
      <alignment horizontal="center" vertical="top"/>
    </xf>
    <xf numFmtId="0" fontId="55" fillId="0" borderId="19" xfId="133" applyFont="1" applyBorder="1" applyAlignment="1">
      <alignment horizontal="center" vertical="center"/>
    </xf>
    <xf numFmtId="0" fontId="54" fillId="0" borderId="19" xfId="133" applyFont="1" applyBorder="1"/>
    <xf numFmtId="0" fontId="54" fillId="0" borderId="19" xfId="133" applyFont="1" applyBorder="1" applyAlignment="1">
      <alignment horizontal="center" vertical="center"/>
    </xf>
    <xf numFmtId="2" fontId="54" fillId="0" borderId="19" xfId="166" applyNumberFormat="1" applyFont="1" applyBorder="1" applyAlignment="1">
      <alignment horizontal="right" vertical="top" wrapText="1"/>
    </xf>
    <xf numFmtId="167" fontId="54" fillId="0" borderId="19" xfId="125" applyNumberFormat="1" applyFont="1" applyBorder="1" applyAlignment="1">
      <alignment horizontal="right" vertical="top"/>
    </xf>
    <xf numFmtId="167" fontId="52" fillId="0" borderId="19" xfId="166" applyNumberFormat="1" applyFont="1" applyBorder="1" applyAlignment="1">
      <alignment horizontal="center" vertical="top" wrapText="1"/>
    </xf>
    <xf numFmtId="0" fontId="54" fillId="0" borderId="19" xfId="133" applyFont="1" applyBorder="1" applyAlignment="1">
      <alignment horizontal="center" vertical="top"/>
    </xf>
    <xf numFmtId="0" fontId="53" fillId="0" borderId="19" xfId="6284" applyNumberFormat="1" applyFont="1" applyBorder="1" applyAlignment="1">
      <alignment horizontal="center" vertical="center"/>
    </xf>
    <xf numFmtId="0" fontId="53" fillId="0" borderId="19" xfId="13317" applyFont="1" applyBorder="1" applyAlignment="1">
      <alignment horizontal="center" vertical="center" wrapText="1"/>
    </xf>
    <xf numFmtId="0" fontId="53" fillId="0" borderId="19" xfId="241" applyFont="1" applyBorder="1" applyAlignment="1">
      <alignment horizontal="center" vertical="center" wrapText="1"/>
    </xf>
    <xf numFmtId="0" fontId="53" fillId="0" borderId="19" xfId="246" applyFont="1" applyBorder="1" applyAlignment="1">
      <alignment horizontal="center" vertical="center" wrapText="1"/>
    </xf>
    <xf numFmtId="0" fontId="53" fillId="0" borderId="19" xfId="246" applyFont="1" applyBorder="1" applyAlignment="1">
      <alignment horizontal="center" vertical="center" wrapText="1"/>
    </xf>
    <xf numFmtId="0" fontId="53" fillId="0" borderId="19" xfId="241" applyFont="1" applyBorder="1" applyAlignment="1">
      <alignment horizontal="center" vertical="center" wrapText="1"/>
    </xf>
    <xf numFmtId="0" fontId="52" fillId="0" borderId="19" xfId="166" applyFont="1" applyBorder="1" applyAlignment="1">
      <alignment horizontal="justify" vertical="top" wrapText="1"/>
    </xf>
    <xf numFmtId="0" fontId="68" fillId="0" borderId="0" xfId="123" applyNumberFormat="1" applyFont="1" applyBorder="1" applyAlignment="1">
      <alignment wrapText="1"/>
    </xf>
    <xf numFmtId="0" fontId="66" fillId="0" borderId="0" xfId="123" applyNumberFormat="1" applyFont="1" applyAlignment="1">
      <alignment horizontal="right"/>
    </xf>
    <xf numFmtId="0" fontId="66" fillId="0" borderId="0" xfId="123" applyNumberFormat="1" applyFont="1"/>
    <xf numFmtId="177" fontId="41" fillId="0" borderId="1" xfId="136" applyNumberFormat="1" applyFont="1" applyBorder="1" applyAlignment="1">
      <alignment horizontal="center" vertical="center" wrapText="1"/>
    </xf>
    <xf numFmtId="177" fontId="42" fillId="0" borderId="1" xfId="136" applyNumberFormat="1" applyFont="1" applyBorder="1" applyAlignment="1">
      <alignment horizontal="center" vertical="center" wrapText="1"/>
    </xf>
    <xf numFmtId="0" fontId="44" fillId="0" borderId="9" xfId="130" applyFont="1" applyBorder="1" applyAlignment="1">
      <alignment horizontal="justify" vertical="top" wrapText="1"/>
    </xf>
    <xf numFmtId="0" fontId="44" fillId="0" borderId="10" xfId="130" applyFont="1" applyBorder="1" applyAlignment="1">
      <alignment horizontal="justify" vertical="top"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horizontal="center" vertical="top"/>
    </xf>
    <xf numFmtId="167" fontId="2" fillId="0" borderId="2" xfId="0" applyNumberFormat="1" applyFont="1" applyBorder="1" applyAlignment="1">
      <alignment horizontal="center" vertical="center" wrapText="1"/>
    </xf>
    <xf numFmtId="167" fontId="2" fillId="0" borderId="3" xfId="0" applyNumberFormat="1"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3" fillId="0" borderId="0" xfId="133" applyFont="1" applyAlignment="1">
      <alignment horizontal="center"/>
    </xf>
    <xf numFmtId="0" fontId="46" fillId="0" borderId="2" xfId="246" applyFont="1" applyBorder="1" applyAlignment="1">
      <alignment horizontal="center" vertical="center" wrapText="1"/>
    </xf>
    <xf numFmtId="0" fontId="46" fillId="0" borderId="7" xfId="246" applyFont="1" applyBorder="1" applyAlignment="1">
      <alignment horizontal="center" vertical="center" wrapText="1"/>
    </xf>
    <xf numFmtId="0" fontId="46" fillId="0" borderId="3" xfId="246" applyFont="1" applyBorder="1" applyAlignment="1">
      <alignment horizontal="center" vertical="center" wrapText="1"/>
    </xf>
    <xf numFmtId="0" fontId="46" fillId="0" borderId="2" xfId="166" applyFont="1" applyBorder="1" applyAlignment="1">
      <alignment horizontal="center" vertical="center" wrapText="1"/>
    </xf>
    <xf numFmtId="0" fontId="46" fillId="0" borderId="7" xfId="166" applyFont="1" applyBorder="1" applyAlignment="1">
      <alignment horizontal="center" vertical="center" wrapText="1"/>
    </xf>
    <xf numFmtId="0" fontId="46" fillId="0" borderId="3" xfId="166" applyFont="1" applyBorder="1" applyAlignment="1">
      <alignment horizontal="center" vertical="center" wrapText="1"/>
    </xf>
    <xf numFmtId="0" fontId="46" fillId="0" borderId="15" xfId="246" applyFont="1" applyBorder="1" applyAlignment="1">
      <alignment horizontal="left" vertical="top" wrapText="1"/>
    </xf>
    <xf numFmtId="0" fontId="46" fillId="0" borderId="0" xfId="246" applyFont="1" applyBorder="1" applyAlignment="1">
      <alignment horizontal="left" vertical="top" wrapText="1"/>
    </xf>
    <xf numFmtId="0" fontId="46" fillId="0" borderId="16" xfId="246" applyFont="1" applyBorder="1" applyAlignment="1">
      <alignment horizontal="left" vertical="top" wrapText="1"/>
    </xf>
    <xf numFmtId="185" fontId="46" fillId="0" borderId="11" xfId="246" applyNumberFormat="1" applyFont="1" applyBorder="1" applyAlignment="1">
      <alignment horizontal="left" vertical="top" wrapText="1"/>
    </xf>
    <xf numFmtId="185" fontId="46" fillId="0" borderId="17" xfId="246" applyNumberFormat="1" applyFont="1" applyBorder="1" applyAlignment="1">
      <alignment horizontal="left" vertical="top" wrapText="1"/>
    </xf>
    <xf numFmtId="185" fontId="46" fillId="0" borderId="18" xfId="246" applyNumberFormat="1" applyFont="1" applyBorder="1" applyAlignment="1">
      <alignment horizontal="left" vertical="top" wrapText="1"/>
    </xf>
    <xf numFmtId="0" fontId="66" fillId="0" borderId="13" xfId="123" applyNumberFormat="1" applyFont="1" applyBorder="1" applyAlignment="1">
      <alignment horizontal="justify" vertical="top" wrapText="1"/>
    </xf>
    <xf numFmtId="0" fontId="68" fillId="0" borderId="0" xfId="123" applyNumberFormat="1" applyFont="1" applyBorder="1" applyAlignment="1">
      <alignment horizontal="center" wrapText="1"/>
    </xf>
    <xf numFmtId="0" fontId="53" fillId="0" borderId="19" xfId="246" applyFont="1" applyBorder="1" applyAlignment="1">
      <alignment horizontal="center" vertical="center" wrapText="1"/>
    </xf>
    <xf numFmtId="0" fontId="52" fillId="0" borderId="19" xfId="241" applyFont="1" applyBorder="1" applyAlignment="1">
      <alignment horizontal="center" vertical="center" wrapText="1"/>
    </xf>
    <xf numFmtId="0" fontId="53" fillId="0" borderId="19" xfId="241" applyFont="1" applyBorder="1" applyAlignment="1">
      <alignment horizontal="center" vertical="center" wrapText="1"/>
    </xf>
    <xf numFmtId="0" fontId="51" fillId="0" borderId="15" xfId="246" applyFont="1" applyBorder="1" applyAlignment="1">
      <alignment horizontal="center" vertical="center" wrapText="1"/>
    </xf>
    <xf numFmtId="0" fontId="51" fillId="0" borderId="0" xfId="246" applyFont="1" applyBorder="1" applyAlignment="1">
      <alignment horizontal="center" vertical="center" wrapText="1"/>
    </xf>
    <xf numFmtId="0" fontId="53" fillId="0" borderId="15" xfId="166" applyFont="1" applyBorder="1" applyAlignment="1">
      <alignment horizontal="center" vertical="center" wrapText="1"/>
    </xf>
    <xf numFmtId="0" fontId="53" fillId="0" borderId="0" xfId="166" applyFont="1" applyBorder="1" applyAlignment="1">
      <alignment horizontal="center" vertical="center" wrapText="1"/>
    </xf>
    <xf numFmtId="0" fontId="53" fillId="0" borderId="19" xfId="11914" applyNumberFormat="1" applyFont="1" applyBorder="1" applyAlignment="1">
      <alignment horizontal="center" vertical="center" wrapText="1"/>
    </xf>
    <xf numFmtId="0" fontId="36" fillId="0" borderId="19" xfId="241" applyFont="1" applyBorder="1" applyAlignment="1">
      <alignment horizontal="center" vertical="center" wrapText="1"/>
    </xf>
    <xf numFmtId="0" fontId="36" fillId="0" borderId="19" xfId="13317" applyFont="1" applyBorder="1" applyAlignment="1">
      <alignment horizontal="center" vertical="center" wrapText="1"/>
    </xf>
    <xf numFmtId="0" fontId="36" fillId="0" borderId="19" xfId="6284" applyNumberFormat="1" applyFont="1" applyBorder="1" applyAlignment="1">
      <alignment horizontal="center" vertical="center"/>
    </xf>
    <xf numFmtId="0" fontId="69" fillId="0" borderId="19" xfId="133" applyFont="1" applyBorder="1" applyAlignment="1">
      <alignment horizontal="center" vertical="top"/>
    </xf>
    <xf numFmtId="167" fontId="30" fillId="0" borderId="19" xfId="166" applyNumberFormat="1" applyFont="1" applyBorder="1" applyAlignment="1">
      <alignment horizontal="center" vertical="top" wrapText="1"/>
    </xf>
    <xf numFmtId="0" fontId="30" fillId="0" borderId="19" xfId="166" applyFont="1" applyBorder="1" applyAlignment="1">
      <alignment horizontal="justify" vertical="top" wrapText="1"/>
    </xf>
    <xf numFmtId="167" fontId="69" fillId="0" borderId="19" xfId="125" applyNumberFormat="1" applyFont="1" applyBorder="1" applyAlignment="1">
      <alignment horizontal="center" vertical="center"/>
    </xf>
    <xf numFmtId="0" fontId="69" fillId="0" borderId="9" xfId="130" applyFont="1" applyBorder="1" applyAlignment="1">
      <alignment horizontal="center" vertical="center" wrapText="1"/>
    </xf>
    <xf numFmtId="2" fontId="69" fillId="0" borderId="19" xfId="166" applyNumberFormat="1" applyFont="1" applyBorder="1" applyAlignment="1">
      <alignment horizontal="center" vertical="center" wrapText="1"/>
    </xf>
    <xf numFmtId="0" fontId="69" fillId="0" borderId="19" xfId="133" applyFont="1" applyBorder="1" applyAlignment="1">
      <alignment horizontal="center" vertical="center"/>
    </xf>
    <xf numFmtId="0" fontId="69" fillId="0" borderId="19" xfId="133" applyFont="1" applyBorder="1"/>
    <xf numFmtId="0" fontId="72" fillId="0" borderId="19" xfId="133" applyFont="1" applyBorder="1" applyAlignment="1">
      <alignment horizontal="center" vertical="top"/>
    </xf>
    <xf numFmtId="2" fontId="72" fillId="0" borderId="19" xfId="166" applyNumberFormat="1" applyFont="1" applyBorder="1" applyAlignment="1">
      <alignment horizontal="center" vertical="center" wrapText="1"/>
    </xf>
    <xf numFmtId="1" fontId="30" fillId="0" borderId="19" xfId="246" applyNumberFormat="1" applyFont="1" applyBorder="1" applyAlignment="1">
      <alignment horizontal="center" vertical="top" wrapText="1"/>
    </xf>
    <xf numFmtId="0" fontId="30" fillId="0" borderId="19" xfId="246" applyFont="1" applyBorder="1" applyAlignment="1">
      <alignment horizontal="center" vertical="top" wrapText="1"/>
    </xf>
    <xf numFmtId="2" fontId="36" fillId="0" borderId="19" xfId="121" applyNumberFormat="1" applyFont="1" applyBorder="1" applyAlignment="1">
      <alignment horizontal="right" vertical="top"/>
    </xf>
    <xf numFmtId="177" fontId="30" fillId="0" borderId="19" xfId="174" applyNumberFormat="1" applyFont="1" applyBorder="1" applyAlignment="1">
      <alignment horizontal="center" vertical="center"/>
    </xf>
    <xf numFmtId="2" fontId="30" fillId="0" borderId="19" xfId="240" applyNumberFormat="1" applyFont="1" applyBorder="1" applyAlignment="1">
      <alignment horizontal="center" vertical="center"/>
    </xf>
    <xf numFmtId="2" fontId="36" fillId="0" borderId="19" xfId="240" applyNumberFormat="1" applyFont="1" applyBorder="1" applyAlignment="1">
      <alignment horizontal="center" vertical="center"/>
    </xf>
  </cellXfs>
  <cellStyles count="25228">
    <cellStyle name="??" xfId="1"/>
    <cellStyle name="?? [0.00]_laroux" xfId="2"/>
    <cellStyle name="?? 2" xfId="3"/>
    <cellStyle name="?? 3" xfId="4"/>
    <cellStyle name="?? 4" xfId="5"/>
    <cellStyle name="???? [0.00]_laroux" xfId="6"/>
    <cellStyle name="????_laroux" xfId="7"/>
    <cellStyle name="??_??" xfId="8"/>
    <cellStyle name="_Pri Sch 7216" xfId="9"/>
    <cellStyle name="_Pri Sch 7220" xfId="10"/>
    <cellStyle name="_Pri Sch 7403" xfId="11"/>
    <cellStyle name="•W_Electrical" xfId="12"/>
    <cellStyle name="0,0_x000d_&#10;NA_x000d_&#10;" xfId="13"/>
    <cellStyle name="0,0_x000d_&#10;NA_x000d_&#10; 2" xfId="295"/>
    <cellStyle name="75" xfId="14"/>
    <cellStyle name="75 2" xfId="15"/>
    <cellStyle name="75 3" xfId="16"/>
    <cellStyle name="75 4" xfId="17"/>
    <cellStyle name="active" xfId="18"/>
    <cellStyle name="ÅëÈ­ [0]_±âÅ¸" xfId="19"/>
    <cellStyle name="ÅëÈ­_±âÅ¸" xfId="20"/>
    <cellStyle name="ÄÞ¸¶ [0]_±âÅ¸" xfId="21"/>
    <cellStyle name="ÄÞ¸¶_±âÅ¸" xfId="22"/>
    <cellStyle name="br" xfId="23"/>
    <cellStyle name="Ç¥ÁØ_¿¬°£´©°è¿¹»ó" xfId="24"/>
    <cellStyle name="Comma  - Style1" xfId="25"/>
    <cellStyle name="Comma  - Style1 2" xfId="26"/>
    <cellStyle name="Comma  - Style1 3" xfId="27"/>
    <cellStyle name="Comma  - Style1 4" xfId="28"/>
    <cellStyle name="Comma  - Style2" xfId="29"/>
    <cellStyle name="Comma  - Style2 2" xfId="30"/>
    <cellStyle name="Comma  - Style2 3" xfId="31"/>
    <cellStyle name="Comma  - Style2 4" xfId="32"/>
    <cellStyle name="Comma  - Style3" xfId="33"/>
    <cellStyle name="Comma  - Style3 2" xfId="34"/>
    <cellStyle name="Comma  - Style3 3" xfId="35"/>
    <cellStyle name="Comma  - Style3 4" xfId="36"/>
    <cellStyle name="Comma  - Style4" xfId="37"/>
    <cellStyle name="Comma  - Style4 2" xfId="38"/>
    <cellStyle name="Comma  - Style4 3" xfId="39"/>
    <cellStyle name="Comma  - Style4 4" xfId="40"/>
    <cellStyle name="Comma  - Style5" xfId="41"/>
    <cellStyle name="Comma  - Style5 2" xfId="42"/>
    <cellStyle name="Comma  - Style5 3" xfId="43"/>
    <cellStyle name="Comma  - Style5 4" xfId="44"/>
    <cellStyle name="Comma  - Style6" xfId="45"/>
    <cellStyle name="Comma  - Style6 2" xfId="46"/>
    <cellStyle name="Comma  - Style6 3" xfId="47"/>
    <cellStyle name="Comma  - Style6 4" xfId="48"/>
    <cellStyle name="Comma  - Style7" xfId="49"/>
    <cellStyle name="Comma  - Style7 2" xfId="50"/>
    <cellStyle name="Comma  - Style7 3" xfId="51"/>
    <cellStyle name="Comma  - Style7 4" xfId="52"/>
    <cellStyle name="Comma  - Style8" xfId="53"/>
    <cellStyle name="Comma  - Style8 2" xfId="54"/>
    <cellStyle name="Comma  - Style8 3" xfId="55"/>
    <cellStyle name="Comma  - Style8 4" xfId="56"/>
    <cellStyle name="Comma 2" xfId="57"/>
    <cellStyle name="Comma 2 10" xfId="296"/>
    <cellStyle name="Comma 2 10 2" xfId="297"/>
    <cellStyle name="Comma 2 10 2 2" xfId="298"/>
    <cellStyle name="Comma 2 10 2 3" xfId="12547"/>
    <cellStyle name="Comma 2 10 2 4" xfId="12086"/>
    <cellStyle name="Comma 2 10 3" xfId="299"/>
    <cellStyle name="Comma 2 10 4" xfId="300"/>
    <cellStyle name="Comma 2 10 5" xfId="301"/>
    <cellStyle name="Comma 2 10 6" xfId="302"/>
    <cellStyle name="Comma 2 10 7" xfId="11952"/>
    <cellStyle name="Comma 2 10 8" xfId="12885"/>
    <cellStyle name="Comma 2 11" xfId="303"/>
    <cellStyle name="Comma 2 12" xfId="304"/>
    <cellStyle name="Comma 2 13" xfId="305"/>
    <cellStyle name="Comma 2 14" xfId="306"/>
    <cellStyle name="Comma 2 15" xfId="307"/>
    <cellStyle name="Comma 2 16" xfId="308"/>
    <cellStyle name="Comma 2 17" xfId="309"/>
    <cellStyle name="Comma 2 18" xfId="310"/>
    <cellStyle name="Comma 2 2" xfId="58"/>
    <cellStyle name="Comma 2 2 10" xfId="312"/>
    <cellStyle name="Comma 2 2 11" xfId="313"/>
    <cellStyle name="Comma 2 2 12" xfId="314"/>
    <cellStyle name="Comma 2 2 13" xfId="11757"/>
    <cellStyle name="Comma 2 2 14" xfId="12264"/>
    <cellStyle name="Comma 2 2 15" xfId="6309"/>
    <cellStyle name="Comma 2 2 2" xfId="311"/>
    <cellStyle name="Comma 2 2 2 10" xfId="6099"/>
    <cellStyle name="Comma 2 2 2 2" xfId="315"/>
    <cellStyle name="Comma 2 2 2 2 2" xfId="316"/>
    <cellStyle name="Comma 2 2 2 2 3" xfId="6030"/>
    <cellStyle name="Comma 2 2 2 3" xfId="317"/>
    <cellStyle name="Comma 2 2 2 4" xfId="318"/>
    <cellStyle name="Comma 2 2 2 5" xfId="319"/>
    <cellStyle name="Comma 2 2 2 6" xfId="320"/>
    <cellStyle name="Comma 2 2 2 7" xfId="321"/>
    <cellStyle name="Comma 2 2 2 8" xfId="11862"/>
    <cellStyle name="Comma 2 2 2 9" xfId="13399"/>
    <cellStyle name="Comma 2 2 3" xfId="322"/>
    <cellStyle name="Comma 2 2 4" xfId="323"/>
    <cellStyle name="Comma 2 2 5" xfId="324"/>
    <cellStyle name="Comma 2 2 6" xfId="325"/>
    <cellStyle name="Comma 2 2 7" xfId="326"/>
    <cellStyle name="Comma 2 2 8" xfId="327"/>
    <cellStyle name="Comma 2 2 9" xfId="328"/>
    <cellStyle name="Comma 2 3" xfId="59"/>
    <cellStyle name="Comma 2 4" xfId="60"/>
    <cellStyle name="Comma 2 5" xfId="61"/>
    <cellStyle name="Comma 2 6" xfId="329"/>
    <cellStyle name="Comma 2 6 2" xfId="330"/>
    <cellStyle name="Comma 2 6 3" xfId="331"/>
    <cellStyle name="Comma 2 6 4" xfId="332"/>
    <cellStyle name="Comma 2 6 5" xfId="333"/>
    <cellStyle name="Comma 2 6 6" xfId="11957"/>
    <cellStyle name="Comma 2 6 7" xfId="12301"/>
    <cellStyle name="Comma 2 7" xfId="334"/>
    <cellStyle name="Comma 2 8" xfId="335"/>
    <cellStyle name="Comma 2 9" xfId="336"/>
    <cellStyle name="Comma 2 9 2" xfId="337"/>
    <cellStyle name="Comma 2 9 2 2" xfId="338"/>
    <cellStyle name="Comma 2 9 2 3" xfId="339"/>
    <cellStyle name="Comma 2 9 2 4" xfId="340"/>
    <cellStyle name="Comma 2 9 3" xfId="341"/>
    <cellStyle name="Comma 2 9 4" xfId="342"/>
    <cellStyle name="Comma 2 9 5" xfId="343"/>
    <cellStyle name="Comma 2 9 6" xfId="344"/>
    <cellStyle name="Comma 2 9 7" xfId="345"/>
    <cellStyle name="Comma 2 9 8" xfId="346"/>
    <cellStyle name="Comma 2_1. Summary_cost_1" xfId="62"/>
    <cellStyle name="Comma 3" xfId="63"/>
    <cellStyle name="Comma 3 10" xfId="348"/>
    <cellStyle name="Comma 3 11" xfId="349"/>
    <cellStyle name="Comma 3 12" xfId="350"/>
    <cellStyle name="Comma 3 13" xfId="351"/>
    <cellStyle name="Comma 3 14" xfId="352"/>
    <cellStyle name="Comma 3 15" xfId="353"/>
    <cellStyle name="Comma 3 16" xfId="354"/>
    <cellStyle name="Comma 3 17" xfId="355"/>
    <cellStyle name="Comma 3 18" xfId="356"/>
    <cellStyle name="Comma 3 19" xfId="357"/>
    <cellStyle name="Comma 3 2" xfId="64"/>
    <cellStyle name="Comma 3 2 10" xfId="358"/>
    <cellStyle name="Comma 3 2 11" xfId="359"/>
    <cellStyle name="Comma 3 2 12" xfId="360"/>
    <cellStyle name="Comma 3 2 13" xfId="361"/>
    <cellStyle name="Comma 3 2 14" xfId="11863"/>
    <cellStyle name="Comma 3 2 15" xfId="12936"/>
    <cellStyle name="Comma 3 2 2" xfId="362"/>
    <cellStyle name="Comma 3 2 2 10" xfId="363"/>
    <cellStyle name="Comma 3 2 2 11" xfId="364"/>
    <cellStyle name="Comma 3 2 2 12" xfId="365"/>
    <cellStyle name="Comma 3 2 2 13" xfId="12554"/>
    <cellStyle name="Comma 3 2 2 14" xfId="13255"/>
    <cellStyle name="Comma 3 2 2 2" xfId="366"/>
    <cellStyle name="Comma 3 2 2 2 10" xfId="12845"/>
    <cellStyle name="Comma 3 2 2 2 2" xfId="367"/>
    <cellStyle name="Comma 3 2 2 2 2 2" xfId="368"/>
    <cellStyle name="Comma 3 2 2 2 2 2 2" xfId="369"/>
    <cellStyle name="Comma 3 2 2 2 2 2 3" xfId="370"/>
    <cellStyle name="Comma 3 2 2 2 2 2 4" xfId="371"/>
    <cellStyle name="Comma 3 2 2 2 2 2 5" xfId="372"/>
    <cellStyle name="Comma 3 2 2 2 2 2 6" xfId="373"/>
    <cellStyle name="Comma 3 2 2 2 2 2 7" xfId="374"/>
    <cellStyle name="Comma 3 2 2 2 2 3" xfId="375"/>
    <cellStyle name="Comma 3 2 2 2 2 4" xfId="376"/>
    <cellStyle name="Comma 3 2 2 2 2 5" xfId="377"/>
    <cellStyle name="Comma 3 2 2 2 2 6" xfId="378"/>
    <cellStyle name="Comma 3 2 2 2 2 7" xfId="379"/>
    <cellStyle name="Comma 3 2 2 2 3" xfId="380"/>
    <cellStyle name="Comma 3 2 2 2 4" xfId="381"/>
    <cellStyle name="Comma 3 2 2 2 5" xfId="382"/>
    <cellStyle name="Comma 3 2 2 2 6" xfId="383"/>
    <cellStyle name="Comma 3 2 2 2 7" xfId="384"/>
    <cellStyle name="Comma 3 2 2 2 8" xfId="385"/>
    <cellStyle name="Comma 3 2 2 2 9" xfId="12555"/>
    <cellStyle name="Comma 3 2 2 3" xfId="386"/>
    <cellStyle name="Comma 3 2 2 4" xfId="387"/>
    <cellStyle name="Comma 3 2 2 5" xfId="388"/>
    <cellStyle name="Comma 3 2 2 6" xfId="389"/>
    <cellStyle name="Comma 3 2 2 7" xfId="390"/>
    <cellStyle name="Comma 3 2 2 8" xfId="391"/>
    <cellStyle name="Comma 3 2 2 9" xfId="392"/>
    <cellStyle name="Comma 3 2 3" xfId="393"/>
    <cellStyle name="Comma 3 2 4" xfId="394"/>
    <cellStyle name="Comma 3 2 5" xfId="395"/>
    <cellStyle name="Comma 3 2 6" xfId="396"/>
    <cellStyle name="Comma 3 2 7" xfId="397"/>
    <cellStyle name="Comma 3 2 8" xfId="398"/>
    <cellStyle name="Comma 3 2 9" xfId="399"/>
    <cellStyle name="Comma 3 20" xfId="400"/>
    <cellStyle name="Comma 3 21" xfId="11808"/>
    <cellStyle name="Comma 3 22" xfId="12258"/>
    <cellStyle name="Comma 3 23" xfId="5178"/>
    <cellStyle name="Comma 3 3" xfId="347"/>
    <cellStyle name="Comma 3 4" xfId="401"/>
    <cellStyle name="Comma 3 4 2" xfId="402"/>
    <cellStyle name="Comma 3 4 3" xfId="403"/>
    <cellStyle name="Comma 3 4 4" xfId="404"/>
    <cellStyle name="Comma 3 4 5" xfId="405"/>
    <cellStyle name="Comma 3 4 6" xfId="406"/>
    <cellStyle name="Comma 3 5" xfId="407"/>
    <cellStyle name="Comma 3 5 2" xfId="408"/>
    <cellStyle name="Comma 3 5 3" xfId="11963"/>
    <cellStyle name="Comma 3 5 4" xfId="13065"/>
    <cellStyle name="Comma 3 6" xfId="409"/>
    <cellStyle name="Comma 3 7" xfId="410"/>
    <cellStyle name="Comma 3 7 2" xfId="411"/>
    <cellStyle name="Comma 3 7 3" xfId="412"/>
    <cellStyle name="Comma 3 7 4" xfId="413"/>
    <cellStyle name="Comma 3 8" xfId="414"/>
    <cellStyle name="Comma 3 8 2" xfId="415"/>
    <cellStyle name="Comma 3 8 3" xfId="416"/>
    <cellStyle name="Comma 3 8 4" xfId="417"/>
    <cellStyle name="Comma 3 9" xfId="418"/>
    <cellStyle name="Comma 3 9 2" xfId="419"/>
    <cellStyle name="Comma 3 9 3" xfId="420"/>
    <cellStyle name="Comma 3 9 4" xfId="421"/>
    <cellStyle name="Comma 4" xfId="65"/>
    <cellStyle name="Comma 4 2" xfId="66"/>
    <cellStyle name="Comma 4 3" xfId="67"/>
    <cellStyle name="Comma 4 4" xfId="68"/>
    <cellStyle name="Comma 4 5" xfId="422"/>
    <cellStyle name="Comma 4 5 2" xfId="423"/>
    <cellStyle name="Comma 4 5 3" xfId="424"/>
    <cellStyle name="Comma 4 6" xfId="425"/>
    <cellStyle name="Comma 4 7" xfId="426"/>
    <cellStyle name="Comma 6" xfId="11966"/>
    <cellStyle name="Comma 6 2" xfId="427"/>
    <cellStyle name="Comma 9" xfId="69"/>
    <cellStyle name="Comma 9 2" xfId="70"/>
    <cellStyle name="Comma 9 3" xfId="428"/>
    <cellStyle name="Comma 9 4" xfId="429"/>
    <cellStyle name="Comma 9 5" xfId="430"/>
    <cellStyle name="Comma 9 6" xfId="431"/>
    <cellStyle name="Comma 9 7" xfId="432"/>
    <cellStyle name="Comma 9 8" xfId="433"/>
    <cellStyle name="Currency 2" xfId="71"/>
    <cellStyle name="Currency 2 2" xfId="72"/>
    <cellStyle name="Currency 3" xfId="73"/>
    <cellStyle name="Currency 4" xfId="74"/>
    <cellStyle name="Custom - Style8" xfId="75"/>
    <cellStyle name="Data   - Style2" xfId="76"/>
    <cellStyle name="Data   - Style2 10" xfId="434"/>
    <cellStyle name="Data   - Style2 10 10" xfId="15752"/>
    <cellStyle name="Data   - Style2 10 2" xfId="435"/>
    <cellStyle name="Data   - Style2 10 2 2" xfId="436"/>
    <cellStyle name="Data   - Style2 10 2 2 2" xfId="437"/>
    <cellStyle name="Data   - Style2 10 2 2 2 2" xfId="438"/>
    <cellStyle name="Data   - Style2 10 2 2 2 2 2" xfId="15756"/>
    <cellStyle name="Data   - Style2 10 2 2 2 3" xfId="439"/>
    <cellStyle name="Data   - Style2 10 2 2 2 3 2" xfId="15757"/>
    <cellStyle name="Data   - Style2 10 2 2 2 4" xfId="440"/>
    <cellStyle name="Data   - Style2 10 2 2 2 4 2" xfId="15758"/>
    <cellStyle name="Data   - Style2 10 2 2 2 5" xfId="15755"/>
    <cellStyle name="Data   - Style2 10 2 2 3" xfId="441"/>
    <cellStyle name="Data   - Style2 10 2 2 3 2" xfId="15759"/>
    <cellStyle name="Data   - Style2 10 2 2 4" xfId="442"/>
    <cellStyle name="Data   - Style2 10 2 2 4 2" xfId="15760"/>
    <cellStyle name="Data   - Style2 10 2 2 5" xfId="443"/>
    <cellStyle name="Data   - Style2 10 2 2 5 2" xfId="15761"/>
    <cellStyle name="Data   - Style2 10 2 2 6" xfId="14231"/>
    <cellStyle name="Data   - Style2 10 2 2 6 2" xfId="24389"/>
    <cellStyle name="Data   - Style2 10 2 2 7" xfId="15384"/>
    <cellStyle name="Data   - Style2 10 2 2 7 2" xfId="25091"/>
    <cellStyle name="Data   - Style2 10 2 2 8" xfId="15754"/>
    <cellStyle name="Data   - Style2 10 2 3" xfId="444"/>
    <cellStyle name="Data   - Style2 10 2 3 2" xfId="445"/>
    <cellStyle name="Data   - Style2 10 2 3 2 2" xfId="15763"/>
    <cellStyle name="Data   - Style2 10 2 3 3" xfId="446"/>
    <cellStyle name="Data   - Style2 10 2 3 3 2" xfId="15764"/>
    <cellStyle name="Data   - Style2 10 2 3 4" xfId="447"/>
    <cellStyle name="Data   - Style2 10 2 3 4 2" xfId="15765"/>
    <cellStyle name="Data   - Style2 10 2 3 5" xfId="15762"/>
    <cellStyle name="Data   - Style2 10 2 4" xfId="448"/>
    <cellStyle name="Data   - Style2 10 2 4 2" xfId="15766"/>
    <cellStyle name="Data   - Style2 10 2 5" xfId="449"/>
    <cellStyle name="Data   - Style2 10 2 5 2" xfId="15767"/>
    <cellStyle name="Data   - Style2 10 2 6" xfId="450"/>
    <cellStyle name="Data   - Style2 10 2 6 2" xfId="15768"/>
    <cellStyle name="Data   - Style2 10 2 7" xfId="13575"/>
    <cellStyle name="Data   - Style2 10 2 7 2" xfId="23983"/>
    <cellStyle name="Data   - Style2 10 2 8" xfId="14742"/>
    <cellStyle name="Data   - Style2 10 2 8 2" xfId="24687"/>
    <cellStyle name="Data   - Style2 10 2 9" xfId="15753"/>
    <cellStyle name="Data   - Style2 10 3" xfId="451"/>
    <cellStyle name="Data   - Style2 10 3 2" xfId="452"/>
    <cellStyle name="Data   - Style2 10 3 2 2" xfId="453"/>
    <cellStyle name="Data   - Style2 10 3 2 2 2" xfId="15771"/>
    <cellStyle name="Data   - Style2 10 3 2 3" xfId="454"/>
    <cellStyle name="Data   - Style2 10 3 2 3 2" xfId="15772"/>
    <cellStyle name="Data   - Style2 10 3 2 4" xfId="455"/>
    <cellStyle name="Data   - Style2 10 3 2 4 2" xfId="15773"/>
    <cellStyle name="Data   - Style2 10 3 2 5" xfId="15770"/>
    <cellStyle name="Data   - Style2 10 3 3" xfId="456"/>
    <cellStyle name="Data   - Style2 10 3 3 2" xfId="15774"/>
    <cellStyle name="Data   - Style2 10 3 4" xfId="457"/>
    <cellStyle name="Data   - Style2 10 3 4 2" xfId="15775"/>
    <cellStyle name="Data   - Style2 10 3 5" xfId="458"/>
    <cellStyle name="Data   - Style2 10 3 5 2" xfId="15776"/>
    <cellStyle name="Data   - Style2 10 3 6" xfId="14050"/>
    <cellStyle name="Data   - Style2 10 3 6 2" xfId="24209"/>
    <cellStyle name="Data   - Style2 10 3 7" xfId="15204"/>
    <cellStyle name="Data   - Style2 10 3 7 2" xfId="24911"/>
    <cellStyle name="Data   - Style2 10 3 8" xfId="15769"/>
    <cellStyle name="Data   - Style2 10 4" xfId="459"/>
    <cellStyle name="Data   - Style2 10 4 2" xfId="460"/>
    <cellStyle name="Data   - Style2 10 4 2 2" xfId="15778"/>
    <cellStyle name="Data   - Style2 10 4 3" xfId="461"/>
    <cellStyle name="Data   - Style2 10 4 3 2" xfId="15779"/>
    <cellStyle name="Data   - Style2 10 4 4" xfId="462"/>
    <cellStyle name="Data   - Style2 10 4 4 2" xfId="15780"/>
    <cellStyle name="Data   - Style2 10 4 5" xfId="15777"/>
    <cellStyle name="Data   - Style2 10 5" xfId="463"/>
    <cellStyle name="Data   - Style2 10 5 2" xfId="15781"/>
    <cellStyle name="Data   - Style2 10 6" xfId="464"/>
    <cellStyle name="Data   - Style2 10 6 2" xfId="15782"/>
    <cellStyle name="Data   - Style2 10 7" xfId="465"/>
    <cellStyle name="Data   - Style2 10 7 2" xfId="15783"/>
    <cellStyle name="Data   - Style2 10 8" xfId="12472"/>
    <cellStyle name="Data   - Style2 10 8 2" xfId="23606"/>
    <cellStyle name="Data   - Style2 10 9" xfId="11858"/>
    <cellStyle name="Data   - Style2 10 9 2" xfId="23461"/>
    <cellStyle name="Data   - Style2 11" xfId="466"/>
    <cellStyle name="Data   - Style2 11 10" xfId="15784"/>
    <cellStyle name="Data   - Style2 11 2" xfId="467"/>
    <cellStyle name="Data   - Style2 11 2 2" xfId="468"/>
    <cellStyle name="Data   - Style2 11 2 2 2" xfId="469"/>
    <cellStyle name="Data   - Style2 11 2 2 2 2" xfId="470"/>
    <cellStyle name="Data   - Style2 11 2 2 2 2 2" xfId="15788"/>
    <cellStyle name="Data   - Style2 11 2 2 2 3" xfId="471"/>
    <cellStyle name="Data   - Style2 11 2 2 2 3 2" xfId="15789"/>
    <cellStyle name="Data   - Style2 11 2 2 2 4" xfId="472"/>
    <cellStyle name="Data   - Style2 11 2 2 2 4 2" xfId="15790"/>
    <cellStyle name="Data   - Style2 11 2 2 2 5" xfId="15787"/>
    <cellStyle name="Data   - Style2 11 2 2 3" xfId="473"/>
    <cellStyle name="Data   - Style2 11 2 2 3 2" xfId="15791"/>
    <cellStyle name="Data   - Style2 11 2 2 4" xfId="474"/>
    <cellStyle name="Data   - Style2 11 2 2 4 2" xfId="15792"/>
    <cellStyle name="Data   - Style2 11 2 2 5" xfId="475"/>
    <cellStyle name="Data   - Style2 11 2 2 5 2" xfId="15793"/>
    <cellStyle name="Data   - Style2 11 2 2 6" xfId="14313"/>
    <cellStyle name="Data   - Style2 11 2 2 6 2" xfId="24471"/>
    <cellStyle name="Data   - Style2 11 2 2 7" xfId="15466"/>
    <cellStyle name="Data   - Style2 11 2 2 7 2" xfId="25173"/>
    <cellStyle name="Data   - Style2 11 2 2 8" xfId="15786"/>
    <cellStyle name="Data   - Style2 11 2 3" xfId="476"/>
    <cellStyle name="Data   - Style2 11 2 3 2" xfId="477"/>
    <cellStyle name="Data   - Style2 11 2 3 2 2" xfId="15795"/>
    <cellStyle name="Data   - Style2 11 2 3 3" xfId="478"/>
    <cellStyle name="Data   - Style2 11 2 3 3 2" xfId="15796"/>
    <cellStyle name="Data   - Style2 11 2 3 4" xfId="479"/>
    <cellStyle name="Data   - Style2 11 2 3 4 2" xfId="15797"/>
    <cellStyle name="Data   - Style2 11 2 3 5" xfId="15794"/>
    <cellStyle name="Data   - Style2 11 2 4" xfId="480"/>
    <cellStyle name="Data   - Style2 11 2 4 2" xfId="15798"/>
    <cellStyle name="Data   - Style2 11 2 5" xfId="481"/>
    <cellStyle name="Data   - Style2 11 2 5 2" xfId="15799"/>
    <cellStyle name="Data   - Style2 11 2 6" xfId="482"/>
    <cellStyle name="Data   - Style2 11 2 6 2" xfId="15800"/>
    <cellStyle name="Data   - Style2 11 2 7" xfId="13846"/>
    <cellStyle name="Data   - Style2 11 2 7 2" xfId="24101"/>
    <cellStyle name="Data   - Style2 11 2 8" xfId="15013"/>
    <cellStyle name="Data   - Style2 11 2 8 2" xfId="24805"/>
    <cellStyle name="Data   - Style2 11 2 9" xfId="15785"/>
    <cellStyle name="Data   - Style2 11 3" xfId="483"/>
    <cellStyle name="Data   - Style2 11 3 2" xfId="484"/>
    <cellStyle name="Data   - Style2 11 3 2 2" xfId="485"/>
    <cellStyle name="Data   - Style2 11 3 2 2 2" xfId="15803"/>
    <cellStyle name="Data   - Style2 11 3 2 3" xfId="486"/>
    <cellStyle name="Data   - Style2 11 3 2 3 2" xfId="15804"/>
    <cellStyle name="Data   - Style2 11 3 2 4" xfId="487"/>
    <cellStyle name="Data   - Style2 11 3 2 4 2" xfId="15805"/>
    <cellStyle name="Data   - Style2 11 3 2 5" xfId="15802"/>
    <cellStyle name="Data   - Style2 11 3 3" xfId="488"/>
    <cellStyle name="Data   - Style2 11 3 3 2" xfId="15806"/>
    <cellStyle name="Data   - Style2 11 3 4" xfId="489"/>
    <cellStyle name="Data   - Style2 11 3 4 2" xfId="15807"/>
    <cellStyle name="Data   - Style2 11 3 5" xfId="490"/>
    <cellStyle name="Data   - Style2 11 3 5 2" xfId="15808"/>
    <cellStyle name="Data   - Style2 11 3 6" xfId="14133"/>
    <cellStyle name="Data   - Style2 11 3 6 2" xfId="24291"/>
    <cellStyle name="Data   - Style2 11 3 7" xfId="15286"/>
    <cellStyle name="Data   - Style2 11 3 7 2" xfId="24993"/>
    <cellStyle name="Data   - Style2 11 3 8" xfId="15801"/>
    <cellStyle name="Data   - Style2 11 4" xfId="491"/>
    <cellStyle name="Data   - Style2 11 4 2" xfId="492"/>
    <cellStyle name="Data   - Style2 11 4 2 2" xfId="15810"/>
    <cellStyle name="Data   - Style2 11 4 3" xfId="493"/>
    <cellStyle name="Data   - Style2 11 4 3 2" xfId="15811"/>
    <cellStyle name="Data   - Style2 11 4 4" xfId="494"/>
    <cellStyle name="Data   - Style2 11 4 4 2" xfId="15812"/>
    <cellStyle name="Data   - Style2 11 4 5" xfId="15809"/>
    <cellStyle name="Data   - Style2 11 5" xfId="495"/>
    <cellStyle name="Data   - Style2 11 5 2" xfId="15813"/>
    <cellStyle name="Data   - Style2 11 6" xfId="496"/>
    <cellStyle name="Data   - Style2 11 6 2" xfId="15814"/>
    <cellStyle name="Data   - Style2 11 7" xfId="497"/>
    <cellStyle name="Data   - Style2 11 7 2" xfId="15815"/>
    <cellStyle name="Data   - Style2 11 8" xfId="13116"/>
    <cellStyle name="Data   - Style2 11 8 2" xfId="23790"/>
    <cellStyle name="Data   - Style2 11 9" xfId="14445"/>
    <cellStyle name="Data   - Style2 11 9 2" xfId="24539"/>
    <cellStyle name="Data   - Style2 12" xfId="498"/>
    <cellStyle name="Data   - Style2 12 10" xfId="15816"/>
    <cellStyle name="Data   - Style2 12 2" xfId="499"/>
    <cellStyle name="Data   - Style2 12 2 2" xfId="500"/>
    <cellStyle name="Data   - Style2 12 2 2 2" xfId="501"/>
    <cellStyle name="Data   - Style2 12 2 2 2 2" xfId="502"/>
    <cellStyle name="Data   - Style2 12 2 2 2 2 2" xfId="15820"/>
    <cellStyle name="Data   - Style2 12 2 2 2 3" xfId="503"/>
    <cellStyle name="Data   - Style2 12 2 2 2 3 2" xfId="15821"/>
    <cellStyle name="Data   - Style2 12 2 2 2 4" xfId="504"/>
    <cellStyle name="Data   - Style2 12 2 2 2 4 2" xfId="15822"/>
    <cellStyle name="Data   - Style2 12 2 2 2 5" xfId="15819"/>
    <cellStyle name="Data   - Style2 12 2 2 3" xfId="505"/>
    <cellStyle name="Data   - Style2 12 2 2 3 2" xfId="15823"/>
    <cellStyle name="Data   - Style2 12 2 2 4" xfId="506"/>
    <cellStyle name="Data   - Style2 12 2 2 4 2" xfId="15824"/>
    <cellStyle name="Data   - Style2 12 2 2 5" xfId="507"/>
    <cellStyle name="Data   - Style2 12 2 2 5 2" xfId="15825"/>
    <cellStyle name="Data   - Style2 12 2 2 6" xfId="14335"/>
    <cellStyle name="Data   - Style2 12 2 2 6 2" xfId="24493"/>
    <cellStyle name="Data   - Style2 12 2 2 7" xfId="15488"/>
    <cellStyle name="Data   - Style2 12 2 2 7 2" xfId="25195"/>
    <cellStyle name="Data   - Style2 12 2 2 8" xfId="15818"/>
    <cellStyle name="Data   - Style2 12 2 3" xfId="508"/>
    <cellStyle name="Data   - Style2 12 2 3 2" xfId="509"/>
    <cellStyle name="Data   - Style2 12 2 3 2 2" xfId="15827"/>
    <cellStyle name="Data   - Style2 12 2 3 3" xfId="510"/>
    <cellStyle name="Data   - Style2 12 2 3 3 2" xfId="15828"/>
    <cellStyle name="Data   - Style2 12 2 3 4" xfId="511"/>
    <cellStyle name="Data   - Style2 12 2 3 4 2" xfId="15829"/>
    <cellStyle name="Data   - Style2 12 2 3 5" xfId="15826"/>
    <cellStyle name="Data   - Style2 12 2 4" xfId="512"/>
    <cellStyle name="Data   - Style2 12 2 4 2" xfId="15830"/>
    <cellStyle name="Data   - Style2 12 2 5" xfId="513"/>
    <cellStyle name="Data   - Style2 12 2 5 2" xfId="15831"/>
    <cellStyle name="Data   - Style2 12 2 6" xfId="514"/>
    <cellStyle name="Data   - Style2 12 2 6 2" xfId="15832"/>
    <cellStyle name="Data   - Style2 12 2 7" xfId="13891"/>
    <cellStyle name="Data   - Style2 12 2 7 2" xfId="24126"/>
    <cellStyle name="Data   - Style2 12 2 8" xfId="15058"/>
    <cellStyle name="Data   - Style2 12 2 8 2" xfId="24830"/>
    <cellStyle name="Data   - Style2 12 2 9" xfId="15817"/>
    <cellStyle name="Data   - Style2 12 3" xfId="515"/>
    <cellStyle name="Data   - Style2 12 3 2" xfId="516"/>
    <cellStyle name="Data   - Style2 12 3 2 2" xfId="517"/>
    <cellStyle name="Data   - Style2 12 3 2 2 2" xfId="15835"/>
    <cellStyle name="Data   - Style2 12 3 2 3" xfId="518"/>
    <cellStyle name="Data   - Style2 12 3 2 3 2" xfId="15836"/>
    <cellStyle name="Data   - Style2 12 3 2 4" xfId="519"/>
    <cellStyle name="Data   - Style2 12 3 2 4 2" xfId="15837"/>
    <cellStyle name="Data   - Style2 12 3 2 5" xfId="15834"/>
    <cellStyle name="Data   - Style2 12 3 3" xfId="520"/>
    <cellStyle name="Data   - Style2 12 3 3 2" xfId="15838"/>
    <cellStyle name="Data   - Style2 12 3 4" xfId="521"/>
    <cellStyle name="Data   - Style2 12 3 4 2" xfId="15839"/>
    <cellStyle name="Data   - Style2 12 3 5" xfId="522"/>
    <cellStyle name="Data   - Style2 12 3 5 2" xfId="15840"/>
    <cellStyle name="Data   - Style2 12 3 6" xfId="14155"/>
    <cellStyle name="Data   - Style2 12 3 6 2" xfId="24313"/>
    <cellStyle name="Data   - Style2 12 3 7" xfId="15308"/>
    <cellStyle name="Data   - Style2 12 3 7 2" xfId="25015"/>
    <cellStyle name="Data   - Style2 12 3 8" xfId="15833"/>
    <cellStyle name="Data   - Style2 12 4" xfId="523"/>
    <cellStyle name="Data   - Style2 12 4 2" xfId="524"/>
    <cellStyle name="Data   - Style2 12 4 2 2" xfId="15842"/>
    <cellStyle name="Data   - Style2 12 4 3" xfId="525"/>
    <cellStyle name="Data   - Style2 12 4 3 2" xfId="15843"/>
    <cellStyle name="Data   - Style2 12 4 4" xfId="526"/>
    <cellStyle name="Data   - Style2 12 4 4 2" xfId="15844"/>
    <cellStyle name="Data   - Style2 12 4 5" xfId="15841"/>
    <cellStyle name="Data   - Style2 12 5" xfId="527"/>
    <cellStyle name="Data   - Style2 12 5 2" xfId="15845"/>
    <cellStyle name="Data   - Style2 12 6" xfId="528"/>
    <cellStyle name="Data   - Style2 12 6 2" xfId="15846"/>
    <cellStyle name="Data   - Style2 12 7" xfId="529"/>
    <cellStyle name="Data   - Style2 12 7 2" xfId="15847"/>
    <cellStyle name="Data   - Style2 12 8" xfId="13175"/>
    <cellStyle name="Data   - Style2 12 8 2" xfId="23821"/>
    <cellStyle name="Data   - Style2 12 9" xfId="14490"/>
    <cellStyle name="Data   - Style2 12 9 2" xfId="24564"/>
    <cellStyle name="Data   - Style2 13" xfId="530"/>
    <cellStyle name="Data   - Style2 13 10" xfId="15848"/>
    <cellStyle name="Data   - Style2 13 2" xfId="531"/>
    <cellStyle name="Data   - Style2 13 2 2" xfId="532"/>
    <cellStyle name="Data   - Style2 13 2 2 2" xfId="533"/>
    <cellStyle name="Data   - Style2 13 2 2 2 2" xfId="534"/>
    <cellStyle name="Data   - Style2 13 2 2 2 2 2" xfId="15852"/>
    <cellStyle name="Data   - Style2 13 2 2 2 3" xfId="535"/>
    <cellStyle name="Data   - Style2 13 2 2 2 3 2" xfId="15853"/>
    <cellStyle name="Data   - Style2 13 2 2 2 4" xfId="536"/>
    <cellStyle name="Data   - Style2 13 2 2 2 4 2" xfId="15854"/>
    <cellStyle name="Data   - Style2 13 2 2 2 5" xfId="15851"/>
    <cellStyle name="Data   - Style2 13 2 2 3" xfId="537"/>
    <cellStyle name="Data   - Style2 13 2 2 3 2" xfId="15855"/>
    <cellStyle name="Data   - Style2 13 2 2 4" xfId="538"/>
    <cellStyle name="Data   - Style2 13 2 2 4 2" xfId="15856"/>
    <cellStyle name="Data   - Style2 13 2 2 5" xfId="539"/>
    <cellStyle name="Data   - Style2 13 2 2 5 2" xfId="15857"/>
    <cellStyle name="Data   - Style2 13 2 2 6" xfId="14342"/>
    <cellStyle name="Data   - Style2 13 2 2 6 2" xfId="24500"/>
    <cellStyle name="Data   - Style2 13 2 2 7" xfId="15495"/>
    <cellStyle name="Data   - Style2 13 2 2 7 2" xfId="25202"/>
    <cellStyle name="Data   - Style2 13 2 2 8" xfId="15850"/>
    <cellStyle name="Data   - Style2 13 2 3" xfId="540"/>
    <cellStyle name="Data   - Style2 13 2 3 2" xfId="541"/>
    <cellStyle name="Data   - Style2 13 2 3 2 2" xfId="15859"/>
    <cellStyle name="Data   - Style2 13 2 3 3" xfId="542"/>
    <cellStyle name="Data   - Style2 13 2 3 3 2" xfId="15860"/>
    <cellStyle name="Data   - Style2 13 2 3 4" xfId="543"/>
    <cellStyle name="Data   - Style2 13 2 3 4 2" xfId="15861"/>
    <cellStyle name="Data   - Style2 13 2 3 5" xfId="15858"/>
    <cellStyle name="Data   - Style2 13 2 4" xfId="544"/>
    <cellStyle name="Data   - Style2 13 2 4 2" xfId="15862"/>
    <cellStyle name="Data   - Style2 13 2 5" xfId="545"/>
    <cellStyle name="Data   - Style2 13 2 5 2" xfId="15863"/>
    <cellStyle name="Data   - Style2 13 2 6" xfId="546"/>
    <cellStyle name="Data   - Style2 13 2 6 2" xfId="15864"/>
    <cellStyle name="Data   - Style2 13 2 7" xfId="13954"/>
    <cellStyle name="Data   - Style2 13 2 7 2" xfId="24153"/>
    <cellStyle name="Data   - Style2 13 2 8" xfId="15121"/>
    <cellStyle name="Data   - Style2 13 2 8 2" xfId="24857"/>
    <cellStyle name="Data   - Style2 13 2 9" xfId="15849"/>
    <cellStyle name="Data   - Style2 13 3" xfId="547"/>
    <cellStyle name="Data   - Style2 13 3 2" xfId="548"/>
    <cellStyle name="Data   - Style2 13 3 2 2" xfId="549"/>
    <cellStyle name="Data   - Style2 13 3 2 2 2" xfId="15867"/>
    <cellStyle name="Data   - Style2 13 3 2 3" xfId="550"/>
    <cellStyle name="Data   - Style2 13 3 2 3 2" xfId="15868"/>
    <cellStyle name="Data   - Style2 13 3 2 4" xfId="551"/>
    <cellStyle name="Data   - Style2 13 3 2 4 2" xfId="15869"/>
    <cellStyle name="Data   - Style2 13 3 2 5" xfId="15866"/>
    <cellStyle name="Data   - Style2 13 3 3" xfId="552"/>
    <cellStyle name="Data   - Style2 13 3 3 2" xfId="15870"/>
    <cellStyle name="Data   - Style2 13 3 4" xfId="553"/>
    <cellStyle name="Data   - Style2 13 3 4 2" xfId="15871"/>
    <cellStyle name="Data   - Style2 13 3 5" xfId="554"/>
    <cellStyle name="Data   - Style2 13 3 5 2" xfId="15872"/>
    <cellStyle name="Data   - Style2 13 3 6" xfId="14162"/>
    <cellStyle name="Data   - Style2 13 3 6 2" xfId="24320"/>
    <cellStyle name="Data   - Style2 13 3 7" xfId="15315"/>
    <cellStyle name="Data   - Style2 13 3 7 2" xfId="25022"/>
    <cellStyle name="Data   - Style2 13 3 8" xfId="15865"/>
    <cellStyle name="Data   - Style2 13 4" xfId="555"/>
    <cellStyle name="Data   - Style2 13 4 2" xfId="556"/>
    <cellStyle name="Data   - Style2 13 4 2 2" xfId="15874"/>
    <cellStyle name="Data   - Style2 13 4 3" xfId="557"/>
    <cellStyle name="Data   - Style2 13 4 3 2" xfId="15875"/>
    <cellStyle name="Data   - Style2 13 4 4" xfId="558"/>
    <cellStyle name="Data   - Style2 13 4 4 2" xfId="15876"/>
    <cellStyle name="Data   - Style2 13 4 5" xfId="15873"/>
    <cellStyle name="Data   - Style2 13 5" xfId="559"/>
    <cellStyle name="Data   - Style2 13 5 2" xfId="15877"/>
    <cellStyle name="Data   - Style2 13 6" xfId="560"/>
    <cellStyle name="Data   - Style2 13 6 2" xfId="15878"/>
    <cellStyle name="Data   - Style2 13 7" xfId="561"/>
    <cellStyle name="Data   - Style2 13 7 2" xfId="15879"/>
    <cellStyle name="Data   - Style2 13 8" xfId="13261"/>
    <cellStyle name="Data   - Style2 13 8 2" xfId="23854"/>
    <cellStyle name="Data   - Style2 13 9" xfId="14553"/>
    <cellStyle name="Data   - Style2 13 9 2" xfId="24591"/>
    <cellStyle name="Data   - Style2 14" xfId="562"/>
    <cellStyle name="Data   - Style2 14 2" xfId="563"/>
    <cellStyle name="Data   - Style2 14 2 2" xfId="564"/>
    <cellStyle name="Data   - Style2 14 2 2 2" xfId="15882"/>
    <cellStyle name="Data   - Style2 14 2 3" xfId="565"/>
    <cellStyle name="Data   - Style2 14 2 3 2" xfId="15883"/>
    <cellStyle name="Data   - Style2 14 2 4" xfId="566"/>
    <cellStyle name="Data   - Style2 14 2 4 2" xfId="15884"/>
    <cellStyle name="Data   - Style2 14 2 5" xfId="15881"/>
    <cellStyle name="Data   - Style2 14 3" xfId="567"/>
    <cellStyle name="Data   - Style2 14 3 2" xfId="15885"/>
    <cellStyle name="Data   - Style2 14 4" xfId="568"/>
    <cellStyle name="Data   - Style2 14 4 2" xfId="15886"/>
    <cellStyle name="Data   - Style2 14 5" xfId="569"/>
    <cellStyle name="Data   - Style2 14 5 2" xfId="15887"/>
    <cellStyle name="Data   - Style2 14 6" xfId="13396"/>
    <cellStyle name="Data   - Style2 14 6 2" xfId="23896"/>
    <cellStyle name="Data   - Style2 14 7" xfId="14570"/>
    <cellStyle name="Data   - Style2 14 7 2" xfId="24600"/>
    <cellStyle name="Data   - Style2 14 8" xfId="15880"/>
    <cellStyle name="Data   - Style2 15" xfId="570"/>
    <cellStyle name="Data   - Style2 15 2" xfId="571"/>
    <cellStyle name="Data   - Style2 15 2 2" xfId="572"/>
    <cellStyle name="Data   - Style2 15 2 2 2" xfId="15890"/>
    <cellStyle name="Data   - Style2 15 2 3" xfId="573"/>
    <cellStyle name="Data   - Style2 15 2 3 2" xfId="15891"/>
    <cellStyle name="Data   - Style2 15 2 4" xfId="574"/>
    <cellStyle name="Data   - Style2 15 2 4 2" xfId="15892"/>
    <cellStyle name="Data   - Style2 15 2 5" xfId="15889"/>
    <cellStyle name="Data   - Style2 15 3" xfId="575"/>
    <cellStyle name="Data   - Style2 15 3 2" xfId="15893"/>
    <cellStyle name="Data   - Style2 15 4" xfId="576"/>
    <cellStyle name="Data   - Style2 15 4 2" xfId="15894"/>
    <cellStyle name="Data   - Style2 15 5" xfId="577"/>
    <cellStyle name="Data   - Style2 15 5 2" xfId="15895"/>
    <cellStyle name="Data   - Style2 15 6" xfId="11870"/>
    <cellStyle name="Data   - Style2 15 6 2" xfId="23466"/>
    <cellStyle name="Data   - Style2 15 7" xfId="12320"/>
    <cellStyle name="Data   - Style2 15 7 2" xfId="23538"/>
    <cellStyle name="Data   - Style2 15 8" xfId="15888"/>
    <cellStyle name="Data   - Style2 16" xfId="578"/>
    <cellStyle name="Data   - Style2 16 2" xfId="579"/>
    <cellStyle name="Data   - Style2 16 2 2" xfId="15897"/>
    <cellStyle name="Data   - Style2 16 3" xfId="580"/>
    <cellStyle name="Data   - Style2 16 3 2" xfId="15898"/>
    <cellStyle name="Data   - Style2 16 4" xfId="581"/>
    <cellStyle name="Data   - Style2 16 4 2" xfId="15899"/>
    <cellStyle name="Data   - Style2 16 5" xfId="15896"/>
    <cellStyle name="Data   - Style2 17" xfId="11810"/>
    <cellStyle name="Data   - Style2 17 2" xfId="23447"/>
    <cellStyle name="Data   - Style2 18" xfId="12942"/>
    <cellStyle name="Data   - Style2 18 2" xfId="23723"/>
    <cellStyle name="Data   - Style2 19" xfId="293"/>
    <cellStyle name="Data   - Style2 2" xfId="77"/>
    <cellStyle name="Data   - Style2 2 10" xfId="582"/>
    <cellStyle name="Data   - Style2 2 10 2" xfId="583"/>
    <cellStyle name="Data   - Style2 2 10 2 2" xfId="15901"/>
    <cellStyle name="Data   - Style2 2 10 3" xfId="584"/>
    <cellStyle name="Data   - Style2 2 10 3 2" xfId="15902"/>
    <cellStyle name="Data   - Style2 2 10 4" xfId="585"/>
    <cellStyle name="Data   - Style2 2 10 4 2" xfId="15903"/>
    <cellStyle name="Data   - Style2 2 10 5" xfId="15900"/>
    <cellStyle name="Data   - Style2 2 11" xfId="586"/>
    <cellStyle name="Data   - Style2 2 11 2" xfId="15904"/>
    <cellStyle name="Data   - Style2 2 12" xfId="587"/>
    <cellStyle name="Data   - Style2 2 12 2" xfId="15905"/>
    <cellStyle name="Data   - Style2 2 13" xfId="588"/>
    <cellStyle name="Data   - Style2 2 13 2" xfId="15906"/>
    <cellStyle name="Data   - Style2 2 14" xfId="11867"/>
    <cellStyle name="Data   - Style2 2 14 2" xfId="23464"/>
    <cellStyle name="Data   - Style2 2 15" xfId="12994"/>
    <cellStyle name="Data   - Style2 2 15 2" xfId="23752"/>
    <cellStyle name="Data   - Style2 2 16" xfId="292"/>
    <cellStyle name="Data   - Style2 2 2" xfId="589"/>
    <cellStyle name="Data   - Style2 2 2 10" xfId="590"/>
    <cellStyle name="Data   - Style2 2 2 10 2" xfId="15908"/>
    <cellStyle name="Data   - Style2 2 2 11" xfId="12329"/>
    <cellStyle name="Data   - Style2 2 2 11 2" xfId="23546"/>
    <cellStyle name="Data   - Style2 2 2 12" xfId="13280"/>
    <cellStyle name="Data   - Style2 2 2 12 2" xfId="23864"/>
    <cellStyle name="Data   - Style2 2 2 13" xfId="15907"/>
    <cellStyle name="Data   - Style2 2 2 2" xfId="591"/>
    <cellStyle name="Data   - Style2 2 2 2 10" xfId="15909"/>
    <cellStyle name="Data   - Style2 2 2 2 2" xfId="592"/>
    <cellStyle name="Data   - Style2 2 2 2 2 2" xfId="593"/>
    <cellStyle name="Data   - Style2 2 2 2 2 2 2" xfId="594"/>
    <cellStyle name="Data   - Style2 2 2 2 2 2 2 2" xfId="595"/>
    <cellStyle name="Data   - Style2 2 2 2 2 2 2 2 2" xfId="15913"/>
    <cellStyle name="Data   - Style2 2 2 2 2 2 2 3" xfId="596"/>
    <cellStyle name="Data   - Style2 2 2 2 2 2 2 3 2" xfId="15914"/>
    <cellStyle name="Data   - Style2 2 2 2 2 2 2 4" xfId="597"/>
    <cellStyle name="Data   - Style2 2 2 2 2 2 2 4 2" xfId="15915"/>
    <cellStyle name="Data   - Style2 2 2 2 2 2 2 5" xfId="15912"/>
    <cellStyle name="Data   - Style2 2 2 2 2 2 3" xfId="598"/>
    <cellStyle name="Data   - Style2 2 2 2 2 2 3 2" xfId="15916"/>
    <cellStyle name="Data   - Style2 2 2 2 2 2 4" xfId="599"/>
    <cellStyle name="Data   - Style2 2 2 2 2 2 4 2" xfId="15917"/>
    <cellStyle name="Data   - Style2 2 2 2 2 2 5" xfId="600"/>
    <cellStyle name="Data   - Style2 2 2 2 2 2 5 2" xfId="15918"/>
    <cellStyle name="Data   - Style2 2 2 2 2 2 6" xfId="14248"/>
    <cellStyle name="Data   - Style2 2 2 2 2 2 6 2" xfId="24406"/>
    <cellStyle name="Data   - Style2 2 2 2 2 2 7" xfId="15401"/>
    <cellStyle name="Data   - Style2 2 2 2 2 2 7 2" xfId="25108"/>
    <cellStyle name="Data   - Style2 2 2 2 2 2 8" xfId="15911"/>
    <cellStyle name="Data   - Style2 2 2 2 2 3" xfId="601"/>
    <cellStyle name="Data   - Style2 2 2 2 2 3 2" xfId="602"/>
    <cellStyle name="Data   - Style2 2 2 2 2 3 2 2" xfId="15920"/>
    <cellStyle name="Data   - Style2 2 2 2 2 3 3" xfId="603"/>
    <cellStyle name="Data   - Style2 2 2 2 2 3 3 2" xfId="15921"/>
    <cellStyle name="Data   - Style2 2 2 2 2 3 4" xfId="604"/>
    <cellStyle name="Data   - Style2 2 2 2 2 3 4 2" xfId="15922"/>
    <cellStyle name="Data   - Style2 2 2 2 2 3 5" xfId="15919"/>
    <cellStyle name="Data   - Style2 2 2 2 2 4" xfId="605"/>
    <cellStyle name="Data   - Style2 2 2 2 2 4 2" xfId="15923"/>
    <cellStyle name="Data   - Style2 2 2 2 2 5" xfId="606"/>
    <cellStyle name="Data   - Style2 2 2 2 2 5 2" xfId="15924"/>
    <cellStyle name="Data   - Style2 2 2 2 2 6" xfId="607"/>
    <cellStyle name="Data   - Style2 2 2 2 2 6 2" xfId="15925"/>
    <cellStyle name="Data   - Style2 2 2 2 2 7" xfId="13628"/>
    <cellStyle name="Data   - Style2 2 2 2 2 7 2" xfId="24006"/>
    <cellStyle name="Data   - Style2 2 2 2 2 8" xfId="14795"/>
    <cellStyle name="Data   - Style2 2 2 2 2 8 2" xfId="24710"/>
    <cellStyle name="Data   - Style2 2 2 2 2 9" xfId="15910"/>
    <cellStyle name="Data   - Style2 2 2 2 3" xfId="608"/>
    <cellStyle name="Data   - Style2 2 2 2 3 2" xfId="609"/>
    <cellStyle name="Data   - Style2 2 2 2 3 2 2" xfId="610"/>
    <cellStyle name="Data   - Style2 2 2 2 3 2 2 2" xfId="15928"/>
    <cellStyle name="Data   - Style2 2 2 2 3 2 3" xfId="611"/>
    <cellStyle name="Data   - Style2 2 2 2 3 2 3 2" xfId="15929"/>
    <cellStyle name="Data   - Style2 2 2 2 3 2 4" xfId="612"/>
    <cellStyle name="Data   - Style2 2 2 2 3 2 4 2" xfId="15930"/>
    <cellStyle name="Data   - Style2 2 2 2 3 2 5" xfId="15927"/>
    <cellStyle name="Data   - Style2 2 2 2 3 3" xfId="613"/>
    <cellStyle name="Data   - Style2 2 2 2 3 3 2" xfId="15931"/>
    <cellStyle name="Data   - Style2 2 2 2 3 4" xfId="614"/>
    <cellStyle name="Data   - Style2 2 2 2 3 4 2" xfId="15932"/>
    <cellStyle name="Data   - Style2 2 2 2 3 5" xfId="615"/>
    <cellStyle name="Data   - Style2 2 2 2 3 5 2" xfId="15933"/>
    <cellStyle name="Data   - Style2 2 2 2 3 6" xfId="14067"/>
    <cellStyle name="Data   - Style2 2 2 2 3 6 2" xfId="24226"/>
    <cellStyle name="Data   - Style2 2 2 2 3 7" xfId="15221"/>
    <cellStyle name="Data   - Style2 2 2 2 3 7 2" xfId="24928"/>
    <cellStyle name="Data   - Style2 2 2 2 3 8" xfId="15926"/>
    <cellStyle name="Data   - Style2 2 2 2 4" xfId="616"/>
    <cellStyle name="Data   - Style2 2 2 2 4 2" xfId="617"/>
    <cellStyle name="Data   - Style2 2 2 2 4 2 2" xfId="15935"/>
    <cellStyle name="Data   - Style2 2 2 2 4 3" xfId="618"/>
    <cellStyle name="Data   - Style2 2 2 2 4 3 2" xfId="15936"/>
    <cellStyle name="Data   - Style2 2 2 2 4 4" xfId="619"/>
    <cellStyle name="Data   - Style2 2 2 2 4 4 2" xfId="15937"/>
    <cellStyle name="Data   - Style2 2 2 2 4 5" xfId="15934"/>
    <cellStyle name="Data   - Style2 2 2 2 5" xfId="620"/>
    <cellStyle name="Data   - Style2 2 2 2 5 2" xfId="15938"/>
    <cellStyle name="Data   - Style2 2 2 2 6" xfId="621"/>
    <cellStyle name="Data   - Style2 2 2 2 6 2" xfId="15939"/>
    <cellStyle name="Data   - Style2 2 2 2 7" xfId="622"/>
    <cellStyle name="Data   - Style2 2 2 2 7 2" xfId="15940"/>
    <cellStyle name="Data   - Style2 2 2 2 8" xfId="12560"/>
    <cellStyle name="Data   - Style2 2 2 2 8 2" xfId="23636"/>
    <cellStyle name="Data   - Style2 2 2 2 9" xfId="12082"/>
    <cellStyle name="Data   - Style2 2 2 2 9 2" xfId="23498"/>
    <cellStyle name="Data   - Style2 2 2 3" xfId="623"/>
    <cellStyle name="Data   - Style2 2 2 3 10" xfId="15941"/>
    <cellStyle name="Data   - Style2 2 2 3 2" xfId="624"/>
    <cellStyle name="Data   - Style2 2 2 3 2 2" xfId="625"/>
    <cellStyle name="Data   - Style2 2 2 3 2 2 2" xfId="626"/>
    <cellStyle name="Data   - Style2 2 2 3 2 2 2 2" xfId="627"/>
    <cellStyle name="Data   - Style2 2 2 3 2 2 2 2 2" xfId="15945"/>
    <cellStyle name="Data   - Style2 2 2 3 2 2 2 3" xfId="628"/>
    <cellStyle name="Data   - Style2 2 2 3 2 2 2 3 2" xfId="15946"/>
    <cellStyle name="Data   - Style2 2 2 3 2 2 2 4" xfId="629"/>
    <cellStyle name="Data   - Style2 2 2 3 2 2 2 4 2" xfId="15947"/>
    <cellStyle name="Data   - Style2 2 2 3 2 2 2 5" xfId="15944"/>
    <cellStyle name="Data   - Style2 2 2 3 2 2 3" xfId="630"/>
    <cellStyle name="Data   - Style2 2 2 3 2 2 3 2" xfId="15948"/>
    <cellStyle name="Data   - Style2 2 2 3 2 2 4" xfId="631"/>
    <cellStyle name="Data   - Style2 2 2 3 2 2 4 2" xfId="15949"/>
    <cellStyle name="Data   - Style2 2 2 3 2 2 5" xfId="632"/>
    <cellStyle name="Data   - Style2 2 2 3 2 2 5 2" xfId="15950"/>
    <cellStyle name="Data   - Style2 2 2 3 2 2 6" xfId="14291"/>
    <cellStyle name="Data   - Style2 2 2 3 2 2 6 2" xfId="24449"/>
    <cellStyle name="Data   - Style2 2 2 3 2 2 7" xfId="15444"/>
    <cellStyle name="Data   - Style2 2 2 3 2 2 7 2" xfId="25151"/>
    <cellStyle name="Data   - Style2 2 2 3 2 2 8" xfId="15943"/>
    <cellStyle name="Data   - Style2 2 2 3 2 3" xfId="633"/>
    <cellStyle name="Data   - Style2 2 2 3 2 3 2" xfId="634"/>
    <cellStyle name="Data   - Style2 2 2 3 2 3 2 2" xfId="15952"/>
    <cellStyle name="Data   - Style2 2 2 3 2 3 3" xfId="635"/>
    <cellStyle name="Data   - Style2 2 2 3 2 3 3 2" xfId="15953"/>
    <cellStyle name="Data   - Style2 2 2 3 2 3 4" xfId="636"/>
    <cellStyle name="Data   - Style2 2 2 3 2 3 4 2" xfId="15954"/>
    <cellStyle name="Data   - Style2 2 2 3 2 3 5" xfId="15951"/>
    <cellStyle name="Data   - Style2 2 2 3 2 4" xfId="637"/>
    <cellStyle name="Data   - Style2 2 2 3 2 4 2" xfId="15955"/>
    <cellStyle name="Data   - Style2 2 2 3 2 5" xfId="638"/>
    <cellStyle name="Data   - Style2 2 2 3 2 5 2" xfId="15956"/>
    <cellStyle name="Data   - Style2 2 2 3 2 6" xfId="639"/>
    <cellStyle name="Data   - Style2 2 2 3 2 6 2" xfId="15957"/>
    <cellStyle name="Data   - Style2 2 2 3 2 7" xfId="13761"/>
    <cellStyle name="Data   - Style2 2 2 3 2 7 2" xfId="24064"/>
    <cellStyle name="Data   - Style2 2 2 3 2 8" xfId="14928"/>
    <cellStyle name="Data   - Style2 2 2 3 2 8 2" xfId="24768"/>
    <cellStyle name="Data   - Style2 2 2 3 2 9" xfId="15942"/>
    <cellStyle name="Data   - Style2 2 2 3 3" xfId="640"/>
    <cellStyle name="Data   - Style2 2 2 3 3 2" xfId="641"/>
    <cellStyle name="Data   - Style2 2 2 3 3 2 2" xfId="642"/>
    <cellStyle name="Data   - Style2 2 2 3 3 2 2 2" xfId="15960"/>
    <cellStyle name="Data   - Style2 2 2 3 3 2 3" xfId="643"/>
    <cellStyle name="Data   - Style2 2 2 3 3 2 3 2" xfId="15961"/>
    <cellStyle name="Data   - Style2 2 2 3 3 2 4" xfId="644"/>
    <cellStyle name="Data   - Style2 2 2 3 3 2 4 2" xfId="15962"/>
    <cellStyle name="Data   - Style2 2 2 3 3 2 5" xfId="15959"/>
    <cellStyle name="Data   - Style2 2 2 3 3 3" xfId="645"/>
    <cellStyle name="Data   - Style2 2 2 3 3 3 2" xfId="15963"/>
    <cellStyle name="Data   - Style2 2 2 3 3 4" xfId="646"/>
    <cellStyle name="Data   - Style2 2 2 3 3 4 2" xfId="15964"/>
    <cellStyle name="Data   - Style2 2 2 3 3 5" xfId="647"/>
    <cellStyle name="Data   - Style2 2 2 3 3 5 2" xfId="15965"/>
    <cellStyle name="Data   - Style2 2 2 3 3 6" xfId="14111"/>
    <cellStyle name="Data   - Style2 2 2 3 3 6 2" xfId="24269"/>
    <cellStyle name="Data   - Style2 2 2 3 3 7" xfId="15264"/>
    <cellStyle name="Data   - Style2 2 2 3 3 7 2" xfId="24971"/>
    <cellStyle name="Data   - Style2 2 2 3 3 8" xfId="15958"/>
    <cellStyle name="Data   - Style2 2 2 3 4" xfId="648"/>
    <cellStyle name="Data   - Style2 2 2 3 4 2" xfId="649"/>
    <cellStyle name="Data   - Style2 2 2 3 4 2 2" xfId="15967"/>
    <cellStyle name="Data   - Style2 2 2 3 4 3" xfId="650"/>
    <cellStyle name="Data   - Style2 2 2 3 4 3 2" xfId="15968"/>
    <cellStyle name="Data   - Style2 2 2 3 4 4" xfId="651"/>
    <cellStyle name="Data   - Style2 2 2 3 4 4 2" xfId="15969"/>
    <cellStyle name="Data   - Style2 2 2 3 4 5" xfId="15966"/>
    <cellStyle name="Data   - Style2 2 2 3 5" xfId="652"/>
    <cellStyle name="Data   - Style2 2 2 3 5 2" xfId="15970"/>
    <cellStyle name="Data   - Style2 2 2 3 6" xfId="653"/>
    <cellStyle name="Data   - Style2 2 2 3 6 2" xfId="15971"/>
    <cellStyle name="Data   - Style2 2 2 3 7" xfId="654"/>
    <cellStyle name="Data   - Style2 2 2 3 7 2" xfId="15972"/>
    <cellStyle name="Data   - Style2 2 2 3 8" xfId="12989"/>
    <cellStyle name="Data   - Style2 2 2 3 8 2" xfId="23748"/>
    <cellStyle name="Data   - Style2 2 2 3 9" xfId="11806"/>
    <cellStyle name="Data   - Style2 2 2 3 9 2" xfId="23445"/>
    <cellStyle name="Data   - Style2 2 2 4" xfId="655"/>
    <cellStyle name="Data   - Style2 2 2 4 10" xfId="15973"/>
    <cellStyle name="Data   - Style2 2 2 4 2" xfId="656"/>
    <cellStyle name="Data   - Style2 2 2 4 2 2" xfId="657"/>
    <cellStyle name="Data   - Style2 2 2 4 2 2 2" xfId="658"/>
    <cellStyle name="Data   - Style2 2 2 4 2 2 2 2" xfId="659"/>
    <cellStyle name="Data   - Style2 2 2 4 2 2 2 2 2" xfId="15977"/>
    <cellStyle name="Data   - Style2 2 2 4 2 2 2 3" xfId="660"/>
    <cellStyle name="Data   - Style2 2 2 4 2 2 2 3 2" xfId="15978"/>
    <cellStyle name="Data   - Style2 2 2 4 2 2 2 4" xfId="661"/>
    <cellStyle name="Data   - Style2 2 2 4 2 2 2 4 2" xfId="15979"/>
    <cellStyle name="Data   - Style2 2 2 4 2 2 2 5" xfId="15976"/>
    <cellStyle name="Data   - Style2 2 2 4 2 2 3" xfId="662"/>
    <cellStyle name="Data   - Style2 2 2 4 2 2 3 2" xfId="15980"/>
    <cellStyle name="Data   - Style2 2 2 4 2 2 4" xfId="663"/>
    <cellStyle name="Data   - Style2 2 2 4 2 2 4 2" xfId="15981"/>
    <cellStyle name="Data   - Style2 2 2 4 2 2 5" xfId="664"/>
    <cellStyle name="Data   - Style2 2 2 4 2 2 5 2" xfId="15982"/>
    <cellStyle name="Data   - Style2 2 2 4 2 2 6" xfId="14307"/>
    <cellStyle name="Data   - Style2 2 2 4 2 2 6 2" xfId="24465"/>
    <cellStyle name="Data   - Style2 2 2 4 2 2 7" xfId="15460"/>
    <cellStyle name="Data   - Style2 2 2 4 2 2 7 2" xfId="25167"/>
    <cellStyle name="Data   - Style2 2 2 4 2 2 8" xfId="15975"/>
    <cellStyle name="Data   - Style2 2 2 4 2 3" xfId="665"/>
    <cellStyle name="Data   - Style2 2 2 4 2 3 2" xfId="666"/>
    <cellStyle name="Data   - Style2 2 2 4 2 3 2 2" xfId="15984"/>
    <cellStyle name="Data   - Style2 2 2 4 2 3 3" xfId="667"/>
    <cellStyle name="Data   - Style2 2 2 4 2 3 3 2" xfId="15985"/>
    <cellStyle name="Data   - Style2 2 2 4 2 3 4" xfId="668"/>
    <cellStyle name="Data   - Style2 2 2 4 2 3 4 2" xfId="15986"/>
    <cellStyle name="Data   - Style2 2 2 4 2 3 5" xfId="15983"/>
    <cellStyle name="Data   - Style2 2 2 4 2 4" xfId="669"/>
    <cellStyle name="Data   - Style2 2 2 4 2 4 2" xfId="15987"/>
    <cellStyle name="Data   - Style2 2 2 4 2 5" xfId="670"/>
    <cellStyle name="Data   - Style2 2 2 4 2 5 2" xfId="15988"/>
    <cellStyle name="Data   - Style2 2 2 4 2 6" xfId="671"/>
    <cellStyle name="Data   - Style2 2 2 4 2 6 2" xfId="15989"/>
    <cellStyle name="Data   - Style2 2 2 4 2 7" xfId="13826"/>
    <cellStyle name="Data   - Style2 2 2 4 2 7 2" xfId="24092"/>
    <cellStyle name="Data   - Style2 2 2 4 2 8" xfId="14993"/>
    <cellStyle name="Data   - Style2 2 2 4 2 8 2" xfId="24796"/>
    <cellStyle name="Data   - Style2 2 2 4 2 9" xfId="15974"/>
    <cellStyle name="Data   - Style2 2 2 4 3" xfId="672"/>
    <cellStyle name="Data   - Style2 2 2 4 3 2" xfId="673"/>
    <cellStyle name="Data   - Style2 2 2 4 3 2 2" xfId="674"/>
    <cellStyle name="Data   - Style2 2 2 4 3 2 2 2" xfId="15992"/>
    <cellStyle name="Data   - Style2 2 2 4 3 2 3" xfId="675"/>
    <cellStyle name="Data   - Style2 2 2 4 3 2 3 2" xfId="15993"/>
    <cellStyle name="Data   - Style2 2 2 4 3 2 4" xfId="676"/>
    <cellStyle name="Data   - Style2 2 2 4 3 2 4 2" xfId="15994"/>
    <cellStyle name="Data   - Style2 2 2 4 3 2 5" xfId="15991"/>
    <cellStyle name="Data   - Style2 2 2 4 3 3" xfId="677"/>
    <cellStyle name="Data   - Style2 2 2 4 3 3 2" xfId="15995"/>
    <cellStyle name="Data   - Style2 2 2 4 3 4" xfId="678"/>
    <cellStyle name="Data   - Style2 2 2 4 3 4 2" xfId="15996"/>
    <cellStyle name="Data   - Style2 2 2 4 3 5" xfId="679"/>
    <cellStyle name="Data   - Style2 2 2 4 3 5 2" xfId="15997"/>
    <cellStyle name="Data   - Style2 2 2 4 3 6" xfId="14127"/>
    <cellStyle name="Data   - Style2 2 2 4 3 6 2" xfId="24285"/>
    <cellStyle name="Data   - Style2 2 2 4 3 7" xfId="15280"/>
    <cellStyle name="Data   - Style2 2 2 4 3 7 2" xfId="24987"/>
    <cellStyle name="Data   - Style2 2 2 4 3 8" xfId="15990"/>
    <cellStyle name="Data   - Style2 2 2 4 4" xfId="680"/>
    <cellStyle name="Data   - Style2 2 2 4 4 2" xfId="681"/>
    <cellStyle name="Data   - Style2 2 2 4 4 2 2" xfId="15999"/>
    <cellStyle name="Data   - Style2 2 2 4 4 3" xfId="682"/>
    <cellStyle name="Data   - Style2 2 2 4 4 3 2" xfId="16000"/>
    <cellStyle name="Data   - Style2 2 2 4 4 4" xfId="683"/>
    <cellStyle name="Data   - Style2 2 2 4 4 4 2" xfId="16001"/>
    <cellStyle name="Data   - Style2 2 2 4 4 5" xfId="15998"/>
    <cellStyle name="Data   - Style2 2 2 4 5" xfId="684"/>
    <cellStyle name="Data   - Style2 2 2 4 5 2" xfId="16002"/>
    <cellStyle name="Data   - Style2 2 2 4 6" xfId="685"/>
    <cellStyle name="Data   - Style2 2 2 4 6 2" xfId="16003"/>
    <cellStyle name="Data   - Style2 2 2 4 7" xfId="686"/>
    <cellStyle name="Data   - Style2 2 2 4 7 2" xfId="16004"/>
    <cellStyle name="Data   - Style2 2 2 4 8" xfId="13090"/>
    <cellStyle name="Data   - Style2 2 2 4 8 2" xfId="23780"/>
    <cellStyle name="Data   - Style2 2 2 4 9" xfId="14425"/>
    <cellStyle name="Data   - Style2 2 2 4 9 2" xfId="24530"/>
    <cellStyle name="Data   - Style2 2 2 5" xfId="687"/>
    <cellStyle name="Data   - Style2 2 2 5 2" xfId="688"/>
    <cellStyle name="Data   - Style2 2 2 5 2 2" xfId="689"/>
    <cellStyle name="Data   - Style2 2 2 5 2 2 2" xfId="690"/>
    <cellStyle name="Data   - Style2 2 2 5 2 2 2 2" xfId="16008"/>
    <cellStyle name="Data   - Style2 2 2 5 2 2 3" xfId="691"/>
    <cellStyle name="Data   - Style2 2 2 5 2 2 3 2" xfId="16009"/>
    <cellStyle name="Data   - Style2 2 2 5 2 2 4" xfId="692"/>
    <cellStyle name="Data   - Style2 2 2 5 2 2 4 2" xfId="16010"/>
    <cellStyle name="Data   - Style2 2 2 5 2 2 5" xfId="16007"/>
    <cellStyle name="Data   - Style2 2 2 5 2 3" xfId="693"/>
    <cellStyle name="Data   - Style2 2 2 5 2 3 2" xfId="16011"/>
    <cellStyle name="Data   - Style2 2 2 5 2 4" xfId="694"/>
    <cellStyle name="Data   - Style2 2 2 5 2 4 2" xfId="16012"/>
    <cellStyle name="Data   - Style2 2 2 5 2 5" xfId="695"/>
    <cellStyle name="Data   - Style2 2 2 5 2 5 2" xfId="16013"/>
    <cellStyle name="Data   - Style2 2 2 5 2 6" xfId="14196"/>
    <cellStyle name="Data   - Style2 2 2 5 2 6 2" xfId="24354"/>
    <cellStyle name="Data   - Style2 2 2 5 2 7" xfId="15349"/>
    <cellStyle name="Data   - Style2 2 2 5 2 7 2" xfId="25056"/>
    <cellStyle name="Data   - Style2 2 2 5 2 8" xfId="16006"/>
    <cellStyle name="Data   - Style2 2 2 5 3" xfId="696"/>
    <cellStyle name="Data   - Style2 2 2 5 3 2" xfId="697"/>
    <cellStyle name="Data   - Style2 2 2 5 3 2 2" xfId="16015"/>
    <cellStyle name="Data   - Style2 2 2 5 3 3" xfId="698"/>
    <cellStyle name="Data   - Style2 2 2 5 3 3 2" xfId="16016"/>
    <cellStyle name="Data   - Style2 2 2 5 3 4" xfId="699"/>
    <cellStyle name="Data   - Style2 2 2 5 3 4 2" xfId="16017"/>
    <cellStyle name="Data   - Style2 2 2 5 3 5" xfId="16014"/>
    <cellStyle name="Data   - Style2 2 2 5 4" xfId="700"/>
    <cellStyle name="Data   - Style2 2 2 5 4 2" xfId="16018"/>
    <cellStyle name="Data   - Style2 2 2 5 5" xfId="701"/>
    <cellStyle name="Data   - Style2 2 2 5 5 2" xfId="16019"/>
    <cellStyle name="Data   - Style2 2 2 5 6" xfId="702"/>
    <cellStyle name="Data   - Style2 2 2 5 6 2" xfId="16020"/>
    <cellStyle name="Data   - Style2 2 2 5 7" xfId="13465"/>
    <cellStyle name="Data   - Style2 2 2 5 7 2" xfId="23932"/>
    <cellStyle name="Data   - Style2 2 2 5 8" xfId="14632"/>
    <cellStyle name="Data   - Style2 2 2 5 8 2" xfId="24636"/>
    <cellStyle name="Data   - Style2 2 2 5 9" xfId="16005"/>
    <cellStyle name="Data   - Style2 2 2 6" xfId="703"/>
    <cellStyle name="Data   - Style2 2 2 6 2" xfId="704"/>
    <cellStyle name="Data   - Style2 2 2 6 2 2" xfId="705"/>
    <cellStyle name="Data   - Style2 2 2 6 2 2 2" xfId="16023"/>
    <cellStyle name="Data   - Style2 2 2 6 2 3" xfId="706"/>
    <cellStyle name="Data   - Style2 2 2 6 2 3 2" xfId="16024"/>
    <cellStyle name="Data   - Style2 2 2 6 2 4" xfId="707"/>
    <cellStyle name="Data   - Style2 2 2 6 2 4 2" xfId="16025"/>
    <cellStyle name="Data   - Style2 2 2 6 2 5" xfId="16022"/>
    <cellStyle name="Data   - Style2 2 2 6 3" xfId="708"/>
    <cellStyle name="Data   - Style2 2 2 6 3 2" xfId="16026"/>
    <cellStyle name="Data   - Style2 2 2 6 4" xfId="709"/>
    <cellStyle name="Data   - Style2 2 2 6 4 2" xfId="16027"/>
    <cellStyle name="Data   - Style2 2 2 6 5" xfId="710"/>
    <cellStyle name="Data   - Style2 2 2 6 5 2" xfId="16028"/>
    <cellStyle name="Data   - Style2 2 2 6 6" xfId="14015"/>
    <cellStyle name="Data   - Style2 2 2 6 6 2" xfId="24174"/>
    <cellStyle name="Data   - Style2 2 2 6 7" xfId="15169"/>
    <cellStyle name="Data   - Style2 2 2 6 7 2" xfId="24876"/>
    <cellStyle name="Data   - Style2 2 2 6 8" xfId="16021"/>
    <cellStyle name="Data   - Style2 2 2 7" xfId="711"/>
    <cellStyle name="Data   - Style2 2 2 7 2" xfId="712"/>
    <cellStyle name="Data   - Style2 2 2 7 2 2" xfId="16030"/>
    <cellStyle name="Data   - Style2 2 2 7 3" xfId="713"/>
    <cellStyle name="Data   - Style2 2 2 7 3 2" xfId="16031"/>
    <cellStyle name="Data   - Style2 2 2 7 4" xfId="714"/>
    <cellStyle name="Data   - Style2 2 2 7 4 2" xfId="16032"/>
    <cellStyle name="Data   - Style2 2 2 7 5" xfId="16029"/>
    <cellStyle name="Data   - Style2 2 2 8" xfId="715"/>
    <cellStyle name="Data   - Style2 2 2 8 2" xfId="16033"/>
    <cellStyle name="Data   - Style2 2 2 9" xfId="716"/>
    <cellStyle name="Data   - Style2 2 2 9 2" xfId="16034"/>
    <cellStyle name="Data   - Style2 2 3" xfId="717"/>
    <cellStyle name="Data   - Style2 2 3 10" xfId="12544"/>
    <cellStyle name="Data   - Style2 2 3 10 2" xfId="23629"/>
    <cellStyle name="Data   - Style2 2 3 11" xfId="12311"/>
    <cellStyle name="Data   - Style2 2 3 11 2" xfId="23537"/>
    <cellStyle name="Data   - Style2 2 3 12" xfId="16035"/>
    <cellStyle name="Data   - Style2 2 3 2" xfId="718"/>
    <cellStyle name="Data   - Style2 2 3 2 10" xfId="16036"/>
    <cellStyle name="Data   - Style2 2 3 2 2" xfId="719"/>
    <cellStyle name="Data   - Style2 2 3 2 2 2" xfId="720"/>
    <cellStyle name="Data   - Style2 2 3 2 2 2 2" xfId="721"/>
    <cellStyle name="Data   - Style2 2 3 2 2 2 2 2" xfId="722"/>
    <cellStyle name="Data   - Style2 2 3 2 2 2 2 2 2" xfId="16040"/>
    <cellStyle name="Data   - Style2 2 3 2 2 2 2 3" xfId="723"/>
    <cellStyle name="Data   - Style2 2 3 2 2 2 2 3 2" xfId="16041"/>
    <cellStyle name="Data   - Style2 2 3 2 2 2 2 4" xfId="724"/>
    <cellStyle name="Data   - Style2 2 3 2 2 2 2 4 2" xfId="16042"/>
    <cellStyle name="Data   - Style2 2 3 2 2 2 2 5" xfId="16039"/>
    <cellStyle name="Data   - Style2 2 3 2 2 2 3" xfId="725"/>
    <cellStyle name="Data   - Style2 2 3 2 2 2 3 2" xfId="16043"/>
    <cellStyle name="Data   - Style2 2 3 2 2 2 4" xfId="726"/>
    <cellStyle name="Data   - Style2 2 3 2 2 2 4 2" xfId="16044"/>
    <cellStyle name="Data   - Style2 2 3 2 2 2 5" xfId="727"/>
    <cellStyle name="Data   - Style2 2 3 2 2 2 5 2" xfId="16045"/>
    <cellStyle name="Data   - Style2 2 3 2 2 2 6" xfId="14288"/>
    <cellStyle name="Data   - Style2 2 3 2 2 2 6 2" xfId="24446"/>
    <cellStyle name="Data   - Style2 2 3 2 2 2 7" xfId="15441"/>
    <cellStyle name="Data   - Style2 2 3 2 2 2 7 2" xfId="25148"/>
    <cellStyle name="Data   - Style2 2 3 2 2 2 8" xfId="16038"/>
    <cellStyle name="Data   - Style2 2 3 2 2 3" xfId="728"/>
    <cellStyle name="Data   - Style2 2 3 2 2 3 2" xfId="729"/>
    <cellStyle name="Data   - Style2 2 3 2 2 3 2 2" xfId="16047"/>
    <cellStyle name="Data   - Style2 2 3 2 2 3 3" xfId="730"/>
    <cellStyle name="Data   - Style2 2 3 2 2 3 3 2" xfId="16048"/>
    <cellStyle name="Data   - Style2 2 3 2 2 3 4" xfId="731"/>
    <cellStyle name="Data   - Style2 2 3 2 2 3 4 2" xfId="16049"/>
    <cellStyle name="Data   - Style2 2 3 2 2 3 5" xfId="16046"/>
    <cellStyle name="Data   - Style2 2 3 2 2 4" xfId="732"/>
    <cellStyle name="Data   - Style2 2 3 2 2 4 2" xfId="16050"/>
    <cellStyle name="Data   - Style2 2 3 2 2 5" xfId="733"/>
    <cellStyle name="Data   - Style2 2 3 2 2 5 2" xfId="16051"/>
    <cellStyle name="Data   - Style2 2 3 2 2 6" xfId="734"/>
    <cellStyle name="Data   - Style2 2 3 2 2 6 2" xfId="16052"/>
    <cellStyle name="Data   - Style2 2 3 2 2 7" xfId="13752"/>
    <cellStyle name="Data   - Style2 2 3 2 2 7 2" xfId="24057"/>
    <cellStyle name="Data   - Style2 2 3 2 2 8" xfId="14919"/>
    <cellStyle name="Data   - Style2 2 3 2 2 8 2" xfId="24761"/>
    <cellStyle name="Data   - Style2 2 3 2 2 9" xfId="16037"/>
    <cellStyle name="Data   - Style2 2 3 2 3" xfId="735"/>
    <cellStyle name="Data   - Style2 2 3 2 3 2" xfId="736"/>
    <cellStyle name="Data   - Style2 2 3 2 3 2 2" xfId="737"/>
    <cellStyle name="Data   - Style2 2 3 2 3 2 2 2" xfId="16055"/>
    <cellStyle name="Data   - Style2 2 3 2 3 2 3" xfId="738"/>
    <cellStyle name="Data   - Style2 2 3 2 3 2 3 2" xfId="16056"/>
    <cellStyle name="Data   - Style2 2 3 2 3 2 4" xfId="739"/>
    <cellStyle name="Data   - Style2 2 3 2 3 2 4 2" xfId="16057"/>
    <cellStyle name="Data   - Style2 2 3 2 3 2 5" xfId="16054"/>
    <cellStyle name="Data   - Style2 2 3 2 3 3" xfId="740"/>
    <cellStyle name="Data   - Style2 2 3 2 3 3 2" xfId="16058"/>
    <cellStyle name="Data   - Style2 2 3 2 3 4" xfId="741"/>
    <cellStyle name="Data   - Style2 2 3 2 3 4 2" xfId="16059"/>
    <cellStyle name="Data   - Style2 2 3 2 3 5" xfId="742"/>
    <cellStyle name="Data   - Style2 2 3 2 3 5 2" xfId="16060"/>
    <cellStyle name="Data   - Style2 2 3 2 3 6" xfId="14108"/>
    <cellStyle name="Data   - Style2 2 3 2 3 6 2" xfId="24266"/>
    <cellStyle name="Data   - Style2 2 3 2 3 7" xfId="15261"/>
    <cellStyle name="Data   - Style2 2 3 2 3 7 2" xfId="24968"/>
    <cellStyle name="Data   - Style2 2 3 2 3 8" xfId="16053"/>
    <cellStyle name="Data   - Style2 2 3 2 4" xfId="743"/>
    <cellStyle name="Data   - Style2 2 3 2 4 2" xfId="744"/>
    <cellStyle name="Data   - Style2 2 3 2 4 2 2" xfId="16062"/>
    <cellStyle name="Data   - Style2 2 3 2 4 3" xfId="745"/>
    <cellStyle name="Data   - Style2 2 3 2 4 3 2" xfId="16063"/>
    <cellStyle name="Data   - Style2 2 3 2 4 4" xfId="746"/>
    <cellStyle name="Data   - Style2 2 3 2 4 4 2" xfId="16064"/>
    <cellStyle name="Data   - Style2 2 3 2 4 5" xfId="16061"/>
    <cellStyle name="Data   - Style2 2 3 2 5" xfId="747"/>
    <cellStyle name="Data   - Style2 2 3 2 5 2" xfId="16065"/>
    <cellStyle name="Data   - Style2 2 3 2 6" xfId="748"/>
    <cellStyle name="Data   - Style2 2 3 2 6 2" xfId="16066"/>
    <cellStyle name="Data   - Style2 2 3 2 7" xfId="749"/>
    <cellStyle name="Data   - Style2 2 3 2 7 2" xfId="16067"/>
    <cellStyle name="Data   - Style2 2 3 2 8" xfId="12978"/>
    <cellStyle name="Data   - Style2 2 3 2 8 2" xfId="23740"/>
    <cellStyle name="Data   - Style2 2 3 2 9" xfId="12427"/>
    <cellStyle name="Data   - Style2 2 3 2 9 2" xfId="23589"/>
    <cellStyle name="Data   - Style2 2 3 3" xfId="750"/>
    <cellStyle name="Data   - Style2 2 3 3 10" xfId="16068"/>
    <cellStyle name="Data   - Style2 2 3 3 2" xfId="751"/>
    <cellStyle name="Data   - Style2 2 3 3 2 2" xfId="752"/>
    <cellStyle name="Data   - Style2 2 3 3 2 2 2" xfId="753"/>
    <cellStyle name="Data   - Style2 2 3 3 2 2 2 2" xfId="754"/>
    <cellStyle name="Data   - Style2 2 3 3 2 2 2 2 2" xfId="16072"/>
    <cellStyle name="Data   - Style2 2 3 3 2 2 2 3" xfId="755"/>
    <cellStyle name="Data   - Style2 2 3 3 2 2 2 3 2" xfId="16073"/>
    <cellStyle name="Data   - Style2 2 3 3 2 2 2 4" xfId="756"/>
    <cellStyle name="Data   - Style2 2 3 3 2 2 2 4 2" xfId="16074"/>
    <cellStyle name="Data   - Style2 2 3 3 2 2 2 5" xfId="16071"/>
    <cellStyle name="Data   - Style2 2 3 3 2 2 3" xfId="757"/>
    <cellStyle name="Data   - Style2 2 3 3 2 2 3 2" xfId="16075"/>
    <cellStyle name="Data   - Style2 2 3 3 2 2 4" xfId="758"/>
    <cellStyle name="Data   - Style2 2 3 3 2 2 4 2" xfId="16076"/>
    <cellStyle name="Data   - Style2 2 3 3 2 2 5" xfId="759"/>
    <cellStyle name="Data   - Style2 2 3 3 2 2 5 2" xfId="16077"/>
    <cellStyle name="Data   - Style2 2 3 3 2 2 6" xfId="14210"/>
    <cellStyle name="Data   - Style2 2 3 3 2 2 6 2" xfId="24368"/>
    <cellStyle name="Data   - Style2 2 3 3 2 2 7" xfId="15363"/>
    <cellStyle name="Data   - Style2 2 3 3 2 2 7 2" xfId="25070"/>
    <cellStyle name="Data   - Style2 2 3 3 2 2 8" xfId="16070"/>
    <cellStyle name="Data   - Style2 2 3 3 2 3" xfId="760"/>
    <cellStyle name="Data   - Style2 2 3 3 2 3 2" xfId="761"/>
    <cellStyle name="Data   - Style2 2 3 3 2 3 2 2" xfId="16079"/>
    <cellStyle name="Data   - Style2 2 3 3 2 3 3" xfId="762"/>
    <cellStyle name="Data   - Style2 2 3 3 2 3 3 2" xfId="16080"/>
    <cellStyle name="Data   - Style2 2 3 3 2 3 4" xfId="763"/>
    <cellStyle name="Data   - Style2 2 3 3 2 3 4 2" xfId="16081"/>
    <cellStyle name="Data   - Style2 2 3 3 2 3 5" xfId="16078"/>
    <cellStyle name="Data   - Style2 2 3 3 2 4" xfId="764"/>
    <cellStyle name="Data   - Style2 2 3 3 2 4 2" xfId="16082"/>
    <cellStyle name="Data   - Style2 2 3 3 2 5" xfId="765"/>
    <cellStyle name="Data   - Style2 2 3 3 2 5 2" xfId="16083"/>
    <cellStyle name="Data   - Style2 2 3 3 2 6" xfId="766"/>
    <cellStyle name="Data   - Style2 2 3 3 2 6 2" xfId="16084"/>
    <cellStyle name="Data   - Style2 2 3 3 2 7" xfId="13509"/>
    <cellStyle name="Data   - Style2 2 3 3 2 7 2" xfId="23953"/>
    <cellStyle name="Data   - Style2 2 3 3 2 8" xfId="14676"/>
    <cellStyle name="Data   - Style2 2 3 3 2 8 2" xfId="24657"/>
    <cellStyle name="Data   - Style2 2 3 3 2 9" xfId="16069"/>
    <cellStyle name="Data   - Style2 2 3 3 3" xfId="767"/>
    <cellStyle name="Data   - Style2 2 3 3 3 2" xfId="768"/>
    <cellStyle name="Data   - Style2 2 3 3 3 2 2" xfId="769"/>
    <cellStyle name="Data   - Style2 2 3 3 3 2 2 2" xfId="16087"/>
    <cellStyle name="Data   - Style2 2 3 3 3 2 3" xfId="770"/>
    <cellStyle name="Data   - Style2 2 3 3 3 2 3 2" xfId="16088"/>
    <cellStyle name="Data   - Style2 2 3 3 3 2 4" xfId="771"/>
    <cellStyle name="Data   - Style2 2 3 3 3 2 4 2" xfId="16089"/>
    <cellStyle name="Data   - Style2 2 3 3 3 2 5" xfId="16086"/>
    <cellStyle name="Data   - Style2 2 3 3 3 3" xfId="772"/>
    <cellStyle name="Data   - Style2 2 3 3 3 3 2" xfId="16090"/>
    <cellStyle name="Data   - Style2 2 3 3 3 4" xfId="773"/>
    <cellStyle name="Data   - Style2 2 3 3 3 4 2" xfId="16091"/>
    <cellStyle name="Data   - Style2 2 3 3 3 5" xfId="774"/>
    <cellStyle name="Data   - Style2 2 3 3 3 5 2" xfId="16092"/>
    <cellStyle name="Data   - Style2 2 3 3 3 6" xfId="14029"/>
    <cellStyle name="Data   - Style2 2 3 3 3 6 2" xfId="24188"/>
    <cellStyle name="Data   - Style2 2 3 3 3 7" xfId="15183"/>
    <cellStyle name="Data   - Style2 2 3 3 3 7 2" xfId="24890"/>
    <cellStyle name="Data   - Style2 2 3 3 3 8" xfId="16085"/>
    <cellStyle name="Data   - Style2 2 3 3 4" xfId="775"/>
    <cellStyle name="Data   - Style2 2 3 3 4 2" xfId="776"/>
    <cellStyle name="Data   - Style2 2 3 3 4 2 2" xfId="16094"/>
    <cellStyle name="Data   - Style2 2 3 3 4 3" xfId="777"/>
    <cellStyle name="Data   - Style2 2 3 3 4 3 2" xfId="16095"/>
    <cellStyle name="Data   - Style2 2 3 3 4 4" xfId="778"/>
    <cellStyle name="Data   - Style2 2 3 3 4 4 2" xfId="16096"/>
    <cellStyle name="Data   - Style2 2 3 3 4 5" xfId="16093"/>
    <cellStyle name="Data   - Style2 2 3 3 5" xfId="779"/>
    <cellStyle name="Data   - Style2 2 3 3 5 2" xfId="16097"/>
    <cellStyle name="Data   - Style2 2 3 3 6" xfId="780"/>
    <cellStyle name="Data   - Style2 2 3 3 6 2" xfId="16098"/>
    <cellStyle name="Data   - Style2 2 3 3 7" xfId="781"/>
    <cellStyle name="Data   - Style2 2 3 3 7 2" xfId="16099"/>
    <cellStyle name="Data   - Style2 2 3 3 8" xfId="12373"/>
    <cellStyle name="Data   - Style2 2 3 3 8 2" xfId="23567"/>
    <cellStyle name="Data   - Style2 2 3 3 9" xfId="12861"/>
    <cellStyle name="Data   - Style2 2 3 3 9 2" xfId="23701"/>
    <cellStyle name="Data   - Style2 2 3 4" xfId="782"/>
    <cellStyle name="Data   - Style2 2 3 4 2" xfId="783"/>
    <cellStyle name="Data   - Style2 2 3 4 2 2" xfId="784"/>
    <cellStyle name="Data   - Style2 2 3 4 2 2 2" xfId="785"/>
    <cellStyle name="Data   - Style2 2 3 4 2 2 2 2" xfId="16103"/>
    <cellStyle name="Data   - Style2 2 3 4 2 2 3" xfId="786"/>
    <cellStyle name="Data   - Style2 2 3 4 2 2 3 2" xfId="16104"/>
    <cellStyle name="Data   - Style2 2 3 4 2 2 4" xfId="787"/>
    <cellStyle name="Data   - Style2 2 3 4 2 2 4 2" xfId="16105"/>
    <cellStyle name="Data   - Style2 2 3 4 2 2 5" xfId="16102"/>
    <cellStyle name="Data   - Style2 2 3 4 2 3" xfId="788"/>
    <cellStyle name="Data   - Style2 2 3 4 2 3 2" xfId="16106"/>
    <cellStyle name="Data   - Style2 2 3 4 2 4" xfId="789"/>
    <cellStyle name="Data   - Style2 2 3 4 2 4 2" xfId="16107"/>
    <cellStyle name="Data   - Style2 2 3 4 2 5" xfId="790"/>
    <cellStyle name="Data   - Style2 2 3 4 2 5 2" xfId="16108"/>
    <cellStyle name="Data   - Style2 2 3 4 2 6" xfId="14245"/>
    <cellStyle name="Data   - Style2 2 3 4 2 6 2" xfId="24403"/>
    <cellStyle name="Data   - Style2 2 3 4 2 7" xfId="15398"/>
    <cellStyle name="Data   - Style2 2 3 4 2 7 2" xfId="25105"/>
    <cellStyle name="Data   - Style2 2 3 4 2 8" xfId="16101"/>
    <cellStyle name="Data   - Style2 2 3 4 3" xfId="791"/>
    <cellStyle name="Data   - Style2 2 3 4 3 2" xfId="792"/>
    <cellStyle name="Data   - Style2 2 3 4 3 2 2" xfId="16110"/>
    <cellStyle name="Data   - Style2 2 3 4 3 3" xfId="793"/>
    <cellStyle name="Data   - Style2 2 3 4 3 3 2" xfId="16111"/>
    <cellStyle name="Data   - Style2 2 3 4 3 4" xfId="794"/>
    <cellStyle name="Data   - Style2 2 3 4 3 4 2" xfId="16112"/>
    <cellStyle name="Data   - Style2 2 3 4 3 5" xfId="16109"/>
    <cellStyle name="Data   - Style2 2 3 4 4" xfId="795"/>
    <cellStyle name="Data   - Style2 2 3 4 4 2" xfId="16113"/>
    <cellStyle name="Data   - Style2 2 3 4 5" xfId="796"/>
    <cellStyle name="Data   - Style2 2 3 4 5 2" xfId="16114"/>
    <cellStyle name="Data   - Style2 2 3 4 6" xfId="797"/>
    <cellStyle name="Data   - Style2 2 3 4 6 2" xfId="16115"/>
    <cellStyle name="Data   - Style2 2 3 4 7" xfId="13625"/>
    <cellStyle name="Data   - Style2 2 3 4 7 2" xfId="24003"/>
    <cellStyle name="Data   - Style2 2 3 4 8" xfId="14792"/>
    <cellStyle name="Data   - Style2 2 3 4 8 2" xfId="24707"/>
    <cellStyle name="Data   - Style2 2 3 4 9" xfId="16100"/>
    <cellStyle name="Data   - Style2 2 3 5" xfId="798"/>
    <cellStyle name="Data   - Style2 2 3 5 2" xfId="799"/>
    <cellStyle name="Data   - Style2 2 3 5 2 2" xfId="800"/>
    <cellStyle name="Data   - Style2 2 3 5 2 2 2" xfId="16118"/>
    <cellStyle name="Data   - Style2 2 3 5 2 3" xfId="801"/>
    <cellStyle name="Data   - Style2 2 3 5 2 3 2" xfId="16119"/>
    <cellStyle name="Data   - Style2 2 3 5 2 4" xfId="802"/>
    <cellStyle name="Data   - Style2 2 3 5 2 4 2" xfId="16120"/>
    <cellStyle name="Data   - Style2 2 3 5 2 5" xfId="16117"/>
    <cellStyle name="Data   - Style2 2 3 5 3" xfId="803"/>
    <cellStyle name="Data   - Style2 2 3 5 3 2" xfId="16121"/>
    <cellStyle name="Data   - Style2 2 3 5 4" xfId="804"/>
    <cellStyle name="Data   - Style2 2 3 5 4 2" xfId="16122"/>
    <cellStyle name="Data   - Style2 2 3 5 5" xfId="805"/>
    <cellStyle name="Data   - Style2 2 3 5 5 2" xfId="16123"/>
    <cellStyle name="Data   - Style2 2 3 5 6" xfId="14064"/>
    <cellStyle name="Data   - Style2 2 3 5 6 2" xfId="24223"/>
    <cellStyle name="Data   - Style2 2 3 5 7" xfId="15218"/>
    <cellStyle name="Data   - Style2 2 3 5 7 2" xfId="24925"/>
    <cellStyle name="Data   - Style2 2 3 5 8" xfId="16116"/>
    <cellStyle name="Data   - Style2 2 3 6" xfId="806"/>
    <cellStyle name="Data   - Style2 2 3 6 2" xfId="807"/>
    <cellStyle name="Data   - Style2 2 3 6 2 2" xfId="16125"/>
    <cellStyle name="Data   - Style2 2 3 6 3" xfId="808"/>
    <cellStyle name="Data   - Style2 2 3 6 3 2" xfId="16126"/>
    <cellStyle name="Data   - Style2 2 3 6 4" xfId="809"/>
    <cellStyle name="Data   - Style2 2 3 6 4 2" xfId="16127"/>
    <cellStyle name="Data   - Style2 2 3 6 5" xfId="16124"/>
    <cellStyle name="Data   - Style2 2 3 7" xfId="810"/>
    <cellStyle name="Data   - Style2 2 3 7 2" xfId="16128"/>
    <cellStyle name="Data   - Style2 2 3 8" xfId="811"/>
    <cellStyle name="Data   - Style2 2 3 8 2" xfId="16129"/>
    <cellStyle name="Data   - Style2 2 3 9" xfId="812"/>
    <cellStyle name="Data   - Style2 2 3 9 2" xfId="16130"/>
    <cellStyle name="Data   - Style2 2 4" xfId="813"/>
    <cellStyle name="Data   - Style2 2 4 10" xfId="12757"/>
    <cellStyle name="Data   - Style2 2 4 10 2" xfId="23673"/>
    <cellStyle name="Data   - Style2 2 4 11" xfId="13168"/>
    <cellStyle name="Data   - Style2 2 4 11 2" xfId="23817"/>
    <cellStyle name="Data   - Style2 2 4 12" xfId="16131"/>
    <cellStyle name="Data   - Style2 2 4 2" xfId="814"/>
    <cellStyle name="Data   - Style2 2 4 2 10" xfId="16132"/>
    <cellStyle name="Data   - Style2 2 4 2 2" xfId="815"/>
    <cellStyle name="Data   - Style2 2 4 2 2 2" xfId="816"/>
    <cellStyle name="Data   - Style2 2 4 2 2 2 2" xfId="817"/>
    <cellStyle name="Data   - Style2 2 4 2 2 2 2 2" xfId="818"/>
    <cellStyle name="Data   - Style2 2 4 2 2 2 2 2 2" xfId="16136"/>
    <cellStyle name="Data   - Style2 2 4 2 2 2 2 3" xfId="819"/>
    <cellStyle name="Data   - Style2 2 4 2 2 2 2 3 2" xfId="16137"/>
    <cellStyle name="Data   - Style2 2 4 2 2 2 2 4" xfId="820"/>
    <cellStyle name="Data   - Style2 2 4 2 2 2 2 4 2" xfId="16138"/>
    <cellStyle name="Data   - Style2 2 4 2 2 2 2 5" xfId="16135"/>
    <cellStyle name="Data   - Style2 2 4 2 2 2 3" xfId="821"/>
    <cellStyle name="Data   - Style2 2 4 2 2 2 3 2" xfId="16139"/>
    <cellStyle name="Data   - Style2 2 4 2 2 2 4" xfId="822"/>
    <cellStyle name="Data   - Style2 2 4 2 2 2 4 2" xfId="16140"/>
    <cellStyle name="Data   - Style2 2 4 2 2 2 5" xfId="823"/>
    <cellStyle name="Data   - Style2 2 4 2 2 2 5 2" xfId="16141"/>
    <cellStyle name="Data   - Style2 2 4 2 2 2 6" xfId="14310"/>
    <cellStyle name="Data   - Style2 2 4 2 2 2 6 2" xfId="24468"/>
    <cellStyle name="Data   - Style2 2 4 2 2 2 7" xfId="15463"/>
    <cellStyle name="Data   - Style2 2 4 2 2 2 7 2" xfId="25170"/>
    <cellStyle name="Data   - Style2 2 4 2 2 2 8" xfId="16134"/>
    <cellStyle name="Data   - Style2 2 4 2 2 3" xfId="824"/>
    <cellStyle name="Data   - Style2 2 4 2 2 3 2" xfId="825"/>
    <cellStyle name="Data   - Style2 2 4 2 2 3 2 2" xfId="16143"/>
    <cellStyle name="Data   - Style2 2 4 2 2 3 3" xfId="826"/>
    <cellStyle name="Data   - Style2 2 4 2 2 3 3 2" xfId="16144"/>
    <cellStyle name="Data   - Style2 2 4 2 2 3 4" xfId="827"/>
    <cellStyle name="Data   - Style2 2 4 2 2 3 4 2" xfId="16145"/>
    <cellStyle name="Data   - Style2 2 4 2 2 3 5" xfId="16142"/>
    <cellStyle name="Data   - Style2 2 4 2 2 4" xfId="828"/>
    <cellStyle name="Data   - Style2 2 4 2 2 4 2" xfId="16146"/>
    <cellStyle name="Data   - Style2 2 4 2 2 5" xfId="829"/>
    <cellStyle name="Data   - Style2 2 4 2 2 5 2" xfId="16147"/>
    <cellStyle name="Data   - Style2 2 4 2 2 6" xfId="830"/>
    <cellStyle name="Data   - Style2 2 4 2 2 6 2" xfId="16148"/>
    <cellStyle name="Data   - Style2 2 4 2 2 7" xfId="13837"/>
    <cellStyle name="Data   - Style2 2 4 2 2 7 2" xfId="24096"/>
    <cellStyle name="Data   - Style2 2 4 2 2 8" xfId="15004"/>
    <cellStyle name="Data   - Style2 2 4 2 2 8 2" xfId="24800"/>
    <cellStyle name="Data   - Style2 2 4 2 2 9" xfId="16133"/>
    <cellStyle name="Data   - Style2 2 4 2 3" xfId="831"/>
    <cellStyle name="Data   - Style2 2 4 2 3 2" xfId="832"/>
    <cellStyle name="Data   - Style2 2 4 2 3 2 2" xfId="833"/>
    <cellStyle name="Data   - Style2 2 4 2 3 2 2 2" xfId="16151"/>
    <cellStyle name="Data   - Style2 2 4 2 3 2 3" xfId="834"/>
    <cellStyle name="Data   - Style2 2 4 2 3 2 3 2" xfId="16152"/>
    <cellStyle name="Data   - Style2 2 4 2 3 2 4" xfId="835"/>
    <cellStyle name="Data   - Style2 2 4 2 3 2 4 2" xfId="16153"/>
    <cellStyle name="Data   - Style2 2 4 2 3 2 5" xfId="16150"/>
    <cellStyle name="Data   - Style2 2 4 2 3 3" xfId="836"/>
    <cellStyle name="Data   - Style2 2 4 2 3 3 2" xfId="16154"/>
    <cellStyle name="Data   - Style2 2 4 2 3 4" xfId="837"/>
    <cellStyle name="Data   - Style2 2 4 2 3 4 2" xfId="16155"/>
    <cellStyle name="Data   - Style2 2 4 2 3 5" xfId="838"/>
    <cellStyle name="Data   - Style2 2 4 2 3 5 2" xfId="16156"/>
    <cellStyle name="Data   - Style2 2 4 2 3 6" xfId="14130"/>
    <cellStyle name="Data   - Style2 2 4 2 3 6 2" xfId="24288"/>
    <cellStyle name="Data   - Style2 2 4 2 3 7" xfId="15283"/>
    <cellStyle name="Data   - Style2 2 4 2 3 7 2" xfId="24990"/>
    <cellStyle name="Data   - Style2 2 4 2 3 8" xfId="16149"/>
    <cellStyle name="Data   - Style2 2 4 2 4" xfId="839"/>
    <cellStyle name="Data   - Style2 2 4 2 4 2" xfId="840"/>
    <cellStyle name="Data   - Style2 2 4 2 4 2 2" xfId="16158"/>
    <cellStyle name="Data   - Style2 2 4 2 4 3" xfId="841"/>
    <cellStyle name="Data   - Style2 2 4 2 4 3 2" xfId="16159"/>
    <cellStyle name="Data   - Style2 2 4 2 4 4" xfId="842"/>
    <cellStyle name="Data   - Style2 2 4 2 4 4 2" xfId="16160"/>
    <cellStyle name="Data   - Style2 2 4 2 4 5" xfId="16157"/>
    <cellStyle name="Data   - Style2 2 4 2 5" xfId="843"/>
    <cellStyle name="Data   - Style2 2 4 2 5 2" xfId="16161"/>
    <cellStyle name="Data   - Style2 2 4 2 6" xfId="844"/>
    <cellStyle name="Data   - Style2 2 4 2 6 2" xfId="16162"/>
    <cellStyle name="Data   - Style2 2 4 2 7" xfId="845"/>
    <cellStyle name="Data   - Style2 2 4 2 7 2" xfId="16163"/>
    <cellStyle name="Data   - Style2 2 4 2 8" xfId="13102"/>
    <cellStyle name="Data   - Style2 2 4 2 8 2" xfId="23784"/>
    <cellStyle name="Data   - Style2 2 4 2 9" xfId="14436"/>
    <cellStyle name="Data   - Style2 2 4 2 9 2" xfId="24534"/>
    <cellStyle name="Data   - Style2 2 4 3" xfId="846"/>
    <cellStyle name="Data   - Style2 2 4 3 10" xfId="16164"/>
    <cellStyle name="Data   - Style2 2 4 3 2" xfId="847"/>
    <cellStyle name="Data   - Style2 2 4 3 2 2" xfId="848"/>
    <cellStyle name="Data   - Style2 2 4 3 2 2 2" xfId="849"/>
    <cellStyle name="Data   - Style2 2 4 3 2 2 2 2" xfId="850"/>
    <cellStyle name="Data   - Style2 2 4 3 2 2 2 2 2" xfId="16168"/>
    <cellStyle name="Data   - Style2 2 4 3 2 2 2 3" xfId="851"/>
    <cellStyle name="Data   - Style2 2 4 3 2 2 2 3 2" xfId="16169"/>
    <cellStyle name="Data   - Style2 2 4 3 2 2 2 4" xfId="852"/>
    <cellStyle name="Data   - Style2 2 4 3 2 2 2 4 2" xfId="16170"/>
    <cellStyle name="Data   - Style2 2 4 3 2 2 2 5" xfId="16167"/>
    <cellStyle name="Data   - Style2 2 4 3 2 2 3" xfId="853"/>
    <cellStyle name="Data   - Style2 2 4 3 2 2 3 2" xfId="16171"/>
    <cellStyle name="Data   - Style2 2 4 3 2 2 4" xfId="854"/>
    <cellStyle name="Data   - Style2 2 4 3 2 2 4 2" xfId="16172"/>
    <cellStyle name="Data   - Style2 2 4 3 2 2 5" xfId="855"/>
    <cellStyle name="Data   - Style2 2 4 3 2 2 5 2" xfId="16173"/>
    <cellStyle name="Data   - Style2 2 4 3 2 2 6" xfId="14223"/>
    <cellStyle name="Data   - Style2 2 4 3 2 2 6 2" xfId="24381"/>
    <cellStyle name="Data   - Style2 2 4 3 2 2 7" xfId="15376"/>
    <cellStyle name="Data   - Style2 2 4 3 2 2 7 2" xfId="25083"/>
    <cellStyle name="Data   - Style2 2 4 3 2 2 8" xfId="16166"/>
    <cellStyle name="Data   - Style2 2 4 3 2 3" xfId="856"/>
    <cellStyle name="Data   - Style2 2 4 3 2 3 2" xfId="857"/>
    <cellStyle name="Data   - Style2 2 4 3 2 3 2 2" xfId="16175"/>
    <cellStyle name="Data   - Style2 2 4 3 2 3 3" xfId="858"/>
    <cellStyle name="Data   - Style2 2 4 3 2 3 3 2" xfId="16176"/>
    <cellStyle name="Data   - Style2 2 4 3 2 3 4" xfId="859"/>
    <cellStyle name="Data   - Style2 2 4 3 2 3 4 2" xfId="16177"/>
    <cellStyle name="Data   - Style2 2 4 3 2 3 5" xfId="16174"/>
    <cellStyle name="Data   - Style2 2 4 3 2 4" xfId="860"/>
    <cellStyle name="Data   - Style2 2 4 3 2 4 2" xfId="16178"/>
    <cellStyle name="Data   - Style2 2 4 3 2 5" xfId="861"/>
    <cellStyle name="Data   - Style2 2 4 3 2 5 2" xfId="16179"/>
    <cellStyle name="Data   - Style2 2 4 3 2 6" xfId="862"/>
    <cellStyle name="Data   - Style2 2 4 3 2 6 2" xfId="16180"/>
    <cellStyle name="Data   - Style2 2 4 3 2 7" xfId="13557"/>
    <cellStyle name="Data   - Style2 2 4 3 2 7 2" xfId="23973"/>
    <cellStyle name="Data   - Style2 2 4 3 2 8" xfId="14724"/>
    <cellStyle name="Data   - Style2 2 4 3 2 8 2" xfId="24677"/>
    <cellStyle name="Data   - Style2 2 4 3 2 9" xfId="16165"/>
    <cellStyle name="Data   - Style2 2 4 3 3" xfId="863"/>
    <cellStyle name="Data   - Style2 2 4 3 3 2" xfId="864"/>
    <cellStyle name="Data   - Style2 2 4 3 3 2 2" xfId="865"/>
    <cellStyle name="Data   - Style2 2 4 3 3 2 2 2" xfId="16183"/>
    <cellStyle name="Data   - Style2 2 4 3 3 2 3" xfId="866"/>
    <cellStyle name="Data   - Style2 2 4 3 3 2 3 2" xfId="16184"/>
    <cellStyle name="Data   - Style2 2 4 3 3 2 4" xfId="867"/>
    <cellStyle name="Data   - Style2 2 4 3 3 2 4 2" xfId="16185"/>
    <cellStyle name="Data   - Style2 2 4 3 3 2 5" xfId="16182"/>
    <cellStyle name="Data   - Style2 2 4 3 3 3" xfId="868"/>
    <cellStyle name="Data   - Style2 2 4 3 3 3 2" xfId="16186"/>
    <cellStyle name="Data   - Style2 2 4 3 3 4" xfId="869"/>
    <cellStyle name="Data   - Style2 2 4 3 3 4 2" xfId="16187"/>
    <cellStyle name="Data   - Style2 2 4 3 3 5" xfId="870"/>
    <cellStyle name="Data   - Style2 2 4 3 3 5 2" xfId="16188"/>
    <cellStyle name="Data   - Style2 2 4 3 3 6" xfId="14042"/>
    <cellStyle name="Data   - Style2 2 4 3 3 6 2" xfId="24201"/>
    <cellStyle name="Data   - Style2 2 4 3 3 7" xfId="15196"/>
    <cellStyle name="Data   - Style2 2 4 3 3 7 2" xfId="24903"/>
    <cellStyle name="Data   - Style2 2 4 3 3 8" xfId="16181"/>
    <cellStyle name="Data   - Style2 2 4 3 4" xfId="871"/>
    <cellStyle name="Data   - Style2 2 4 3 4 2" xfId="872"/>
    <cellStyle name="Data   - Style2 2 4 3 4 2 2" xfId="16190"/>
    <cellStyle name="Data   - Style2 2 4 3 4 3" xfId="873"/>
    <cellStyle name="Data   - Style2 2 4 3 4 3 2" xfId="16191"/>
    <cellStyle name="Data   - Style2 2 4 3 4 4" xfId="874"/>
    <cellStyle name="Data   - Style2 2 4 3 4 4 2" xfId="16192"/>
    <cellStyle name="Data   - Style2 2 4 3 4 5" xfId="16189"/>
    <cellStyle name="Data   - Style2 2 4 3 5" xfId="875"/>
    <cellStyle name="Data   - Style2 2 4 3 5 2" xfId="16193"/>
    <cellStyle name="Data   - Style2 2 4 3 6" xfId="876"/>
    <cellStyle name="Data   - Style2 2 4 3 6 2" xfId="16194"/>
    <cellStyle name="Data   - Style2 2 4 3 7" xfId="877"/>
    <cellStyle name="Data   - Style2 2 4 3 7 2" xfId="16195"/>
    <cellStyle name="Data   - Style2 2 4 3 8" xfId="12429"/>
    <cellStyle name="Data   - Style2 2 4 3 8 2" xfId="23591"/>
    <cellStyle name="Data   - Style2 2 4 3 9" xfId="13074"/>
    <cellStyle name="Data   - Style2 2 4 3 9 2" xfId="23772"/>
    <cellStyle name="Data   - Style2 2 4 4" xfId="878"/>
    <cellStyle name="Data   - Style2 2 4 4 2" xfId="879"/>
    <cellStyle name="Data   - Style2 2 4 4 2 2" xfId="880"/>
    <cellStyle name="Data   - Style2 2 4 4 2 2 2" xfId="881"/>
    <cellStyle name="Data   - Style2 2 4 4 2 2 2 2" xfId="16199"/>
    <cellStyle name="Data   - Style2 2 4 4 2 2 3" xfId="882"/>
    <cellStyle name="Data   - Style2 2 4 4 2 2 3 2" xfId="16200"/>
    <cellStyle name="Data   - Style2 2 4 4 2 2 4" xfId="883"/>
    <cellStyle name="Data   - Style2 2 4 4 2 2 4 2" xfId="16201"/>
    <cellStyle name="Data   - Style2 2 4 4 2 2 5" xfId="16198"/>
    <cellStyle name="Data   - Style2 2 4 4 2 3" xfId="884"/>
    <cellStyle name="Data   - Style2 2 4 4 2 3 2" xfId="16202"/>
    <cellStyle name="Data   - Style2 2 4 4 2 4" xfId="885"/>
    <cellStyle name="Data   - Style2 2 4 4 2 4 2" xfId="16203"/>
    <cellStyle name="Data   - Style2 2 4 4 2 5" xfId="886"/>
    <cellStyle name="Data   - Style2 2 4 4 2 5 2" xfId="16204"/>
    <cellStyle name="Data   - Style2 2 4 4 2 6" xfId="14259"/>
    <cellStyle name="Data   - Style2 2 4 4 2 6 2" xfId="24417"/>
    <cellStyle name="Data   - Style2 2 4 4 2 7" xfId="15412"/>
    <cellStyle name="Data   - Style2 2 4 4 2 7 2" xfId="25119"/>
    <cellStyle name="Data   - Style2 2 4 4 2 8" xfId="16197"/>
    <cellStyle name="Data   - Style2 2 4 4 3" xfId="887"/>
    <cellStyle name="Data   - Style2 2 4 4 3 2" xfId="888"/>
    <cellStyle name="Data   - Style2 2 4 4 3 2 2" xfId="16206"/>
    <cellStyle name="Data   - Style2 2 4 4 3 3" xfId="889"/>
    <cellStyle name="Data   - Style2 2 4 4 3 3 2" xfId="16207"/>
    <cellStyle name="Data   - Style2 2 4 4 3 4" xfId="890"/>
    <cellStyle name="Data   - Style2 2 4 4 3 4 2" xfId="16208"/>
    <cellStyle name="Data   - Style2 2 4 4 3 5" xfId="16205"/>
    <cellStyle name="Data   - Style2 2 4 4 4" xfId="891"/>
    <cellStyle name="Data   - Style2 2 4 4 4 2" xfId="16209"/>
    <cellStyle name="Data   - Style2 2 4 4 5" xfId="892"/>
    <cellStyle name="Data   - Style2 2 4 4 5 2" xfId="16210"/>
    <cellStyle name="Data   - Style2 2 4 4 6" xfId="893"/>
    <cellStyle name="Data   - Style2 2 4 4 6 2" xfId="16211"/>
    <cellStyle name="Data   - Style2 2 4 4 7" xfId="13683"/>
    <cellStyle name="Data   - Style2 2 4 4 7 2" xfId="24024"/>
    <cellStyle name="Data   - Style2 2 4 4 8" xfId="14850"/>
    <cellStyle name="Data   - Style2 2 4 4 8 2" xfId="24728"/>
    <cellStyle name="Data   - Style2 2 4 4 9" xfId="16196"/>
    <cellStyle name="Data   - Style2 2 4 5" xfId="894"/>
    <cellStyle name="Data   - Style2 2 4 5 2" xfId="895"/>
    <cellStyle name="Data   - Style2 2 4 5 2 2" xfId="896"/>
    <cellStyle name="Data   - Style2 2 4 5 2 2 2" xfId="16214"/>
    <cellStyle name="Data   - Style2 2 4 5 2 3" xfId="897"/>
    <cellStyle name="Data   - Style2 2 4 5 2 3 2" xfId="16215"/>
    <cellStyle name="Data   - Style2 2 4 5 2 4" xfId="898"/>
    <cellStyle name="Data   - Style2 2 4 5 2 4 2" xfId="16216"/>
    <cellStyle name="Data   - Style2 2 4 5 2 5" xfId="16213"/>
    <cellStyle name="Data   - Style2 2 4 5 3" xfId="899"/>
    <cellStyle name="Data   - Style2 2 4 5 3 2" xfId="16217"/>
    <cellStyle name="Data   - Style2 2 4 5 4" xfId="900"/>
    <cellStyle name="Data   - Style2 2 4 5 4 2" xfId="16218"/>
    <cellStyle name="Data   - Style2 2 4 5 5" xfId="901"/>
    <cellStyle name="Data   - Style2 2 4 5 5 2" xfId="16219"/>
    <cellStyle name="Data   - Style2 2 4 5 6" xfId="14079"/>
    <cellStyle name="Data   - Style2 2 4 5 6 2" xfId="24237"/>
    <cellStyle name="Data   - Style2 2 4 5 7" xfId="15232"/>
    <cellStyle name="Data   - Style2 2 4 5 7 2" xfId="24939"/>
    <cellStyle name="Data   - Style2 2 4 5 8" xfId="16212"/>
    <cellStyle name="Data   - Style2 2 4 6" xfId="902"/>
    <cellStyle name="Data   - Style2 2 4 6 2" xfId="903"/>
    <cellStyle name="Data   - Style2 2 4 6 2 2" xfId="16221"/>
    <cellStyle name="Data   - Style2 2 4 6 3" xfId="904"/>
    <cellStyle name="Data   - Style2 2 4 6 3 2" xfId="16222"/>
    <cellStyle name="Data   - Style2 2 4 6 4" xfId="905"/>
    <cellStyle name="Data   - Style2 2 4 6 4 2" xfId="16223"/>
    <cellStyle name="Data   - Style2 2 4 6 5" xfId="16220"/>
    <cellStyle name="Data   - Style2 2 4 7" xfId="906"/>
    <cellStyle name="Data   - Style2 2 4 7 2" xfId="16224"/>
    <cellStyle name="Data   - Style2 2 4 8" xfId="907"/>
    <cellStyle name="Data   - Style2 2 4 8 2" xfId="16225"/>
    <cellStyle name="Data   - Style2 2 4 9" xfId="908"/>
    <cellStyle name="Data   - Style2 2 4 9 2" xfId="16226"/>
    <cellStyle name="Data   - Style2 2 5" xfId="909"/>
    <cellStyle name="Data   - Style2 2 5 10" xfId="16227"/>
    <cellStyle name="Data   - Style2 2 5 2" xfId="910"/>
    <cellStyle name="Data   - Style2 2 5 2 2" xfId="911"/>
    <cellStyle name="Data   - Style2 2 5 2 2 2" xfId="912"/>
    <cellStyle name="Data   - Style2 2 5 2 2 2 2" xfId="913"/>
    <cellStyle name="Data   - Style2 2 5 2 2 2 2 2" xfId="16231"/>
    <cellStyle name="Data   - Style2 2 5 2 2 2 3" xfId="914"/>
    <cellStyle name="Data   - Style2 2 5 2 2 2 3 2" xfId="16232"/>
    <cellStyle name="Data   - Style2 2 5 2 2 2 4" xfId="915"/>
    <cellStyle name="Data   - Style2 2 5 2 2 2 4 2" xfId="16233"/>
    <cellStyle name="Data   - Style2 2 5 2 2 2 5" xfId="16230"/>
    <cellStyle name="Data   - Style2 2 5 2 2 3" xfId="916"/>
    <cellStyle name="Data   - Style2 2 5 2 2 3 2" xfId="16234"/>
    <cellStyle name="Data   - Style2 2 5 2 2 4" xfId="917"/>
    <cellStyle name="Data   - Style2 2 5 2 2 4 2" xfId="16235"/>
    <cellStyle name="Data   - Style2 2 5 2 2 5" xfId="918"/>
    <cellStyle name="Data   - Style2 2 5 2 2 5 2" xfId="16236"/>
    <cellStyle name="Data   - Style2 2 5 2 2 6" xfId="14222"/>
    <cellStyle name="Data   - Style2 2 5 2 2 6 2" xfId="24380"/>
    <cellStyle name="Data   - Style2 2 5 2 2 7" xfId="15375"/>
    <cellStyle name="Data   - Style2 2 5 2 2 7 2" xfId="25082"/>
    <cellStyle name="Data   - Style2 2 5 2 2 8" xfId="16229"/>
    <cellStyle name="Data   - Style2 2 5 2 3" xfId="919"/>
    <cellStyle name="Data   - Style2 2 5 2 3 2" xfId="920"/>
    <cellStyle name="Data   - Style2 2 5 2 3 2 2" xfId="16238"/>
    <cellStyle name="Data   - Style2 2 5 2 3 3" xfId="921"/>
    <cellStyle name="Data   - Style2 2 5 2 3 3 2" xfId="16239"/>
    <cellStyle name="Data   - Style2 2 5 2 3 4" xfId="922"/>
    <cellStyle name="Data   - Style2 2 5 2 3 4 2" xfId="16240"/>
    <cellStyle name="Data   - Style2 2 5 2 3 5" xfId="16237"/>
    <cellStyle name="Data   - Style2 2 5 2 4" xfId="923"/>
    <cellStyle name="Data   - Style2 2 5 2 4 2" xfId="16241"/>
    <cellStyle name="Data   - Style2 2 5 2 5" xfId="924"/>
    <cellStyle name="Data   - Style2 2 5 2 5 2" xfId="16242"/>
    <cellStyle name="Data   - Style2 2 5 2 6" xfId="925"/>
    <cellStyle name="Data   - Style2 2 5 2 6 2" xfId="16243"/>
    <cellStyle name="Data   - Style2 2 5 2 7" xfId="13552"/>
    <cellStyle name="Data   - Style2 2 5 2 7 2" xfId="23971"/>
    <cellStyle name="Data   - Style2 2 5 2 8" xfId="14719"/>
    <cellStyle name="Data   - Style2 2 5 2 8 2" xfId="24675"/>
    <cellStyle name="Data   - Style2 2 5 2 9" xfId="16228"/>
    <cellStyle name="Data   - Style2 2 5 3" xfId="926"/>
    <cellStyle name="Data   - Style2 2 5 3 2" xfId="927"/>
    <cellStyle name="Data   - Style2 2 5 3 2 2" xfId="928"/>
    <cellStyle name="Data   - Style2 2 5 3 2 2 2" xfId="16246"/>
    <cellStyle name="Data   - Style2 2 5 3 2 3" xfId="929"/>
    <cellStyle name="Data   - Style2 2 5 3 2 3 2" xfId="16247"/>
    <cellStyle name="Data   - Style2 2 5 3 2 4" xfId="930"/>
    <cellStyle name="Data   - Style2 2 5 3 2 4 2" xfId="16248"/>
    <cellStyle name="Data   - Style2 2 5 3 2 5" xfId="16245"/>
    <cellStyle name="Data   - Style2 2 5 3 3" xfId="931"/>
    <cellStyle name="Data   - Style2 2 5 3 3 2" xfId="16249"/>
    <cellStyle name="Data   - Style2 2 5 3 4" xfId="932"/>
    <cellStyle name="Data   - Style2 2 5 3 4 2" xfId="16250"/>
    <cellStyle name="Data   - Style2 2 5 3 5" xfId="933"/>
    <cellStyle name="Data   - Style2 2 5 3 5 2" xfId="16251"/>
    <cellStyle name="Data   - Style2 2 5 3 6" xfId="14041"/>
    <cellStyle name="Data   - Style2 2 5 3 6 2" xfId="24200"/>
    <cellStyle name="Data   - Style2 2 5 3 7" xfId="15195"/>
    <cellStyle name="Data   - Style2 2 5 3 7 2" xfId="24902"/>
    <cellStyle name="Data   - Style2 2 5 3 8" xfId="16244"/>
    <cellStyle name="Data   - Style2 2 5 4" xfId="934"/>
    <cellStyle name="Data   - Style2 2 5 4 2" xfId="935"/>
    <cellStyle name="Data   - Style2 2 5 4 2 2" xfId="16253"/>
    <cellStyle name="Data   - Style2 2 5 4 3" xfId="936"/>
    <cellStyle name="Data   - Style2 2 5 4 3 2" xfId="16254"/>
    <cellStyle name="Data   - Style2 2 5 4 4" xfId="937"/>
    <cellStyle name="Data   - Style2 2 5 4 4 2" xfId="16255"/>
    <cellStyle name="Data   - Style2 2 5 4 5" xfId="16252"/>
    <cellStyle name="Data   - Style2 2 5 5" xfId="938"/>
    <cellStyle name="Data   - Style2 2 5 5 2" xfId="16256"/>
    <cellStyle name="Data   - Style2 2 5 6" xfId="939"/>
    <cellStyle name="Data   - Style2 2 5 6 2" xfId="16257"/>
    <cellStyle name="Data   - Style2 2 5 7" xfId="940"/>
    <cellStyle name="Data   - Style2 2 5 7 2" xfId="16258"/>
    <cellStyle name="Data   - Style2 2 5 8" xfId="12421"/>
    <cellStyle name="Data   - Style2 2 5 8 2" xfId="23586"/>
    <cellStyle name="Data   - Style2 2 5 9" xfId="12291"/>
    <cellStyle name="Data   - Style2 2 5 9 2" xfId="23530"/>
    <cellStyle name="Data   - Style2 2 6" xfId="941"/>
    <cellStyle name="Data   - Style2 2 6 10" xfId="16259"/>
    <cellStyle name="Data   - Style2 2 6 2" xfId="942"/>
    <cellStyle name="Data   - Style2 2 6 2 2" xfId="943"/>
    <cellStyle name="Data   - Style2 2 6 2 2 2" xfId="944"/>
    <cellStyle name="Data   - Style2 2 6 2 2 2 2" xfId="945"/>
    <cellStyle name="Data   - Style2 2 6 2 2 2 2 2" xfId="16263"/>
    <cellStyle name="Data   - Style2 2 6 2 2 2 3" xfId="946"/>
    <cellStyle name="Data   - Style2 2 6 2 2 2 3 2" xfId="16264"/>
    <cellStyle name="Data   - Style2 2 6 2 2 2 4" xfId="947"/>
    <cellStyle name="Data   - Style2 2 6 2 2 2 4 2" xfId="16265"/>
    <cellStyle name="Data   - Style2 2 6 2 2 2 5" xfId="16262"/>
    <cellStyle name="Data   - Style2 2 6 2 2 3" xfId="948"/>
    <cellStyle name="Data   - Style2 2 6 2 2 3 2" xfId="16266"/>
    <cellStyle name="Data   - Style2 2 6 2 2 4" xfId="949"/>
    <cellStyle name="Data   - Style2 2 6 2 2 4 2" xfId="16267"/>
    <cellStyle name="Data   - Style2 2 6 2 2 5" xfId="950"/>
    <cellStyle name="Data   - Style2 2 6 2 2 5 2" xfId="16268"/>
    <cellStyle name="Data   - Style2 2 6 2 2 6" xfId="14299"/>
    <cellStyle name="Data   - Style2 2 6 2 2 6 2" xfId="24457"/>
    <cellStyle name="Data   - Style2 2 6 2 2 7" xfId="15452"/>
    <cellStyle name="Data   - Style2 2 6 2 2 7 2" xfId="25159"/>
    <cellStyle name="Data   - Style2 2 6 2 2 8" xfId="16261"/>
    <cellStyle name="Data   - Style2 2 6 2 3" xfId="951"/>
    <cellStyle name="Data   - Style2 2 6 2 3 2" xfId="952"/>
    <cellStyle name="Data   - Style2 2 6 2 3 2 2" xfId="16270"/>
    <cellStyle name="Data   - Style2 2 6 2 3 3" xfId="953"/>
    <cellStyle name="Data   - Style2 2 6 2 3 3 2" xfId="16271"/>
    <cellStyle name="Data   - Style2 2 6 2 3 4" xfId="954"/>
    <cellStyle name="Data   - Style2 2 6 2 3 4 2" xfId="16272"/>
    <cellStyle name="Data   - Style2 2 6 2 3 5" xfId="16269"/>
    <cellStyle name="Data   - Style2 2 6 2 4" xfId="955"/>
    <cellStyle name="Data   - Style2 2 6 2 4 2" xfId="16273"/>
    <cellStyle name="Data   - Style2 2 6 2 5" xfId="956"/>
    <cellStyle name="Data   - Style2 2 6 2 5 2" xfId="16274"/>
    <cellStyle name="Data   - Style2 2 6 2 6" xfId="957"/>
    <cellStyle name="Data   - Style2 2 6 2 6 2" xfId="16275"/>
    <cellStyle name="Data   - Style2 2 6 2 7" xfId="13787"/>
    <cellStyle name="Data   - Style2 2 6 2 7 2" xfId="24076"/>
    <cellStyle name="Data   - Style2 2 6 2 8" xfId="14954"/>
    <cellStyle name="Data   - Style2 2 6 2 8 2" xfId="24780"/>
    <cellStyle name="Data   - Style2 2 6 2 9" xfId="16260"/>
    <cellStyle name="Data   - Style2 2 6 3" xfId="958"/>
    <cellStyle name="Data   - Style2 2 6 3 2" xfId="959"/>
    <cellStyle name="Data   - Style2 2 6 3 2 2" xfId="960"/>
    <cellStyle name="Data   - Style2 2 6 3 2 2 2" xfId="16278"/>
    <cellStyle name="Data   - Style2 2 6 3 2 3" xfId="961"/>
    <cellStyle name="Data   - Style2 2 6 3 2 3 2" xfId="16279"/>
    <cellStyle name="Data   - Style2 2 6 3 2 4" xfId="962"/>
    <cellStyle name="Data   - Style2 2 6 3 2 4 2" xfId="16280"/>
    <cellStyle name="Data   - Style2 2 6 3 2 5" xfId="16277"/>
    <cellStyle name="Data   - Style2 2 6 3 3" xfId="963"/>
    <cellStyle name="Data   - Style2 2 6 3 3 2" xfId="16281"/>
    <cellStyle name="Data   - Style2 2 6 3 4" xfId="964"/>
    <cellStyle name="Data   - Style2 2 6 3 4 2" xfId="16282"/>
    <cellStyle name="Data   - Style2 2 6 3 5" xfId="965"/>
    <cellStyle name="Data   - Style2 2 6 3 5 2" xfId="16283"/>
    <cellStyle name="Data   - Style2 2 6 3 6" xfId="14119"/>
    <cellStyle name="Data   - Style2 2 6 3 6 2" xfId="24277"/>
    <cellStyle name="Data   - Style2 2 6 3 7" xfId="15272"/>
    <cellStyle name="Data   - Style2 2 6 3 7 2" xfId="24979"/>
    <cellStyle name="Data   - Style2 2 6 3 8" xfId="16276"/>
    <cellStyle name="Data   - Style2 2 6 4" xfId="966"/>
    <cellStyle name="Data   - Style2 2 6 4 2" xfId="967"/>
    <cellStyle name="Data   - Style2 2 6 4 2 2" xfId="16285"/>
    <cellStyle name="Data   - Style2 2 6 4 3" xfId="968"/>
    <cellStyle name="Data   - Style2 2 6 4 3 2" xfId="16286"/>
    <cellStyle name="Data   - Style2 2 6 4 4" xfId="969"/>
    <cellStyle name="Data   - Style2 2 6 4 4 2" xfId="16287"/>
    <cellStyle name="Data   - Style2 2 6 4 5" xfId="16284"/>
    <cellStyle name="Data   - Style2 2 6 5" xfId="970"/>
    <cellStyle name="Data   - Style2 2 6 5 2" xfId="16288"/>
    <cellStyle name="Data   - Style2 2 6 6" xfId="971"/>
    <cellStyle name="Data   - Style2 2 6 6 2" xfId="16289"/>
    <cellStyle name="Data   - Style2 2 6 7" xfId="972"/>
    <cellStyle name="Data   - Style2 2 6 7 2" xfId="16290"/>
    <cellStyle name="Data   - Style2 2 6 8" xfId="13038"/>
    <cellStyle name="Data   - Style2 2 6 8 2" xfId="23762"/>
    <cellStyle name="Data   - Style2 2 6 9" xfId="14386"/>
    <cellStyle name="Data   - Style2 2 6 9 2" xfId="24514"/>
    <cellStyle name="Data   - Style2 2 7" xfId="973"/>
    <cellStyle name="Data   - Style2 2 7 10" xfId="16291"/>
    <cellStyle name="Data   - Style2 2 7 2" xfId="974"/>
    <cellStyle name="Data   - Style2 2 7 2 2" xfId="975"/>
    <cellStyle name="Data   - Style2 2 7 2 2 2" xfId="976"/>
    <cellStyle name="Data   - Style2 2 7 2 2 2 2" xfId="977"/>
    <cellStyle name="Data   - Style2 2 7 2 2 2 2 2" xfId="16295"/>
    <cellStyle name="Data   - Style2 2 7 2 2 2 3" xfId="978"/>
    <cellStyle name="Data   - Style2 2 7 2 2 2 3 2" xfId="16296"/>
    <cellStyle name="Data   - Style2 2 7 2 2 2 4" xfId="979"/>
    <cellStyle name="Data   - Style2 2 7 2 2 2 4 2" xfId="16297"/>
    <cellStyle name="Data   - Style2 2 7 2 2 2 5" xfId="16294"/>
    <cellStyle name="Data   - Style2 2 7 2 2 3" xfId="980"/>
    <cellStyle name="Data   - Style2 2 7 2 2 3 2" xfId="16298"/>
    <cellStyle name="Data   - Style2 2 7 2 2 4" xfId="981"/>
    <cellStyle name="Data   - Style2 2 7 2 2 4 2" xfId="16299"/>
    <cellStyle name="Data   - Style2 2 7 2 2 5" xfId="982"/>
    <cellStyle name="Data   - Style2 2 7 2 2 5 2" xfId="16300"/>
    <cellStyle name="Data   - Style2 2 7 2 2 6" xfId="14336"/>
    <cellStyle name="Data   - Style2 2 7 2 2 6 2" xfId="24494"/>
    <cellStyle name="Data   - Style2 2 7 2 2 7" xfId="15489"/>
    <cellStyle name="Data   - Style2 2 7 2 2 7 2" xfId="25196"/>
    <cellStyle name="Data   - Style2 2 7 2 2 8" xfId="16293"/>
    <cellStyle name="Data   - Style2 2 7 2 3" xfId="983"/>
    <cellStyle name="Data   - Style2 2 7 2 3 2" xfId="984"/>
    <cellStyle name="Data   - Style2 2 7 2 3 2 2" xfId="16302"/>
    <cellStyle name="Data   - Style2 2 7 2 3 3" xfId="985"/>
    <cellStyle name="Data   - Style2 2 7 2 3 3 2" xfId="16303"/>
    <cellStyle name="Data   - Style2 2 7 2 3 4" xfId="986"/>
    <cellStyle name="Data   - Style2 2 7 2 3 4 2" xfId="16304"/>
    <cellStyle name="Data   - Style2 2 7 2 3 5" xfId="16301"/>
    <cellStyle name="Data   - Style2 2 7 2 4" xfId="987"/>
    <cellStyle name="Data   - Style2 2 7 2 4 2" xfId="16305"/>
    <cellStyle name="Data   - Style2 2 7 2 5" xfId="988"/>
    <cellStyle name="Data   - Style2 2 7 2 5 2" xfId="16306"/>
    <cellStyle name="Data   - Style2 2 7 2 6" xfId="989"/>
    <cellStyle name="Data   - Style2 2 7 2 6 2" xfId="16307"/>
    <cellStyle name="Data   - Style2 2 7 2 7" xfId="13892"/>
    <cellStyle name="Data   - Style2 2 7 2 7 2" xfId="24127"/>
    <cellStyle name="Data   - Style2 2 7 2 8" xfId="15059"/>
    <cellStyle name="Data   - Style2 2 7 2 8 2" xfId="24831"/>
    <cellStyle name="Data   - Style2 2 7 2 9" xfId="16292"/>
    <cellStyle name="Data   - Style2 2 7 3" xfId="990"/>
    <cellStyle name="Data   - Style2 2 7 3 2" xfId="991"/>
    <cellStyle name="Data   - Style2 2 7 3 2 2" xfId="992"/>
    <cellStyle name="Data   - Style2 2 7 3 2 2 2" xfId="16310"/>
    <cellStyle name="Data   - Style2 2 7 3 2 3" xfId="993"/>
    <cellStyle name="Data   - Style2 2 7 3 2 3 2" xfId="16311"/>
    <cellStyle name="Data   - Style2 2 7 3 2 4" xfId="994"/>
    <cellStyle name="Data   - Style2 2 7 3 2 4 2" xfId="16312"/>
    <cellStyle name="Data   - Style2 2 7 3 2 5" xfId="16309"/>
    <cellStyle name="Data   - Style2 2 7 3 3" xfId="995"/>
    <cellStyle name="Data   - Style2 2 7 3 3 2" xfId="16313"/>
    <cellStyle name="Data   - Style2 2 7 3 4" xfId="996"/>
    <cellStyle name="Data   - Style2 2 7 3 4 2" xfId="16314"/>
    <cellStyle name="Data   - Style2 2 7 3 5" xfId="997"/>
    <cellStyle name="Data   - Style2 2 7 3 5 2" xfId="16315"/>
    <cellStyle name="Data   - Style2 2 7 3 6" xfId="14156"/>
    <cellStyle name="Data   - Style2 2 7 3 6 2" xfId="24314"/>
    <cellStyle name="Data   - Style2 2 7 3 7" xfId="15309"/>
    <cellStyle name="Data   - Style2 2 7 3 7 2" xfId="25016"/>
    <cellStyle name="Data   - Style2 2 7 3 8" xfId="16308"/>
    <cellStyle name="Data   - Style2 2 7 4" xfId="998"/>
    <cellStyle name="Data   - Style2 2 7 4 2" xfId="999"/>
    <cellStyle name="Data   - Style2 2 7 4 2 2" xfId="16317"/>
    <cellStyle name="Data   - Style2 2 7 4 3" xfId="1000"/>
    <cellStyle name="Data   - Style2 2 7 4 3 2" xfId="16318"/>
    <cellStyle name="Data   - Style2 2 7 4 4" xfId="1001"/>
    <cellStyle name="Data   - Style2 2 7 4 4 2" xfId="16319"/>
    <cellStyle name="Data   - Style2 2 7 4 5" xfId="16316"/>
    <cellStyle name="Data   - Style2 2 7 5" xfId="1002"/>
    <cellStyle name="Data   - Style2 2 7 5 2" xfId="16320"/>
    <cellStyle name="Data   - Style2 2 7 6" xfId="1003"/>
    <cellStyle name="Data   - Style2 2 7 6 2" xfId="16321"/>
    <cellStyle name="Data   - Style2 2 7 7" xfId="1004"/>
    <cellStyle name="Data   - Style2 2 7 7 2" xfId="16322"/>
    <cellStyle name="Data   - Style2 2 7 8" xfId="13176"/>
    <cellStyle name="Data   - Style2 2 7 8 2" xfId="23822"/>
    <cellStyle name="Data   - Style2 2 7 9" xfId="14491"/>
    <cellStyle name="Data   - Style2 2 7 9 2" xfId="24565"/>
    <cellStyle name="Data   - Style2 2 8" xfId="1005"/>
    <cellStyle name="Data   - Style2 2 8 10" xfId="16323"/>
    <cellStyle name="Data   - Style2 2 8 2" xfId="1006"/>
    <cellStyle name="Data   - Style2 2 8 2 2" xfId="1007"/>
    <cellStyle name="Data   - Style2 2 8 2 2 2" xfId="1008"/>
    <cellStyle name="Data   - Style2 2 8 2 2 2 2" xfId="1009"/>
    <cellStyle name="Data   - Style2 2 8 2 2 2 2 2" xfId="16327"/>
    <cellStyle name="Data   - Style2 2 8 2 2 2 3" xfId="1010"/>
    <cellStyle name="Data   - Style2 2 8 2 2 2 3 2" xfId="16328"/>
    <cellStyle name="Data   - Style2 2 8 2 2 2 4" xfId="1011"/>
    <cellStyle name="Data   - Style2 2 8 2 2 2 4 2" xfId="16329"/>
    <cellStyle name="Data   - Style2 2 8 2 2 2 5" xfId="16326"/>
    <cellStyle name="Data   - Style2 2 8 2 2 3" xfId="1012"/>
    <cellStyle name="Data   - Style2 2 8 2 2 3 2" xfId="16330"/>
    <cellStyle name="Data   - Style2 2 8 2 2 4" xfId="1013"/>
    <cellStyle name="Data   - Style2 2 8 2 2 4 2" xfId="16331"/>
    <cellStyle name="Data   - Style2 2 8 2 2 5" xfId="1014"/>
    <cellStyle name="Data   - Style2 2 8 2 2 5 2" xfId="16332"/>
    <cellStyle name="Data   - Style2 2 8 2 2 6" xfId="14341"/>
    <cellStyle name="Data   - Style2 2 8 2 2 6 2" xfId="24499"/>
    <cellStyle name="Data   - Style2 2 8 2 2 7" xfId="15494"/>
    <cellStyle name="Data   - Style2 2 8 2 2 7 2" xfId="25201"/>
    <cellStyle name="Data   - Style2 2 8 2 2 8" xfId="16325"/>
    <cellStyle name="Data   - Style2 2 8 2 3" xfId="1015"/>
    <cellStyle name="Data   - Style2 2 8 2 3 2" xfId="1016"/>
    <cellStyle name="Data   - Style2 2 8 2 3 2 2" xfId="16334"/>
    <cellStyle name="Data   - Style2 2 8 2 3 3" xfId="1017"/>
    <cellStyle name="Data   - Style2 2 8 2 3 3 2" xfId="16335"/>
    <cellStyle name="Data   - Style2 2 8 2 3 4" xfId="1018"/>
    <cellStyle name="Data   - Style2 2 8 2 3 4 2" xfId="16336"/>
    <cellStyle name="Data   - Style2 2 8 2 3 5" xfId="16333"/>
    <cellStyle name="Data   - Style2 2 8 2 4" xfId="1019"/>
    <cellStyle name="Data   - Style2 2 8 2 4 2" xfId="16337"/>
    <cellStyle name="Data   - Style2 2 8 2 5" xfId="1020"/>
    <cellStyle name="Data   - Style2 2 8 2 5 2" xfId="16338"/>
    <cellStyle name="Data   - Style2 2 8 2 6" xfId="1021"/>
    <cellStyle name="Data   - Style2 2 8 2 6 2" xfId="16339"/>
    <cellStyle name="Data   - Style2 2 8 2 7" xfId="13953"/>
    <cellStyle name="Data   - Style2 2 8 2 7 2" xfId="24152"/>
    <cellStyle name="Data   - Style2 2 8 2 8" xfId="15120"/>
    <cellStyle name="Data   - Style2 2 8 2 8 2" xfId="24856"/>
    <cellStyle name="Data   - Style2 2 8 2 9" xfId="16324"/>
    <cellStyle name="Data   - Style2 2 8 3" xfId="1022"/>
    <cellStyle name="Data   - Style2 2 8 3 2" xfId="1023"/>
    <cellStyle name="Data   - Style2 2 8 3 2 2" xfId="1024"/>
    <cellStyle name="Data   - Style2 2 8 3 2 2 2" xfId="16342"/>
    <cellStyle name="Data   - Style2 2 8 3 2 3" xfId="1025"/>
    <cellStyle name="Data   - Style2 2 8 3 2 3 2" xfId="16343"/>
    <cellStyle name="Data   - Style2 2 8 3 2 4" xfId="1026"/>
    <cellStyle name="Data   - Style2 2 8 3 2 4 2" xfId="16344"/>
    <cellStyle name="Data   - Style2 2 8 3 2 5" xfId="16341"/>
    <cellStyle name="Data   - Style2 2 8 3 3" xfId="1027"/>
    <cellStyle name="Data   - Style2 2 8 3 3 2" xfId="16345"/>
    <cellStyle name="Data   - Style2 2 8 3 4" xfId="1028"/>
    <cellStyle name="Data   - Style2 2 8 3 4 2" xfId="16346"/>
    <cellStyle name="Data   - Style2 2 8 3 5" xfId="1029"/>
    <cellStyle name="Data   - Style2 2 8 3 5 2" xfId="16347"/>
    <cellStyle name="Data   - Style2 2 8 3 6" xfId="14161"/>
    <cellStyle name="Data   - Style2 2 8 3 6 2" xfId="24319"/>
    <cellStyle name="Data   - Style2 2 8 3 7" xfId="15314"/>
    <cellStyle name="Data   - Style2 2 8 3 7 2" xfId="25021"/>
    <cellStyle name="Data   - Style2 2 8 3 8" xfId="16340"/>
    <cellStyle name="Data   - Style2 2 8 4" xfId="1030"/>
    <cellStyle name="Data   - Style2 2 8 4 2" xfId="1031"/>
    <cellStyle name="Data   - Style2 2 8 4 2 2" xfId="16349"/>
    <cellStyle name="Data   - Style2 2 8 4 3" xfId="1032"/>
    <cellStyle name="Data   - Style2 2 8 4 3 2" xfId="16350"/>
    <cellStyle name="Data   - Style2 2 8 4 4" xfId="1033"/>
    <cellStyle name="Data   - Style2 2 8 4 4 2" xfId="16351"/>
    <cellStyle name="Data   - Style2 2 8 4 5" xfId="16348"/>
    <cellStyle name="Data   - Style2 2 8 5" xfId="1034"/>
    <cellStyle name="Data   - Style2 2 8 5 2" xfId="16352"/>
    <cellStyle name="Data   - Style2 2 8 6" xfId="1035"/>
    <cellStyle name="Data   - Style2 2 8 6 2" xfId="16353"/>
    <cellStyle name="Data   - Style2 2 8 7" xfId="1036"/>
    <cellStyle name="Data   - Style2 2 8 7 2" xfId="16354"/>
    <cellStyle name="Data   - Style2 2 8 8" xfId="13256"/>
    <cellStyle name="Data   - Style2 2 8 8 2" xfId="23852"/>
    <cellStyle name="Data   - Style2 2 8 9" xfId="14552"/>
    <cellStyle name="Data   - Style2 2 8 9 2" xfId="24590"/>
    <cellStyle name="Data   - Style2 2 9" xfId="1037"/>
    <cellStyle name="Data   - Style2 2 9 2" xfId="1038"/>
    <cellStyle name="Data   - Style2 2 9 2 2" xfId="1039"/>
    <cellStyle name="Data   - Style2 2 9 2 2 2" xfId="1040"/>
    <cellStyle name="Data   - Style2 2 9 2 2 2 2" xfId="16358"/>
    <cellStyle name="Data   - Style2 2 9 2 2 3" xfId="1041"/>
    <cellStyle name="Data   - Style2 2 9 2 2 3 2" xfId="16359"/>
    <cellStyle name="Data   - Style2 2 9 2 2 4" xfId="1042"/>
    <cellStyle name="Data   - Style2 2 9 2 2 4 2" xfId="16360"/>
    <cellStyle name="Data   - Style2 2 9 2 2 5" xfId="16357"/>
    <cellStyle name="Data   - Style2 2 9 2 3" xfId="1043"/>
    <cellStyle name="Data   - Style2 2 9 2 3 2" xfId="16361"/>
    <cellStyle name="Data   - Style2 2 9 2 4" xfId="1044"/>
    <cellStyle name="Data   - Style2 2 9 2 4 2" xfId="16362"/>
    <cellStyle name="Data   - Style2 2 9 2 5" xfId="1045"/>
    <cellStyle name="Data   - Style2 2 9 2 5 2" xfId="16363"/>
    <cellStyle name="Data   - Style2 2 9 2 6" xfId="14171"/>
    <cellStyle name="Data   - Style2 2 9 2 6 2" xfId="24329"/>
    <cellStyle name="Data   - Style2 2 9 2 7" xfId="15324"/>
    <cellStyle name="Data   - Style2 2 9 2 7 2" xfId="25031"/>
    <cellStyle name="Data   - Style2 2 9 2 8" xfId="16356"/>
    <cellStyle name="Data   - Style2 2 9 3" xfId="1046"/>
    <cellStyle name="Data   - Style2 2 9 3 2" xfId="1047"/>
    <cellStyle name="Data   - Style2 2 9 3 2 2" xfId="16365"/>
    <cellStyle name="Data   - Style2 2 9 3 3" xfId="1048"/>
    <cellStyle name="Data   - Style2 2 9 3 3 2" xfId="16366"/>
    <cellStyle name="Data   - Style2 2 9 3 4" xfId="1049"/>
    <cellStyle name="Data   - Style2 2 9 3 4 2" xfId="16367"/>
    <cellStyle name="Data   - Style2 2 9 3 5" xfId="16364"/>
    <cellStyle name="Data   - Style2 2 9 4" xfId="1050"/>
    <cellStyle name="Data   - Style2 2 9 4 2" xfId="16368"/>
    <cellStyle name="Data   - Style2 2 9 5" xfId="1051"/>
    <cellStyle name="Data   - Style2 2 9 5 2" xfId="16369"/>
    <cellStyle name="Data   - Style2 2 9 6" xfId="1052"/>
    <cellStyle name="Data   - Style2 2 9 6 2" xfId="16370"/>
    <cellStyle name="Data   - Style2 2 9 7" xfId="13403"/>
    <cellStyle name="Data   - Style2 2 9 7 2" xfId="23900"/>
    <cellStyle name="Data   - Style2 2 9 8" xfId="14574"/>
    <cellStyle name="Data   - Style2 2 9 8 2" xfId="24604"/>
    <cellStyle name="Data   - Style2 2 9 9" xfId="16355"/>
    <cellStyle name="Data   - Style2 3" xfId="1053"/>
    <cellStyle name="Data   - Style2 3 10" xfId="11968"/>
    <cellStyle name="Data   - Style2 3 10 2" xfId="23482"/>
    <cellStyle name="Data   - Style2 3 11" xfId="13374"/>
    <cellStyle name="Data   - Style2 3 11 2" xfId="23889"/>
    <cellStyle name="Data   - Style2 3 12" xfId="16371"/>
    <cellStyle name="Data   - Style2 3 2" xfId="1054"/>
    <cellStyle name="Data   - Style2 3 2 10" xfId="16372"/>
    <cellStyle name="Data   - Style2 3 2 2" xfId="1055"/>
    <cellStyle name="Data   - Style2 3 2 2 2" xfId="1056"/>
    <cellStyle name="Data   - Style2 3 2 2 2 2" xfId="1057"/>
    <cellStyle name="Data   - Style2 3 2 2 2 2 2" xfId="1058"/>
    <cellStyle name="Data   - Style2 3 2 2 2 2 2 2" xfId="16376"/>
    <cellStyle name="Data   - Style2 3 2 2 2 2 3" xfId="1059"/>
    <cellStyle name="Data   - Style2 3 2 2 2 2 3 2" xfId="16377"/>
    <cellStyle name="Data   - Style2 3 2 2 2 2 4" xfId="1060"/>
    <cellStyle name="Data   - Style2 3 2 2 2 2 4 2" xfId="16378"/>
    <cellStyle name="Data   - Style2 3 2 2 2 2 5" xfId="16375"/>
    <cellStyle name="Data   - Style2 3 2 2 2 3" xfId="1061"/>
    <cellStyle name="Data   - Style2 3 2 2 2 3 2" xfId="16379"/>
    <cellStyle name="Data   - Style2 3 2 2 2 4" xfId="1062"/>
    <cellStyle name="Data   - Style2 3 2 2 2 4 2" xfId="16380"/>
    <cellStyle name="Data   - Style2 3 2 2 2 5" xfId="1063"/>
    <cellStyle name="Data   - Style2 3 2 2 2 5 2" xfId="16381"/>
    <cellStyle name="Data   - Style2 3 2 2 2 6" xfId="14197"/>
    <cellStyle name="Data   - Style2 3 2 2 2 6 2" xfId="24355"/>
    <cellStyle name="Data   - Style2 3 2 2 2 7" xfId="15350"/>
    <cellStyle name="Data   - Style2 3 2 2 2 7 2" xfId="25057"/>
    <cellStyle name="Data   - Style2 3 2 2 2 8" xfId="16374"/>
    <cellStyle name="Data   - Style2 3 2 2 3" xfId="1064"/>
    <cellStyle name="Data   - Style2 3 2 2 3 2" xfId="1065"/>
    <cellStyle name="Data   - Style2 3 2 2 3 2 2" xfId="16383"/>
    <cellStyle name="Data   - Style2 3 2 2 3 3" xfId="1066"/>
    <cellStyle name="Data   - Style2 3 2 2 3 3 2" xfId="16384"/>
    <cellStyle name="Data   - Style2 3 2 2 3 4" xfId="1067"/>
    <cellStyle name="Data   - Style2 3 2 2 3 4 2" xfId="16385"/>
    <cellStyle name="Data   - Style2 3 2 2 3 5" xfId="16382"/>
    <cellStyle name="Data   - Style2 3 2 2 4" xfId="1068"/>
    <cellStyle name="Data   - Style2 3 2 2 4 2" xfId="16386"/>
    <cellStyle name="Data   - Style2 3 2 2 5" xfId="1069"/>
    <cellStyle name="Data   - Style2 3 2 2 5 2" xfId="16387"/>
    <cellStyle name="Data   - Style2 3 2 2 6" xfId="1070"/>
    <cellStyle name="Data   - Style2 3 2 2 6 2" xfId="16388"/>
    <cellStyle name="Data   - Style2 3 2 2 7" xfId="13466"/>
    <cellStyle name="Data   - Style2 3 2 2 7 2" xfId="23933"/>
    <cellStyle name="Data   - Style2 3 2 2 8" xfId="14633"/>
    <cellStyle name="Data   - Style2 3 2 2 8 2" xfId="24637"/>
    <cellStyle name="Data   - Style2 3 2 2 9" xfId="16373"/>
    <cellStyle name="Data   - Style2 3 2 3" xfId="1071"/>
    <cellStyle name="Data   - Style2 3 2 3 2" xfId="1072"/>
    <cellStyle name="Data   - Style2 3 2 3 2 2" xfId="1073"/>
    <cellStyle name="Data   - Style2 3 2 3 2 2 2" xfId="16391"/>
    <cellStyle name="Data   - Style2 3 2 3 2 3" xfId="1074"/>
    <cellStyle name="Data   - Style2 3 2 3 2 3 2" xfId="16392"/>
    <cellStyle name="Data   - Style2 3 2 3 2 4" xfId="1075"/>
    <cellStyle name="Data   - Style2 3 2 3 2 4 2" xfId="16393"/>
    <cellStyle name="Data   - Style2 3 2 3 2 5" xfId="16390"/>
    <cellStyle name="Data   - Style2 3 2 3 3" xfId="1076"/>
    <cellStyle name="Data   - Style2 3 2 3 3 2" xfId="16394"/>
    <cellStyle name="Data   - Style2 3 2 3 4" xfId="1077"/>
    <cellStyle name="Data   - Style2 3 2 3 4 2" xfId="16395"/>
    <cellStyle name="Data   - Style2 3 2 3 5" xfId="1078"/>
    <cellStyle name="Data   - Style2 3 2 3 5 2" xfId="16396"/>
    <cellStyle name="Data   - Style2 3 2 3 6" xfId="14016"/>
    <cellStyle name="Data   - Style2 3 2 3 6 2" xfId="24175"/>
    <cellStyle name="Data   - Style2 3 2 3 7" xfId="15170"/>
    <cellStyle name="Data   - Style2 3 2 3 7 2" xfId="24877"/>
    <cellStyle name="Data   - Style2 3 2 3 8" xfId="16389"/>
    <cellStyle name="Data   - Style2 3 2 4" xfId="1079"/>
    <cellStyle name="Data   - Style2 3 2 4 2" xfId="1080"/>
    <cellStyle name="Data   - Style2 3 2 4 2 2" xfId="16398"/>
    <cellStyle name="Data   - Style2 3 2 4 3" xfId="1081"/>
    <cellStyle name="Data   - Style2 3 2 4 3 2" xfId="16399"/>
    <cellStyle name="Data   - Style2 3 2 4 4" xfId="1082"/>
    <cellStyle name="Data   - Style2 3 2 4 4 2" xfId="16400"/>
    <cellStyle name="Data   - Style2 3 2 4 5" xfId="16397"/>
    <cellStyle name="Data   - Style2 3 2 5" xfId="1083"/>
    <cellStyle name="Data   - Style2 3 2 5 2" xfId="16401"/>
    <cellStyle name="Data   - Style2 3 2 6" xfId="1084"/>
    <cellStyle name="Data   - Style2 3 2 6 2" xfId="16402"/>
    <cellStyle name="Data   - Style2 3 2 7" xfId="1085"/>
    <cellStyle name="Data   - Style2 3 2 7 2" xfId="16403"/>
    <cellStyle name="Data   - Style2 3 2 8" xfId="12330"/>
    <cellStyle name="Data   - Style2 3 2 8 2" xfId="23547"/>
    <cellStyle name="Data   - Style2 3 2 9" xfId="12864"/>
    <cellStyle name="Data   - Style2 3 2 9 2" xfId="23703"/>
    <cellStyle name="Data   - Style2 3 3" xfId="1086"/>
    <cellStyle name="Data   - Style2 3 3 10" xfId="16404"/>
    <cellStyle name="Data   - Style2 3 3 2" xfId="1087"/>
    <cellStyle name="Data   - Style2 3 3 2 2" xfId="1088"/>
    <cellStyle name="Data   - Style2 3 3 2 2 2" xfId="1089"/>
    <cellStyle name="Data   - Style2 3 3 2 2 2 2" xfId="1090"/>
    <cellStyle name="Data   - Style2 3 3 2 2 2 2 2" xfId="16408"/>
    <cellStyle name="Data   - Style2 3 3 2 2 2 3" xfId="1091"/>
    <cellStyle name="Data   - Style2 3 3 2 2 2 3 2" xfId="16409"/>
    <cellStyle name="Data   - Style2 3 3 2 2 2 4" xfId="1092"/>
    <cellStyle name="Data   - Style2 3 3 2 2 2 4 2" xfId="16410"/>
    <cellStyle name="Data   - Style2 3 3 2 2 2 5" xfId="16407"/>
    <cellStyle name="Data   - Style2 3 3 2 2 3" xfId="1093"/>
    <cellStyle name="Data   - Style2 3 3 2 2 3 2" xfId="16411"/>
    <cellStyle name="Data   - Style2 3 3 2 2 4" xfId="1094"/>
    <cellStyle name="Data   - Style2 3 3 2 2 4 2" xfId="16412"/>
    <cellStyle name="Data   - Style2 3 3 2 2 5" xfId="1095"/>
    <cellStyle name="Data   - Style2 3 3 2 2 5 2" xfId="16413"/>
    <cellStyle name="Data   - Style2 3 3 2 2 6" xfId="14221"/>
    <cellStyle name="Data   - Style2 3 3 2 2 6 2" xfId="24379"/>
    <cellStyle name="Data   - Style2 3 3 2 2 7" xfId="15374"/>
    <cellStyle name="Data   - Style2 3 3 2 2 7 2" xfId="25081"/>
    <cellStyle name="Data   - Style2 3 3 2 2 8" xfId="16406"/>
    <cellStyle name="Data   - Style2 3 3 2 3" xfId="1096"/>
    <cellStyle name="Data   - Style2 3 3 2 3 2" xfId="1097"/>
    <cellStyle name="Data   - Style2 3 3 2 3 2 2" xfId="16415"/>
    <cellStyle name="Data   - Style2 3 3 2 3 3" xfId="1098"/>
    <cellStyle name="Data   - Style2 3 3 2 3 3 2" xfId="16416"/>
    <cellStyle name="Data   - Style2 3 3 2 3 4" xfId="1099"/>
    <cellStyle name="Data   - Style2 3 3 2 3 4 2" xfId="16417"/>
    <cellStyle name="Data   - Style2 3 3 2 3 5" xfId="16414"/>
    <cellStyle name="Data   - Style2 3 3 2 4" xfId="1100"/>
    <cellStyle name="Data   - Style2 3 3 2 4 2" xfId="16418"/>
    <cellStyle name="Data   - Style2 3 3 2 5" xfId="1101"/>
    <cellStyle name="Data   - Style2 3 3 2 5 2" xfId="16419"/>
    <cellStyle name="Data   - Style2 3 3 2 6" xfId="1102"/>
    <cellStyle name="Data   - Style2 3 3 2 6 2" xfId="16420"/>
    <cellStyle name="Data   - Style2 3 3 2 7" xfId="13551"/>
    <cellStyle name="Data   - Style2 3 3 2 7 2" xfId="23970"/>
    <cellStyle name="Data   - Style2 3 3 2 8" xfId="14718"/>
    <cellStyle name="Data   - Style2 3 3 2 8 2" xfId="24674"/>
    <cellStyle name="Data   - Style2 3 3 2 9" xfId="16405"/>
    <cellStyle name="Data   - Style2 3 3 3" xfId="1103"/>
    <cellStyle name="Data   - Style2 3 3 3 2" xfId="1104"/>
    <cellStyle name="Data   - Style2 3 3 3 2 2" xfId="1105"/>
    <cellStyle name="Data   - Style2 3 3 3 2 2 2" xfId="16423"/>
    <cellStyle name="Data   - Style2 3 3 3 2 3" xfId="1106"/>
    <cellStyle name="Data   - Style2 3 3 3 2 3 2" xfId="16424"/>
    <cellStyle name="Data   - Style2 3 3 3 2 4" xfId="1107"/>
    <cellStyle name="Data   - Style2 3 3 3 2 4 2" xfId="16425"/>
    <cellStyle name="Data   - Style2 3 3 3 2 5" xfId="16422"/>
    <cellStyle name="Data   - Style2 3 3 3 3" xfId="1108"/>
    <cellStyle name="Data   - Style2 3 3 3 3 2" xfId="16426"/>
    <cellStyle name="Data   - Style2 3 3 3 4" xfId="1109"/>
    <cellStyle name="Data   - Style2 3 3 3 4 2" xfId="16427"/>
    <cellStyle name="Data   - Style2 3 3 3 5" xfId="1110"/>
    <cellStyle name="Data   - Style2 3 3 3 5 2" xfId="16428"/>
    <cellStyle name="Data   - Style2 3 3 3 6" xfId="14040"/>
    <cellStyle name="Data   - Style2 3 3 3 6 2" xfId="24199"/>
    <cellStyle name="Data   - Style2 3 3 3 7" xfId="15194"/>
    <cellStyle name="Data   - Style2 3 3 3 7 2" xfId="24901"/>
    <cellStyle name="Data   - Style2 3 3 3 8" xfId="16421"/>
    <cellStyle name="Data   - Style2 3 3 4" xfId="1111"/>
    <cellStyle name="Data   - Style2 3 3 4 2" xfId="1112"/>
    <cellStyle name="Data   - Style2 3 3 4 2 2" xfId="16430"/>
    <cellStyle name="Data   - Style2 3 3 4 3" xfId="1113"/>
    <cellStyle name="Data   - Style2 3 3 4 3 2" xfId="16431"/>
    <cellStyle name="Data   - Style2 3 3 4 4" xfId="1114"/>
    <cellStyle name="Data   - Style2 3 3 4 4 2" xfId="16432"/>
    <cellStyle name="Data   - Style2 3 3 4 5" xfId="16429"/>
    <cellStyle name="Data   - Style2 3 3 5" xfId="1115"/>
    <cellStyle name="Data   - Style2 3 3 5 2" xfId="16433"/>
    <cellStyle name="Data   - Style2 3 3 6" xfId="1116"/>
    <cellStyle name="Data   - Style2 3 3 6 2" xfId="16434"/>
    <cellStyle name="Data   - Style2 3 3 7" xfId="1117"/>
    <cellStyle name="Data   - Style2 3 3 7 2" xfId="16435"/>
    <cellStyle name="Data   - Style2 3 3 8" xfId="12420"/>
    <cellStyle name="Data   - Style2 3 3 8 2" xfId="23585"/>
    <cellStyle name="Data   - Style2 3 3 9" xfId="14000"/>
    <cellStyle name="Data   - Style2 3 3 9 2" xfId="24168"/>
    <cellStyle name="Data   - Style2 3 4" xfId="1118"/>
    <cellStyle name="Data   - Style2 3 4 10" xfId="16436"/>
    <cellStyle name="Data   - Style2 3 4 2" xfId="1119"/>
    <cellStyle name="Data   - Style2 3 4 2 2" xfId="1120"/>
    <cellStyle name="Data   - Style2 3 4 2 2 2" xfId="1121"/>
    <cellStyle name="Data   - Style2 3 4 2 2 2 2" xfId="1122"/>
    <cellStyle name="Data   - Style2 3 4 2 2 2 2 2" xfId="16440"/>
    <cellStyle name="Data   - Style2 3 4 2 2 2 3" xfId="1123"/>
    <cellStyle name="Data   - Style2 3 4 2 2 2 3 2" xfId="16441"/>
    <cellStyle name="Data   - Style2 3 4 2 2 2 4" xfId="1124"/>
    <cellStyle name="Data   - Style2 3 4 2 2 2 4 2" xfId="16442"/>
    <cellStyle name="Data   - Style2 3 4 2 2 2 5" xfId="16439"/>
    <cellStyle name="Data   - Style2 3 4 2 2 3" xfId="1125"/>
    <cellStyle name="Data   - Style2 3 4 2 2 3 2" xfId="16443"/>
    <cellStyle name="Data   - Style2 3 4 2 2 4" xfId="1126"/>
    <cellStyle name="Data   - Style2 3 4 2 2 4 2" xfId="16444"/>
    <cellStyle name="Data   - Style2 3 4 2 2 5" xfId="1127"/>
    <cellStyle name="Data   - Style2 3 4 2 2 5 2" xfId="16445"/>
    <cellStyle name="Data   - Style2 3 4 2 2 6" xfId="14275"/>
    <cellStyle name="Data   - Style2 3 4 2 2 6 2" xfId="24433"/>
    <cellStyle name="Data   - Style2 3 4 2 2 7" xfId="15428"/>
    <cellStyle name="Data   - Style2 3 4 2 2 7 2" xfId="25135"/>
    <cellStyle name="Data   - Style2 3 4 2 2 8" xfId="16438"/>
    <cellStyle name="Data   - Style2 3 4 2 3" xfId="1128"/>
    <cellStyle name="Data   - Style2 3 4 2 3 2" xfId="1129"/>
    <cellStyle name="Data   - Style2 3 4 2 3 2 2" xfId="16447"/>
    <cellStyle name="Data   - Style2 3 4 2 3 3" xfId="1130"/>
    <cellStyle name="Data   - Style2 3 4 2 3 3 2" xfId="16448"/>
    <cellStyle name="Data   - Style2 3 4 2 3 4" xfId="1131"/>
    <cellStyle name="Data   - Style2 3 4 2 3 4 2" xfId="16449"/>
    <cellStyle name="Data   - Style2 3 4 2 3 5" xfId="16446"/>
    <cellStyle name="Data   - Style2 3 4 2 4" xfId="1132"/>
    <cellStyle name="Data   - Style2 3 4 2 4 2" xfId="16450"/>
    <cellStyle name="Data   - Style2 3 4 2 5" xfId="1133"/>
    <cellStyle name="Data   - Style2 3 4 2 5 2" xfId="16451"/>
    <cellStyle name="Data   - Style2 3 4 2 6" xfId="1134"/>
    <cellStyle name="Data   - Style2 3 4 2 6 2" xfId="16452"/>
    <cellStyle name="Data   - Style2 3 4 2 7" xfId="13718"/>
    <cellStyle name="Data   - Style2 3 4 2 7 2" xfId="24040"/>
    <cellStyle name="Data   - Style2 3 4 2 8" xfId="14885"/>
    <cellStyle name="Data   - Style2 3 4 2 8 2" xfId="24744"/>
    <cellStyle name="Data   - Style2 3 4 2 9" xfId="16437"/>
    <cellStyle name="Data   - Style2 3 4 3" xfId="1135"/>
    <cellStyle name="Data   - Style2 3 4 3 2" xfId="1136"/>
    <cellStyle name="Data   - Style2 3 4 3 2 2" xfId="1137"/>
    <cellStyle name="Data   - Style2 3 4 3 2 2 2" xfId="16455"/>
    <cellStyle name="Data   - Style2 3 4 3 2 3" xfId="1138"/>
    <cellStyle name="Data   - Style2 3 4 3 2 3 2" xfId="16456"/>
    <cellStyle name="Data   - Style2 3 4 3 2 4" xfId="1139"/>
    <cellStyle name="Data   - Style2 3 4 3 2 4 2" xfId="16457"/>
    <cellStyle name="Data   - Style2 3 4 3 2 5" xfId="16454"/>
    <cellStyle name="Data   - Style2 3 4 3 3" xfId="1140"/>
    <cellStyle name="Data   - Style2 3 4 3 3 2" xfId="16458"/>
    <cellStyle name="Data   - Style2 3 4 3 4" xfId="1141"/>
    <cellStyle name="Data   - Style2 3 4 3 4 2" xfId="16459"/>
    <cellStyle name="Data   - Style2 3 4 3 5" xfId="1142"/>
    <cellStyle name="Data   - Style2 3 4 3 5 2" xfId="16460"/>
    <cellStyle name="Data   - Style2 3 4 3 6" xfId="14095"/>
    <cellStyle name="Data   - Style2 3 4 3 6 2" xfId="24253"/>
    <cellStyle name="Data   - Style2 3 4 3 7" xfId="15248"/>
    <cellStyle name="Data   - Style2 3 4 3 7 2" xfId="24955"/>
    <cellStyle name="Data   - Style2 3 4 3 8" xfId="16453"/>
    <cellStyle name="Data   - Style2 3 4 4" xfId="1143"/>
    <cellStyle name="Data   - Style2 3 4 4 2" xfId="1144"/>
    <cellStyle name="Data   - Style2 3 4 4 2 2" xfId="16462"/>
    <cellStyle name="Data   - Style2 3 4 4 3" xfId="1145"/>
    <cellStyle name="Data   - Style2 3 4 4 3 2" xfId="16463"/>
    <cellStyle name="Data   - Style2 3 4 4 4" xfId="1146"/>
    <cellStyle name="Data   - Style2 3 4 4 4 2" xfId="16464"/>
    <cellStyle name="Data   - Style2 3 4 4 5" xfId="16461"/>
    <cellStyle name="Data   - Style2 3 4 5" xfId="1147"/>
    <cellStyle name="Data   - Style2 3 4 5 2" xfId="16465"/>
    <cellStyle name="Data   - Style2 3 4 6" xfId="1148"/>
    <cellStyle name="Data   - Style2 3 4 6 2" xfId="16466"/>
    <cellStyle name="Data   - Style2 3 4 7" xfId="1149"/>
    <cellStyle name="Data   - Style2 3 4 7 2" xfId="16467"/>
    <cellStyle name="Data   - Style2 3 4 8" xfId="12933"/>
    <cellStyle name="Data   - Style2 3 4 8 2" xfId="23720"/>
    <cellStyle name="Data   - Style2 3 4 9" xfId="11812"/>
    <cellStyle name="Data   - Style2 3 4 9 2" xfId="23449"/>
    <cellStyle name="Data   - Style2 3 5" xfId="1150"/>
    <cellStyle name="Data   - Style2 3 5 2" xfId="1151"/>
    <cellStyle name="Data   - Style2 3 5 2 2" xfId="1152"/>
    <cellStyle name="Data   - Style2 3 5 2 2 2" xfId="1153"/>
    <cellStyle name="Data   - Style2 3 5 2 2 2 2" xfId="16471"/>
    <cellStyle name="Data   - Style2 3 5 2 2 3" xfId="1154"/>
    <cellStyle name="Data   - Style2 3 5 2 2 3 2" xfId="16472"/>
    <cellStyle name="Data   - Style2 3 5 2 2 4" xfId="1155"/>
    <cellStyle name="Data   - Style2 3 5 2 2 4 2" xfId="16473"/>
    <cellStyle name="Data   - Style2 3 5 2 2 5" xfId="16470"/>
    <cellStyle name="Data   - Style2 3 5 2 3" xfId="1156"/>
    <cellStyle name="Data   - Style2 3 5 2 3 2" xfId="16474"/>
    <cellStyle name="Data   - Style2 3 5 2 4" xfId="1157"/>
    <cellStyle name="Data   - Style2 3 5 2 4 2" xfId="16475"/>
    <cellStyle name="Data   - Style2 3 5 2 5" xfId="1158"/>
    <cellStyle name="Data   - Style2 3 5 2 5 2" xfId="16476"/>
    <cellStyle name="Data   - Style2 3 5 2 6" xfId="14172"/>
    <cellStyle name="Data   - Style2 3 5 2 6 2" xfId="24330"/>
    <cellStyle name="Data   - Style2 3 5 2 7" xfId="15325"/>
    <cellStyle name="Data   - Style2 3 5 2 7 2" xfId="25032"/>
    <cellStyle name="Data   - Style2 3 5 2 8" xfId="16469"/>
    <cellStyle name="Data   - Style2 3 5 3" xfId="1159"/>
    <cellStyle name="Data   - Style2 3 5 3 2" xfId="1160"/>
    <cellStyle name="Data   - Style2 3 5 3 2 2" xfId="16478"/>
    <cellStyle name="Data   - Style2 3 5 3 3" xfId="1161"/>
    <cellStyle name="Data   - Style2 3 5 3 3 2" xfId="16479"/>
    <cellStyle name="Data   - Style2 3 5 3 4" xfId="1162"/>
    <cellStyle name="Data   - Style2 3 5 3 4 2" xfId="16480"/>
    <cellStyle name="Data   - Style2 3 5 3 5" xfId="16477"/>
    <cellStyle name="Data   - Style2 3 5 4" xfId="1163"/>
    <cellStyle name="Data   - Style2 3 5 4 2" xfId="16481"/>
    <cellStyle name="Data   - Style2 3 5 5" xfId="1164"/>
    <cellStyle name="Data   - Style2 3 5 5 2" xfId="16482"/>
    <cellStyle name="Data   - Style2 3 5 6" xfId="1165"/>
    <cellStyle name="Data   - Style2 3 5 6 2" xfId="16483"/>
    <cellStyle name="Data   - Style2 3 5 7" xfId="13404"/>
    <cellStyle name="Data   - Style2 3 5 7 2" xfId="23901"/>
    <cellStyle name="Data   - Style2 3 5 8" xfId="14575"/>
    <cellStyle name="Data   - Style2 3 5 8 2" xfId="24605"/>
    <cellStyle name="Data   - Style2 3 5 9" xfId="16468"/>
    <cellStyle name="Data   - Style2 3 6" xfId="1166"/>
    <cellStyle name="Data   - Style2 3 6 2" xfId="1167"/>
    <cellStyle name="Data   - Style2 3 6 2 2" xfId="16485"/>
    <cellStyle name="Data   - Style2 3 6 3" xfId="1168"/>
    <cellStyle name="Data   - Style2 3 6 3 2" xfId="16486"/>
    <cellStyle name="Data   - Style2 3 6 4" xfId="1169"/>
    <cellStyle name="Data   - Style2 3 6 4 2" xfId="16487"/>
    <cellStyle name="Data   - Style2 3 6 5" xfId="16484"/>
    <cellStyle name="Data   - Style2 3 7" xfId="1170"/>
    <cellStyle name="Data   - Style2 3 7 2" xfId="16488"/>
    <cellStyle name="Data   - Style2 3 8" xfId="1171"/>
    <cellStyle name="Data   - Style2 3 8 2" xfId="16489"/>
    <cellStyle name="Data   - Style2 3 9" xfId="1172"/>
    <cellStyle name="Data   - Style2 3 9 2" xfId="16490"/>
    <cellStyle name="Data   - Style2 4" xfId="1173"/>
    <cellStyle name="Data   - Style2 4 10" xfId="11969"/>
    <cellStyle name="Data   - Style2 4 10 2" xfId="23483"/>
    <cellStyle name="Data   - Style2 4 11" xfId="13307"/>
    <cellStyle name="Data   - Style2 4 11 2" xfId="23869"/>
    <cellStyle name="Data   - Style2 4 12" xfId="16491"/>
    <cellStyle name="Data   - Style2 4 2" xfId="1174"/>
    <cellStyle name="Data   - Style2 4 2 10" xfId="16492"/>
    <cellStyle name="Data   - Style2 4 2 2" xfId="1175"/>
    <cellStyle name="Data   - Style2 4 2 2 2" xfId="1176"/>
    <cellStyle name="Data   - Style2 4 2 2 2 2" xfId="1177"/>
    <cellStyle name="Data   - Style2 4 2 2 2 2 2" xfId="1178"/>
    <cellStyle name="Data   - Style2 4 2 2 2 2 2 2" xfId="16496"/>
    <cellStyle name="Data   - Style2 4 2 2 2 2 3" xfId="1179"/>
    <cellStyle name="Data   - Style2 4 2 2 2 2 3 2" xfId="16497"/>
    <cellStyle name="Data   - Style2 4 2 2 2 2 4" xfId="1180"/>
    <cellStyle name="Data   - Style2 4 2 2 2 2 4 2" xfId="16498"/>
    <cellStyle name="Data   - Style2 4 2 2 2 2 5" xfId="16495"/>
    <cellStyle name="Data   - Style2 4 2 2 2 3" xfId="1181"/>
    <cellStyle name="Data   - Style2 4 2 2 2 3 2" xfId="16499"/>
    <cellStyle name="Data   - Style2 4 2 2 2 4" xfId="1182"/>
    <cellStyle name="Data   - Style2 4 2 2 2 4 2" xfId="16500"/>
    <cellStyle name="Data   - Style2 4 2 2 2 5" xfId="1183"/>
    <cellStyle name="Data   - Style2 4 2 2 2 5 2" xfId="16501"/>
    <cellStyle name="Data   - Style2 4 2 2 2 6" xfId="14198"/>
    <cellStyle name="Data   - Style2 4 2 2 2 6 2" xfId="24356"/>
    <cellStyle name="Data   - Style2 4 2 2 2 7" xfId="15351"/>
    <cellStyle name="Data   - Style2 4 2 2 2 7 2" xfId="25058"/>
    <cellStyle name="Data   - Style2 4 2 2 2 8" xfId="16494"/>
    <cellStyle name="Data   - Style2 4 2 2 3" xfId="1184"/>
    <cellStyle name="Data   - Style2 4 2 2 3 2" xfId="1185"/>
    <cellStyle name="Data   - Style2 4 2 2 3 2 2" xfId="16503"/>
    <cellStyle name="Data   - Style2 4 2 2 3 3" xfId="1186"/>
    <cellStyle name="Data   - Style2 4 2 2 3 3 2" xfId="16504"/>
    <cellStyle name="Data   - Style2 4 2 2 3 4" xfId="1187"/>
    <cellStyle name="Data   - Style2 4 2 2 3 4 2" xfId="16505"/>
    <cellStyle name="Data   - Style2 4 2 2 3 5" xfId="16502"/>
    <cellStyle name="Data   - Style2 4 2 2 4" xfId="1188"/>
    <cellStyle name="Data   - Style2 4 2 2 4 2" xfId="16506"/>
    <cellStyle name="Data   - Style2 4 2 2 5" xfId="1189"/>
    <cellStyle name="Data   - Style2 4 2 2 5 2" xfId="16507"/>
    <cellStyle name="Data   - Style2 4 2 2 6" xfId="1190"/>
    <cellStyle name="Data   - Style2 4 2 2 6 2" xfId="16508"/>
    <cellStyle name="Data   - Style2 4 2 2 7" xfId="13467"/>
    <cellStyle name="Data   - Style2 4 2 2 7 2" xfId="23934"/>
    <cellStyle name="Data   - Style2 4 2 2 8" xfId="14634"/>
    <cellStyle name="Data   - Style2 4 2 2 8 2" xfId="24638"/>
    <cellStyle name="Data   - Style2 4 2 2 9" xfId="16493"/>
    <cellStyle name="Data   - Style2 4 2 3" xfId="1191"/>
    <cellStyle name="Data   - Style2 4 2 3 2" xfId="1192"/>
    <cellStyle name="Data   - Style2 4 2 3 2 2" xfId="1193"/>
    <cellStyle name="Data   - Style2 4 2 3 2 2 2" xfId="16511"/>
    <cellStyle name="Data   - Style2 4 2 3 2 3" xfId="1194"/>
    <cellStyle name="Data   - Style2 4 2 3 2 3 2" xfId="16512"/>
    <cellStyle name="Data   - Style2 4 2 3 2 4" xfId="1195"/>
    <cellStyle name="Data   - Style2 4 2 3 2 4 2" xfId="16513"/>
    <cellStyle name="Data   - Style2 4 2 3 2 5" xfId="16510"/>
    <cellStyle name="Data   - Style2 4 2 3 3" xfId="1196"/>
    <cellStyle name="Data   - Style2 4 2 3 3 2" xfId="16514"/>
    <cellStyle name="Data   - Style2 4 2 3 4" xfId="1197"/>
    <cellStyle name="Data   - Style2 4 2 3 4 2" xfId="16515"/>
    <cellStyle name="Data   - Style2 4 2 3 5" xfId="1198"/>
    <cellStyle name="Data   - Style2 4 2 3 5 2" xfId="16516"/>
    <cellStyle name="Data   - Style2 4 2 3 6" xfId="14017"/>
    <cellStyle name="Data   - Style2 4 2 3 6 2" xfId="24176"/>
    <cellStyle name="Data   - Style2 4 2 3 7" xfId="15171"/>
    <cellStyle name="Data   - Style2 4 2 3 7 2" xfId="24878"/>
    <cellStyle name="Data   - Style2 4 2 3 8" xfId="16509"/>
    <cellStyle name="Data   - Style2 4 2 4" xfId="1199"/>
    <cellStyle name="Data   - Style2 4 2 4 2" xfId="1200"/>
    <cellStyle name="Data   - Style2 4 2 4 2 2" xfId="16518"/>
    <cellStyle name="Data   - Style2 4 2 4 3" xfId="1201"/>
    <cellStyle name="Data   - Style2 4 2 4 3 2" xfId="16519"/>
    <cellStyle name="Data   - Style2 4 2 4 4" xfId="1202"/>
    <cellStyle name="Data   - Style2 4 2 4 4 2" xfId="16520"/>
    <cellStyle name="Data   - Style2 4 2 4 5" xfId="16517"/>
    <cellStyle name="Data   - Style2 4 2 5" xfId="1203"/>
    <cellStyle name="Data   - Style2 4 2 5 2" xfId="16521"/>
    <cellStyle name="Data   - Style2 4 2 6" xfId="1204"/>
    <cellStyle name="Data   - Style2 4 2 6 2" xfId="16522"/>
    <cellStyle name="Data   - Style2 4 2 7" xfId="1205"/>
    <cellStyle name="Data   - Style2 4 2 7 2" xfId="16523"/>
    <cellStyle name="Data   - Style2 4 2 8" xfId="12331"/>
    <cellStyle name="Data   - Style2 4 2 8 2" xfId="23548"/>
    <cellStyle name="Data   - Style2 4 2 9" xfId="12785"/>
    <cellStyle name="Data   - Style2 4 2 9 2" xfId="23684"/>
    <cellStyle name="Data   - Style2 4 3" xfId="1206"/>
    <cellStyle name="Data   - Style2 4 3 10" xfId="16524"/>
    <cellStyle name="Data   - Style2 4 3 2" xfId="1207"/>
    <cellStyle name="Data   - Style2 4 3 2 2" xfId="1208"/>
    <cellStyle name="Data   - Style2 4 3 2 2 2" xfId="1209"/>
    <cellStyle name="Data   - Style2 4 3 2 2 2 2" xfId="1210"/>
    <cellStyle name="Data   - Style2 4 3 2 2 2 2 2" xfId="16528"/>
    <cellStyle name="Data   - Style2 4 3 2 2 2 3" xfId="1211"/>
    <cellStyle name="Data   - Style2 4 3 2 2 2 3 2" xfId="16529"/>
    <cellStyle name="Data   - Style2 4 3 2 2 2 4" xfId="1212"/>
    <cellStyle name="Data   - Style2 4 3 2 2 2 4 2" xfId="16530"/>
    <cellStyle name="Data   - Style2 4 3 2 2 2 5" xfId="16527"/>
    <cellStyle name="Data   - Style2 4 3 2 2 3" xfId="1213"/>
    <cellStyle name="Data   - Style2 4 3 2 2 3 2" xfId="16531"/>
    <cellStyle name="Data   - Style2 4 3 2 2 4" xfId="1214"/>
    <cellStyle name="Data   - Style2 4 3 2 2 4 2" xfId="16532"/>
    <cellStyle name="Data   - Style2 4 3 2 2 5" xfId="1215"/>
    <cellStyle name="Data   - Style2 4 3 2 2 5 2" xfId="16533"/>
    <cellStyle name="Data   - Style2 4 3 2 2 6" xfId="14220"/>
    <cellStyle name="Data   - Style2 4 3 2 2 6 2" xfId="24378"/>
    <cellStyle name="Data   - Style2 4 3 2 2 7" xfId="15373"/>
    <cellStyle name="Data   - Style2 4 3 2 2 7 2" xfId="25080"/>
    <cellStyle name="Data   - Style2 4 3 2 2 8" xfId="16526"/>
    <cellStyle name="Data   - Style2 4 3 2 3" xfId="1216"/>
    <cellStyle name="Data   - Style2 4 3 2 3 2" xfId="1217"/>
    <cellStyle name="Data   - Style2 4 3 2 3 2 2" xfId="16535"/>
    <cellStyle name="Data   - Style2 4 3 2 3 3" xfId="1218"/>
    <cellStyle name="Data   - Style2 4 3 2 3 3 2" xfId="16536"/>
    <cellStyle name="Data   - Style2 4 3 2 3 4" xfId="1219"/>
    <cellStyle name="Data   - Style2 4 3 2 3 4 2" xfId="16537"/>
    <cellStyle name="Data   - Style2 4 3 2 3 5" xfId="16534"/>
    <cellStyle name="Data   - Style2 4 3 2 4" xfId="1220"/>
    <cellStyle name="Data   - Style2 4 3 2 4 2" xfId="16538"/>
    <cellStyle name="Data   - Style2 4 3 2 5" xfId="1221"/>
    <cellStyle name="Data   - Style2 4 3 2 5 2" xfId="16539"/>
    <cellStyle name="Data   - Style2 4 3 2 6" xfId="1222"/>
    <cellStyle name="Data   - Style2 4 3 2 6 2" xfId="16540"/>
    <cellStyle name="Data   - Style2 4 3 2 7" xfId="13550"/>
    <cellStyle name="Data   - Style2 4 3 2 7 2" xfId="23969"/>
    <cellStyle name="Data   - Style2 4 3 2 8" xfId="14717"/>
    <cellStyle name="Data   - Style2 4 3 2 8 2" xfId="24673"/>
    <cellStyle name="Data   - Style2 4 3 2 9" xfId="16525"/>
    <cellStyle name="Data   - Style2 4 3 3" xfId="1223"/>
    <cellStyle name="Data   - Style2 4 3 3 2" xfId="1224"/>
    <cellStyle name="Data   - Style2 4 3 3 2 2" xfId="1225"/>
    <cellStyle name="Data   - Style2 4 3 3 2 2 2" xfId="16543"/>
    <cellStyle name="Data   - Style2 4 3 3 2 3" xfId="1226"/>
    <cellStyle name="Data   - Style2 4 3 3 2 3 2" xfId="16544"/>
    <cellStyle name="Data   - Style2 4 3 3 2 4" xfId="1227"/>
    <cellStyle name="Data   - Style2 4 3 3 2 4 2" xfId="16545"/>
    <cellStyle name="Data   - Style2 4 3 3 2 5" xfId="16542"/>
    <cellStyle name="Data   - Style2 4 3 3 3" xfId="1228"/>
    <cellStyle name="Data   - Style2 4 3 3 3 2" xfId="16546"/>
    <cellStyle name="Data   - Style2 4 3 3 4" xfId="1229"/>
    <cellStyle name="Data   - Style2 4 3 3 4 2" xfId="16547"/>
    <cellStyle name="Data   - Style2 4 3 3 5" xfId="1230"/>
    <cellStyle name="Data   - Style2 4 3 3 5 2" xfId="16548"/>
    <cellStyle name="Data   - Style2 4 3 3 6" xfId="14039"/>
    <cellStyle name="Data   - Style2 4 3 3 6 2" xfId="24198"/>
    <cellStyle name="Data   - Style2 4 3 3 7" xfId="15193"/>
    <cellStyle name="Data   - Style2 4 3 3 7 2" xfId="24900"/>
    <cellStyle name="Data   - Style2 4 3 3 8" xfId="16541"/>
    <cellStyle name="Data   - Style2 4 3 4" xfId="1231"/>
    <cellStyle name="Data   - Style2 4 3 4 2" xfId="1232"/>
    <cellStyle name="Data   - Style2 4 3 4 2 2" xfId="16550"/>
    <cellStyle name="Data   - Style2 4 3 4 3" xfId="1233"/>
    <cellStyle name="Data   - Style2 4 3 4 3 2" xfId="16551"/>
    <cellStyle name="Data   - Style2 4 3 4 4" xfId="1234"/>
    <cellStyle name="Data   - Style2 4 3 4 4 2" xfId="16552"/>
    <cellStyle name="Data   - Style2 4 3 4 5" xfId="16549"/>
    <cellStyle name="Data   - Style2 4 3 5" xfId="1235"/>
    <cellStyle name="Data   - Style2 4 3 5 2" xfId="16553"/>
    <cellStyle name="Data   - Style2 4 3 6" xfId="1236"/>
    <cellStyle name="Data   - Style2 4 3 6 2" xfId="16554"/>
    <cellStyle name="Data   - Style2 4 3 7" xfId="1237"/>
    <cellStyle name="Data   - Style2 4 3 7 2" xfId="16555"/>
    <cellStyle name="Data   - Style2 4 3 8" xfId="12419"/>
    <cellStyle name="Data   - Style2 4 3 8 2" xfId="23584"/>
    <cellStyle name="Data   - Style2 4 3 9" xfId="12437"/>
    <cellStyle name="Data   - Style2 4 3 9 2" xfId="23593"/>
    <cellStyle name="Data   - Style2 4 4" xfId="1238"/>
    <cellStyle name="Data   - Style2 4 4 10" xfId="16556"/>
    <cellStyle name="Data   - Style2 4 4 2" xfId="1239"/>
    <cellStyle name="Data   - Style2 4 4 2 2" xfId="1240"/>
    <cellStyle name="Data   - Style2 4 4 2 2 2" xfId="1241"/>
    <cellStyle name="Data   - Style2 4 4 2 2 2 2" xfId="1242"/>
    <cellStyle name="Data   - Style2 4 4 2 2 2 2 2" xfId="16560"/>
    <cellStyle name="Data   - Style2 4 4 2 2 2 3" xfId="1243"/>
    <cellStyle name="Data   - Style2 4 4 2 2 2 3 2" xfId="16561"/>
    <cellStyle name="Data   - Style2 4 4 2 2 2 4" xfId="1244"/>
    <cellStyle name="Data   - Style2 4 4 2 2 2 4 2" xfId="16562"/>
    <cellStyle name="Data   - Style2 4 4 2 2 2 5" xfId="16559"/>
    <cellStyle name="Data   - Style2 4 4 2 2 3" xfId="1245"/>
    <cellStyle name="Data   - Style2 4 4 2 2 3 2" xfId="16563"/>
    <cellStyle name="Data   - Style2 4 4 2 2 4" xfId="1246"/>
    <cellStyle name="Data   - Style2 4 4 2 2 4 2" xfId="16564"/>
    <cellStyle name="Data   - Style2 4 4 2 2 5" xfId="1247"/>
    <cellStyle name="Data   - Style2 4 4 2 2 5 2" xfId="16565"/>
    <cellStyle name="Data   - Style2 4 4 2 2 6" xfId="14274"/>
    <cellStyle name="Data   - Style2 4 4 2 2 6 2" xfId="24432"/>
    <cellStyle name="Data   - Style2 4 4 2 2 7" xfId="15427"/>
    <cellStyle name="Data   - Style2 4 4 2 2 7 2" xfId="25134"/>
    <cellStyle name="Data   - Style2 4 4 2 2 8" xfId="16558"/>
    <cellStyle name="Data   - Style2 4 4 2 3" xfId="1248"/>
    <cellStyle name="Data   - Style2 4 4 2 3 2" xfId="1249"/>
    <cellStyle name="Data   - Style2 4 4 2 3 2 2" xfId="16567"/>
    <cellStyle name="Data   - Style2 4 4 2 3 3" xfId="1250"/>
    <cellStyle name="Data   - Style2 4 4 2 3 3 2" xfId="16568"/>
    <cellStyle name="Data   - Style2 4 4 2 3 4" xfId="1251"/>
    <cellStyle name="Data   - Style2 4 4 2 3 4 2" xfId="16569"/>
    <cellStyle name="Data   - Style2 4 4 2 3 5" xfId="16566"/>
    <cellStyle name="Data   - Style2 4 4 2 4" xfId="1252"/>
    <cellStyle name="Data   - Style2 4 4 2 4 2" xfId="16570"/>
    <cellStyle name="Data   - Style2 4 4 2 5" xfId="1253"/>
    <cellStyle name="Data   - Style2 4 4 2 5 2" xfId="16571"/>
    <cellStyle name="Data   - Style2 4 4 2 6" xfId="1254"/>
    <cellStyle name="Data   - Style2 4 4 2 6 2" xfId="16572"/>
    <cellStyle name="Data   - Style2 4 4 2 7" xfId="13717"/>
    <cellStyle name="Data   - Style2 4 4 2 7 2" xfId="24039"/>
    <cellStyle name="Data   - Style2 4 4 2 8" xfId="14884"/>
    <cellStyle name="Data   - Style2 4 4 2 8 2" xfId="24743"/>
    <cellStyle name="Data   - Style2 4 4 2 9" xfId="16557"/>
    <cellStyle name="Data   - Style2 4 4 3" xfId="1255"/>
    <cellStyle name="Data   - Style2 4 4 3 2" xfId="1256"/>
    <cellStyle name="Data   - Style2 4 4 3 2 2" xfId="1257"/>
    <cellStyle name="Data   - Style2 4 4 3 2 2 2" xfId="16575"/>
    <cellStyle name="Data   - Style2 4 4 3 2 3" xfId="1258"/>
    <cellStyle name="Data   - Style2 4 4 3 2 3 2" xfId="16576"/>
    <cellStyle name="Data   - Style2 4 4 3 2 4" xfId="1259"/>
    <cellStyle name="Data   - Style2 4 4 3 2 4 2" xfId="16577"/>
    <cellStyle name="Data   - Style2 4 4 3 2 5" xfId="16574"/>
    <cellStyle name="Data   - Style2 4 4 3 3" xfId="1260"/>
    <cellStyle name="Data   - Style2 4 4 3 3 2" xfId="16578"/>
    <cellStyle name="Data   - Style2 4 4 3 4" xfId="1261"/>
    <cellStyle name="Data   - Style2 4 4 3 4 2" xfId="16579"/>
    <cellStyle name="Data   - Style2 4 4 3 5" xfId="1262"/>
    <cellStyle name="Data   - Style2 4 4 3 5 2" xfId="16580"/>
    <cellStyle name="Data   - Style2 4 4 3 6" xfId="14094"/>
    <cellStyle name="Data   - Style2 4 4 3 6 2" xfId="24252"/>
    <cellStyle name="Data   - Style2 4 4 3 7" xfId="15247"/>
    <cellStyle name="Data   - Style2 4 4 3 7 2" xfId="24954"/>
    <cellStyle name="Data   - Style2 4 4 3 8" xfId="16573"/>
    <cellStyle name="Data   - Style2 4 4 4" xfId="1263"/>
    <cellStyle name="Data   - Style2 4 4 4 2" xfId="1264"/>
    <cellStyle name="Data   - Style2 4 4 4 2 2" xfId="16582"/>
    <cellStyle name="Data   - Style2 4 4 4 3" xfId="1265"/>
    <cellStyle name="Data   - Style2 4 4 4 3 2" xfId="16583"/>
    <cellStyle name="Data   - Style2 4 4 4 4" xfId="1266"/>
    <cellStyle name="Data   - Style2 4 4 4 4 2" xfId="16584"/>
    <cellStyle name="Data   - Style2 4 4 4 5" xfId="16581"/>
    <cellStyle name="Data   - Style2 4 4 5" xfId="1267"/>
    <cellStyle name="Data   - Style2 4 4 5 2" xfId="16585"/>
    <cellStyle name="Data   - Style2 4 4 6" xfId="1268"/>
    <cellStyle name="Data   - Style2 4 4 6 2" xfId="16586"/>
    <cellStyle name="Data   - Style2 4 4 7" xfId="1269"/>
    <cellStyle name="Data   - Style2 4 4 7 2" xfId="16587"/>
    <cellStyle name="Data   - Style2 4 4 8" xfId="12932"/>
    <cellStyle name="Data   - Style2 4 4 8 2" xfId="23719"/>
    <cellStyle name="Data   - Style2 4 4 9" xfId="11761"/>
    <cellStyle name="Data   - Style2 4 4 9 2" xfId="23438"/>
    <cellStyle name="Data   - Style2 4 5" xfId="1270"/>
    <cellStyle name="Data   - Style2 4 5 2" xfId="1271"/>
    <cellStyle name="Data   - Style2 4 5 2 2" xfId="1272"/>
    <cellStyle name="Data   - Style2 4 5 2 2 2" xfId="1273"/>
    <cellStyle name="Data   - Style2 4 5 2 2 2 2" xfId="16591"/>
    <cellStyle name="Data   - Style2 4 5 2 2 3" xfId="1274"/>
    <cellStyle name="Data   - Style2 4 5 2 2 3 2" xfId="16592"/>
    <cellStyle name="Data   - Style2 4 5 2 2 4" xfId="1275"/>
    <cellStyle name="Data   - Style2 4 5 2 2 4 2" xfId="16593"/>
    <cellStyle name="Data   - Style2 4 5 2 2 5" xfId="16590"/>
    <cellStyle name="Data   - Style2 4 5 2 3" xfId="1276"/>
    <cellStyle name="Data   - Style2 4 5 2 3 2" xfId="16594"/>
    <cellStyle name="Data   - Style2 4 5 2 4" xfId="1277"/>
    <cellStyle name="Data   - Style2 4 5 2 4 2" xfId="16595"/>
    <cellStyle name="Data   - Style2 4 5 2 5" xfId="1278"/>
    <cellStyle name="Data   - Style2 4 5 2 5 2" xfId="16596"/>
    <cellStyle name="Data   - Style2 4 5 2 6" xfId="14173"/>
    <cellStyle name="Data   - Style2 4 5 2 6 2" xfId="24331"/>
    <cellStyle name="Data   - Style2 4 5 2 7" xfId="15326"/>
    <cellStyle name="Data   - Style2 4 5 2 7 2" xfId="25033"/>
    <cellStyle name="Data   - Style2 4 5 2 8" xfId="16589"/>
    <cellStyle name="Data   - Style2 4 5 3" xfId="1279"/>
    <cellStyle name="Data   - Style2 4 5 3 2" xfId="1280"/>
    <cellStyle name="Data   - Style2 4 5 3 2 2" xfId="16598"/>
    <cellStyle name="Data   - Style2 4 5 3 3" xfId="1281"/>
    <cellStyle name="Data   - Style2 4 5 3 3 2" xfId="16599"/>
    <cellStyle name="Data   - Style2 4 5 3 4" xfId="1282"/>
    <cellStyle name="Data   - Style2 4 5 3 4 2" xfId="16600"/>
    <cellStyle name="Data   - Style2 4 5 3 5" xfId="16597"/>
    <cellStyle name="Data   - Style2 4 5 4" xfId="1283"/>
    <cellStyle name="Data   - Style2 4 5 4 2" xfId="16601"/>
    <cellStyle name="Data   - Style2 4 5 5" xfId="1284"/>
    <cellStyle name="Data   - Style2 4 5 5 2" xfId="16602"/>
    <cellStyle name="Data   - Style2 4 5 6" xfId="1285"/>
    <cellStyle name="Data   - Style2 4 5 6 2" xfId="16603"/>
    <cellStyle name="Data   - Style2 4 5 7" xfId="13405"/>
    <cellStyle name="Data   - Style2 4 5 7 2" xfId="23902"/>
    <cellStyle name="Data   - Style2 4 5 8" xfId="14576"/>
    <cellStyle name="Data   - Style2 4 5 8 2" xfId="24606"/>
    <cellStyle name="Data   - Style2 4 5 9" xfId="16588"/>
    <cellStyle name="Data   - Style2 4 6" xfId="1286"/>
    <cellStyle name="Data   - Style2 4 6 2" xfId="1287"/>
    <cellStyle name="Data   - Style2 4 6 2 2" xfId="16605"/>
    <cellStyle name="Data   - Style2 4 6 3" xfId="1288"/>
    <cellStyle name="Data   - Style2 4 6 3 2" xfId="16606"/>
    <cellStyle name="Data   - Style2 4 6 4" xfId="1289"/>
    <cellStyle name="Data   - Style2 4 6 4 2" xfId="16607"/>
    <cellStyle name="Data   - Style2 4 6 5" xfId="16604"/>
    <cellStyle name="Data   - Style2 4 7" xfId="1290"/>
    <cellStyle name="Data   - Style2 4 7 2" xfId="16608"/>
    <cellStyle name="Data   - Style2 4 8" xfId="1291"/>
    <cellStyle name="Data   - Style2 4 8 2" xfId="16609"/>
    <cellStyle name="Data   - Style2 4 9" xfId="1292"/>
    <cellStyle name="Data   - Style2 4 9 2" xfId="16610"/>
    <cellStyle name="Data   - Style2 5" xfId="1293"/>
    <cellStyle name="Data   - Style2 5 10" xfId="11970"/>
    <cellStyle name="Data   - Style2 5 10 2" xfId="23484"/>
    <cellStyle name="Data   - Style2 5 11" xfId="12886"/>
    <cellStyle name="Data   - Style2 5 11 2" xfId="23706"/>
    <cellStyle name="Data   - Style2 5 12" xfId="16611"/>
    <cellStyle name="Data   - Style2 5 2" xfId="1294"/>
    <cellStyle name="Data   - Style2 5 2 10" xfId="16612"/>
    <cellStyle name="Data   - Style2 5 2 2" xfId="1295"/>
    <cellStyle name="Data   - Style2 5 2 2 2" xfId="1296"/>
    <cellStyle name="Data   - Style2 5 2 2 2 2" xfId="1297"/>
    <cellStyle name="Data   - Style2 5 2 2 2 2 2" xfId="1298"/>
    <cellStyle name="Data   - Style2 5 2 2 2 2 2 2" xfId="16616"/>
    <cellStyle name="Data   - Style2 5 2 2 2 2 3" xfId="1299"/>
    <cellStyle name="Data   - Style2 5 2 2 2 2 3 2" xfId="16617"/>
    <cellStyle name="Data   - Style2 5 2 2 2 2 4" xfId="1300"/>
    <cellStyle name="Data   - Style2 5 2 2 2 2 4 2" xfId="16618"/>
    <cellStyle name="Data   - Style2 5 2 2 2 2 5" xfId="16615"/>
    <cellStyle name="Data   - Style2 5 2 2 2 3" xfId="1301"/>
    <cellStyle name="Data   - Style2 5 2 2 2 3 2" xfId="16619"/>
    <cellStyle name="Data   - Style2 5 2 2 2 4" xfId="1302"/>
    <cellStyle name="Data   - Style2 5 2 2 2 4 2" xfId="16620"/>
    <cellStyle name="Data   - Style2 5 2 2 2 5" xfId="1303"/>
    <cellStyle name="Data   - Style2 5 2 2 2 5 2" xfId="16621"/>
    <cellStyle name="Data   - Style2 5 2 2 2 6" xfId="14199"/>
    <cellStyle name="Data   - Style2 5 2 2 2 6 2" xfId="24357"/>
    <cellStyle name="Data   - Style2 5 2 2 2 7" xfId="15352"/>
    <cellStyle name="Data   - Style2 5 2 2 2 7 2" xfId="25059"/>
    <cellStyle name="Data   - Style2 5 2 2 2 8" xfId="16614"/>
    <cellStyle name="Data   - Style2 5 2 2 3" xfId="1304"/>
    <cellStyle name="Data   - Style2 5 2 2 3 2" xfId="1305"/>
    <cellStyle name="Data   - Style2 5 2 2 3 2 2" xfId="16623"/>
    <cellStyle name="Data   - Style2 5 2 2 3 3" xfId="1306"/>
    <cellStyle name="Data   - Style2 5 2 2 3 3 2" xfId="16624"/>
    <cellStyle name="Data   - Style2 5 2 2 3 4" xfId="1307"/>
    <cellStyle name="Data   - Style2 5 2 2 3 4 2" xfId="16625"/>
    <cellStyle name="Data   - Style2 5 2 2 3 5" xfId="16622"/>
    <cellStyle name="Data   - Style2 5 2 2 4" xfId="1308"/>
    <cellStyle name="Data   - Style2 5 2 2 4 2" xfId="16626"/>
    <cellStyle name="Data   - Style2 5 2 2 5" xfId="1309"/>
    <cellStyle name="Data   - Style2 5 2 2 5 2" xfId="16627"/>
    <cellStyle name="Data   - Style2 5 2 2 6" xfId="1310"/>
    <cellStyle name="Data   - Style2 5 2 2 6 2" xfId="16628"/>
    <cellStyle name="Data   - Style2 5 2 2 7" xfId="13468"/>
    <cellStyle name="Data   - Style2 5 2 2 7 2" xfId="23935"/>
    <cellStyle name="Data   - Style2 5 2 2 8" xfId="14635"/>
    <cellStyle name="Data   - Style2 5 2 2 8 2" xfId="24639"/>
    <cellStyle name="Data   - Style2 5 2 2 9" xfId="16613"/>
    <cellStyle name="Data   - Style2 5 2 3" xfId="1311"/>
    <cellStyle name="Data   - Style2 5 2 3 2" xfId="1312"/>
    <cellStyle name="Data   - Style2 5 2 3 2 2" xfId="1313"/>
    <cellStyle name="Data   - Style2 5 2 3 2 2 2" xfId="16631"/>
    <cellStyle name="Data   - Style2 5 2 3 2 3" xfId="1314"/>
    <cellStyle name="Data   - Style2 5 2 3 2 3 2" xfId="16632"/>
    <cellStyle name="Data   - Style2 5 2 3 2 4" xfId="1315"/>
    <cellStyle name="Data   - Style2 5 2 3 2 4 2" xfId="16633"/>
    <cellStyle name="Data   - Style2 5 2 3 2 5" xfId="16630"/>
    <cellStyle name="Data   - Style2 5 2 3 3" xfId="1316"/>
    <cellStyle name="Data   - Style2 5 2 3 3 2" xfId="16634"/>
    <cellStyle name="Data   - Style2 5 2 3 4" xfId="1317"/>
    <cellStyle name="Data   - Style2 5 2 3 4 2" xfId="16635"/>
    <cellStyle name="Data   - Style2 5 2 3 5" xfId="1318"/>
    <cellStyle name="Data   - Style2 5 2 3 5 2" xfId="16636"/>
    <cellStyle name="Data   - Style2 5 2 3 6" xfId="14018"/>
    <cellStyle name="Data   - Style2 5 2 3 6 2" xfId="24177"/>
    <cellStyle name="Data   - Style2 5 2 3 7" xfId="15172"/>
    <cellStyle name="Data   - Style2 5 2 3 7 2" xfId="24879"/>
    <cellStyle name="Data   - Style2 5 2 3 8" xfId="16629"/>
    <cellStyle name="Data   - Style2 5 2 4" xfId="1319"/>
    <cellStyle name="Data   - Style2 5 2 4 2" xfId="1320"/>
    <cellStyle name="Data   - Style2 5 2 4 2 2" xfId="16638"/>
    <cellStyle name="Data   - Style2 5 2 4 3" xfId="1321"/>
    <cellStyle name="Data   - Style2 5 2 4 3 2" xfId="16639"/>
    <cellStyle name="Data   - Style2 5 2 4 4" xfId="1322"/>
    <cellStyle name="Data   - Style2 5 2 4 4 2" xfId="16640"/>
    <cellStyle name="Data   - Style2 5 2 4 5" xfId="16637"/>
    <cellStyle name="Data   - Style2 5 2 5" xfId="1323"/>
    <cellStyle name="Data   - Style2 5 2 5 2" xfId="16641"/>
    <cellStyle name="Data   - Style2 5 2 6" xfId="1324"/>
    <cellStyle name="Data   - Style2 5 2 6 2" xfId="16642"/>
    <cellStyle name="Data   - Style2 5 2 7" xfId="1325"/>
    <cellStyle name="Data   - Style2 5 2 7 2" xfId="16643"/>
    <cellStyle name="Data   - Style2 5 2 8" xfId="12332"/>
    <cellStyle name="Data   - Style2 5 2 8 2" xfId="23549"/>
    <cellStyle name="Data   - Style2 5 2 9" xfId="12656"/>
    <cellStyle name="Data   - Style2 5 2 9 2" xfId="23656"/>
    <cellStyle name="Data   - Style2 5 3" xfId="1326"/>
    <cellStyle name="Data   - Style2 5 3 10" xfId="16644"/>
    <cellStyle name="Data   - Style2 5 3 2" xfId="1327"/>
    <cellStyle name="Data   - Style2 5 3 2 2" xfId="1328"/>
    <cellStyle name="Data   - Style2 5 3 2 2 2" xfId="1329"/>
    <cellStyle name="Data   - Style2 5 3 2 2 2 2" xfId="1330"/>
    <cellStyle name="Data   - Style2 5 3 2 2 2 2 2" xfId="16648"/>
    <cellStyle name="Data   - Style2 5 3 2 2 2 3" xfId="1331"/>
    <cellStyle name="Data   - Style2 5 3 2 2 2 3 2" xfId="16649"/>
    <cellStyle name="Data   - Style2 5 3 2 2 2 4" xfId="1332"/>
    <cellStyle name="Data   - Style2 5 3 2 2 2 4 2" xfId="16650"/>
    <cellStyle name="Data   - Style2 5 3 2 2 2 5" xfId="16647"/>
    <cellStyle name="Data   - Style2 5 3 2 2 3" xfId="1333"/>
    <cellStyle name="Data   - Style2 5 3 2 2 3 2" xfId="16651"/>
    <cellStyle name="Data   - Style2 5 3 2 2 4" xfId="1334"/>
    <cellStyle name="Data   - Style2 5 3 2 2 4 2" xfId="16652"/>
    <cellStyle name="Data   - Style2 5 3 2 2 5" xfId="1335"/>
    <cellStyle name="Data   - Style2 5 3 2 2 5 2" xfId="16653"/>
    <cellStyle name="Data   - Style2 5 3 2 2 6" xfId="14219"/>
    <cellStyle name="Data   - Style2 5 3 2 2 6 2" xfId="24377"/>
    <cellStyle name="Data   - Style2 5 3 2 2 7" xfId="15372"/>
    <cellStyle name="Data   - Style2 5 3 2 2 7 2" xfId="25079"/>
    <cellStyle name="Data   - Style2 5 3 2 2 8" xfId="16646"/>
    <cellStyle name="Data   - Style2 5 3 2 3" xfId="1336"/>
    <cellStyle name="Data   - Style2 5 3 2 3 2" xfId="1337"/>
    <cellStyle name="Data   - Style2 5 3 2 3 2 2" xfId="16655"/>
    <cellStyle name="Data   - Style2 5 3 2 3 3" xfId="1338"/>
    <cellStyle name="Data   - Style2 5 3 2 3 3 2" xfId="16656"/>
    <cellStyle name="Data   - Style2 5 3 2 3 4" xfId="1339"/>
    <cellStyle name="Data   - Style2 5 3 2 3 4 2" xfId="16657"/>
    <cellStyle name="Data   - Style2 5 3 2 3 5" xfId="16654"/>
    <cellStyle name="Data   - Style2 5 3 2 4" xfId="1340"/>
    <cellStyle name="Data   - Style2 5 3 2 4 2" xfId="16658"/>
    <cellStyle name="Data   - Style2 5 3 2 5" xfId="1341"/>
    <cellStyle name="Data   - Style2 5 3 2 5 2" xfId="16659"/>
    <cellStyle name="Data   - Style2 5 3 2 6" xfId="1342"/>
    <cellStyle name="Data   - Style2 5 3 2 6 2" xfId="16660"/>
    <cellStyle name="Data   - Style2 5 3 2 7" xfId="13549"/>
    <cellStyle name="Data   - Style2 5 3 2 7 2" xfId="23968"/>
    <cellStyle name="Data   - Style2 5 3 2 8" xfId="14716"/>
    <cellStyle name="Data   - Style2 5 3 2 8 2" xfId="24672"/>
    <cellStyle name="Data   - Style2 5 3 2 9" xfId="16645"/>
    <cellStyle name="Data   - Style2 5 3 3" xfId="1343"/>
    <cellStyle name="Data   - Style2 5 3 3 2" xfId="1344"/>
    <cellStyle name="Data   - Style2 5 3 3 2 2" xfId="1345"/>
    <cellStyle name="Data   - Style2 5 3 3 2 2 2" xfId="16663"/>
    <cellStyle name="Data   - Style2 5 3 3 2 3" xfId="1346"/>
    <cellStyle name="Data   - Style2 5 3 3 2 3 2" xfId="16664"/>
    <cellStyle name="Data   - Style2 5 3 3 2 4" xfId="1347"/>
    <cellStyle name="Data   - Style2 5 3 3 2 4 2" xfId="16665"/>
    <cellStyle name="Data   - Style2 5 3 3 2 5" xfId="16662"/>
    <cellStyle name="Data   - Style2 5 3 3 3" xfId="1348"/>
    <cellStyle name="Data   - Style2 5 3 3 3 2" xfId="16666"/>
    <cellStyle name="Data   - Style2 5 3 3 4" xfId="1349"/>
    <cellStyle name="Data   - Style2 5 3 3 4 2" xfId="16667"/>
    <cellStyle name="Data   - Style2 5 3 3 5" xfId="1350"/>
    <cellStyle name="Data   - Style2 5 3 3 5 2" xfId="16668"/>
    <cellStyle name="Data   - Style2 5 3 3 6" xfId="14038"/>
    <cellStyle name="Data   - Style2 5 3 3 6 2" xfId="24197"/>
    <cellStyle name="Data   - Style2 5 3 3 7" xfId="15192"/>
    <cellStyle name="Data   - Style2 5 3 3 7 2" xfId="24899"/>
    <cellStyle name="Data   - Style2 5 3 3 8" xfId="16661"/>
    <cellStyle name="Data   - Style2 5 3 4" xfId="1351"/>
    <cellStyle name="Data   - Style2 5 3 4 2" xfId="1352"/>
    <cellStyle name="Data   - Style2 5 3 4 2 2" xfId="16670"/>
    <cellStyle name="Data   - Style2 5 3 4 3" xfId="1353"/>
    <cellStyle name="Data   - Style2 5 3 4 3 2" xfId="16671"/>
    <cellStyle name="Data   - Style2 5 3 4 4" xfId="1354"/>
    <cellStyle name="Data   - Style2 5 3 4 4 2" xfId="16672"/>
    <cellStyle name="Data   - Style2 5 3 4 5" xfId="16669"/>
    <cellStyle name="Data   - Style2 5 3 5" xfId="1355"/>
    <cellStyle name="Data   - Style2 5 3 5 2" xfId="16673"/>
    <cellStyle name="Data   - Style2 5 3 6" xfId="1356"/>
    <cellStyle name="Data   - Style2 5 3 6 2" xfId="16674"/>
    <cellStyle name="Data   - Style2 5 3 7" xfId="1357"/>
    <cellStyle name="Data   - Style2 5 3 7 2" xfId="16675"/>
    <cellStyle name="Data   - Style2 5 3 8" xfId="12418"/>
    <cellStyle name="Data   - Style2 5 3 8 2" xfId="23583"/>
    <cellStyle name="Data   - Style2 5 3 9" xfId="12295"/>
    <cellStyle name="Data   - Style2 5 3 9 2" xfId="23531"/>
    <cellStyle name="Data   - Style2 5 4" xfId="1358"/>
    <cellStyle name="Data   - Style2 5 4 10" xfId="16676"/>
    <cellStyle name="Data   - Style2 5 4 2" xfId="1359"/>
    <cellStyle name="Data   - Style2 5 4 2 2" xfId="1360"/>
    <cellStyle name="Data   - Style2 5 4 2 2 2" xfId="1361"/>
    <cellStyle name="Data   - Style2 5 4 2 2 2 2" xfId="1362"/>
    <cellStyle name="Data   - Style2 5 4 2 2 2 2 2" xfId="16680"/>
    <cellStyle name="Data   - Style2 5 4 2 2 2 3" xfId="1363"/>
    <cellStyle name="Data   - Style2 5 4 2 2 2 3 2" xfId="16681"/>
    <cellStyle name="Data   - Style2 5 4 2 2 2 4" xfId="1364"/>
    <cellStyle name="Data   - Style2 5 4 2 2 2 4 2" xfId="16682"/>
    <cellStyle name="Data   - Style2 5 4 2 2 2 5" xfId="16679"/>
    <cellStyle name="Data   - Style2 5 4 2 2 3" xfId="1365"/>
    <cellStyle name="Data   - Style2 5 4 2 2 3 2" xfId="16683"/>
    <cellStyle name="Data   - Style2 5 4 2 2 4" xfId="1366"/>
    <cellStyle name="Data   - Style2 5 4 2 2 4 2" xfId="16684"/>
    <cellStyle name="Data   - Style2 5 4 2 2 5" xfId="1367"/>
    <cellStyle name="Data   - Style2 5 4 2 2 5 2" xfId="16685"/>
    <cellStyle name="Data   - Style2 5 4 2 2 6" xfId="14273"/>
    <cellStyle name="Data   - Style2 5 4 2 2 6 2" xfId="24431"/>
    <cellStyle name="Data   - Style2 5 4 2 2 7" xfId="15426"/>
    <cellStyle name="Data   - Style2 5 4 2 2 7 2" xfId="25133"/>
    <cellStyle name="Data   - Style2 5 4 2 2 8" xfId="16678"/>
    <cellStyle name="Data   - Style2 5 4 2 3" xfId="1368"/>
    <cellStyle name="Data   - Style2 5 4 2 3 2" xfId="1369"/>
    <cellStyle name="Data   - Style2 5 4 2 3 2 2" xfId="16687"/>
    <cellStyle name="Data   - Style2 5 4 2 3 3" xfId="1370"/>
    <cellStyle name="Data   - Style2 5 4 2 3 3 2" xfId="16688"/>
    <cellStyle name="Data   - Style2 5 4 2 3 4" xfId="1371"/>
    <cellStyle name="Data   - Style2 5 4 2 3 4 2" xfId="16689"/>
    <cellStyle name="Data   - Style2 5 4 2 3 5" xfId="16686"/>
    <cellStyle name="Data   - Style2 5 4 2 4" xfId="1372"/>
    <cellStyle name="Data   - Style2 5 4 2 4 2" xfId="16690"/>
    <cellStyle name="Data   - Style2 5 4 2 5" xfId="1373"/>
    <cellStyle name="Data   - Style2 5 4 2 5 2" xfId="16691"/>
    <cellStyle name="Data   - Style2 5 4 2 6" xfId="1374"/>
    <cellStyle name="Data   - Style2 5 4 2 6 2" xfId="16692"/>
    <cellStyle name="Data   - Style2 5 4 2 7" xfId="13716"/>
    <cellStyle name="Data   - Style2 5 4 2 7 2" xfId="24038"/>
    <cellStyle name="Data   - Style2 5 4 2 8" xfId="14883"/>
    <cellStyle name="Data   - Style2 5 4 2 8 2" xfId="24742"/>
    <cellStyle name="Data   - Style2 5 4 2 9" xfId="16677"/>
    <cellStyle name="Data   - Style2 5 4 3" xfId="1375"/>
    <cellStyle name="Data   - Style2 5 4 3 2" xfId="1376"/>
    <cellStyle name="Data   - Style2 5 4 3 2 2" xfId="1377"/>
    <cellStyle name="Data   - Style2 5 4 3 2 2 2" xfId="16695"/>
    <cellStyle name="Data   - Style2 5 4 3 2 3" xfId="1378"/>
    <cellStyle name="Data   - Style2 5 4 3 2 3 2" xfId="16696"/>
    <cellStyle name="Data   - Style2 5 4 3 2 4" xfId="1379"/>
    <cellStyle name="Data   - Style2 5 4 3 2 4 2" xfId="16697"/>
    <cellStyle name="Data   - Style2 5 4 3 2 5" xfId="16694"/>
    <cellStyle name="Data   - Style2 5 4 3 3" xfId="1380"/>
    <cellStyle name="Data   - Style2 5 4 3 3 2" xfId="16698"/>
    <cellStyle name="Data   - Style2 5 4 3 4" xfId="1381"/>
    <cellStyle name="Data   - Style2 5 4 3 4 2" xfId="16699"/>
    <cellStyle name="Data   - Style2 5 4 3 5" xfId="1382"/>
    <cellStyle name="Data   - Style2 5 4 3 5 2" xfId="16700"/>
    <cellStyle name="Data   - Style2 5 4 3 6" xfId="14093"/>
    <cellStyle name="Data   - Style2 5 4 3 6 2" xfId="24251"/>
    <cellStyle name="Data   - Style2 5 4 3 7" xfId="15246"/>
    <cellStyle name="Data   - Style2 5 4 3 7 2" xfId="24953"/>
    <cellStyle name="Data   - Style2 5 4 3 8" xfId="16693"/>
    <cellStyle name="Data   - Style2 5 4 4" xfId="1383"/>
    <cellStyle name="Data   - Style2 5 4 4 2" xfId="1384"/>
    <cellStyle name="Data   - Style2 5 4 4 2 2" xfId="16702"/>
    <cellStyle name="Data   - Style2 5 4 4 3" xfId="1385"/>
    <cellStyle name="Data   - Style2 5 4 4 3 2" xfId="16703"/>
    <cellStyle name="Data   - Style2 5 4 4 4" xfId="1386"/>
    <cellStyle name="Data   - Style2 5 4 4 4 2" xfId="16704"/>
    <cellStyle name="Data   - Style2 5 4 4 5" xfId="16701"/>
    <cellStyle name="Data   - Style2 5 4 5" xfId="1387"/>
    <cellStyle name="Data   - Style2 5 4 5 2" xfId="16705"/>
    <cellStyle name="Data   - Style2 5 4 6" xfId="1388"/>
    <cellStyle name="Data   - Style2 5 4 6 2" xfId="16706"/>
    <cellStyle name="Data   - Style2 5 4 7" xfId="1389"/>
    <cellStyle name="Data   - Style2 5 4 7 2" xfId="16707"/>
    <cellStyle name="Data   - Style2 5 4 8" xfId="12931"/>
    <cellStyle name="Data   - Style2 5 4 8 2" xfId="23718"/>
    <cellStyle name="Data   - Style2 5 4 9" xfId="11942"/>
    <cellStyle name="Data   - Style2 5 4 9 2" xfId="23475"/>
    <cellStyle name="Data   - Style2 5 5" xfId="1390"/>
    <cellStyle name="Data   - Style2 5 5 2" xfId="1391"/>
    <cellStyle name="Data   - Style2 5 5 2 2" xfId="1392"/>
    <cellStyle name="Data   - Style2 5 5 2 2 2" xfId="1393"/>
    <cellStyle name="Data   - Style2 5 5 2 2 2 2" xfId="16711"/>
    <cellStyle name="Data   - Style2 5 5 2 2 3" xfId="1394"/>
    <cellStyle name="Data   - Style2 5 5 2 2 3 2" xfId="16712"/>
    <cellStyle name="Data   - Style2 5 5 2 2 4" xfId="1395"/>
    <cellStyle name="Data   - Style2 5 5 2 2 4 2" xfId="16713"/>
    <cellStyle name="Data   - Style2 5 5 2 2 5" xfId="16710"/>
    <cellStyle name="Data   - Style2 5 5 2 3" xfId="1396"/>
    <cellStyle name="Data   - Style2 5 5 2 3 2" xfId="16714"/>
    <cellStyle name="Data   - Style2 5 5 2 4" xfId="1397"/>
    <cellStyle name="Data   - Style2 5 5 2 4 2" xfId="16715"/>
    <cellStyle name="Data   - Style2 5 5 2 5" xfId="1398"/>
    <cellStyle name="Data   - Style2 5 5 2 5 2" xfId="16716"/>
    <cellStyle name="Data   - Style2 5 5 2 6" xfId="14174"/>
    <cellStyle name="Data   - Style2 5 5 2 6 2" xfId="24332"/>
    <cellStyle name="Data   - Style2 5 5 2 7" xfId="15327"/>
    <cellStyle name="Data   - Style2 5 5 2 7 2" xfId="25034"/>
    <cellStyle name="Data   - Style2 5 5 2 8" xfId="16709"/>
    <cellStyle name="Data   - Style2 5 5 3" xfId="1399"/>
    <cellStyle name="Data   - Style2 5 5 3 2" xfId="1400"/>
    <cellStyle name="Data   - Style2 5 5 3 2 2" xfId="16718"/>
    <cellStyle name="Data   - Style2 5 5 3 3" xfId="1401"/>
    <cellStyle name="Data   - Style2 5 5 3 3 2" xfId="16719"/>
    <cellStyle name="Data   - Style2 5 5 3 4" xfId="1402"/>
    <cellStyle name="Data   - Style2 5 5 3 4 2" xfId="16720"/>
    <cellStyle name="Data   - Style2 5 5 3 5" xfId="16717"/>
    <cellStyle name="Data   - Style2 5 5 4" xfId="1403"/>
    <cellStyle name="Data   - Style2 5 5 4 2" xfId="16721"/>
    <cellStyle name="Data   - Style2 5 5 5" xfId="1404"/>
    <cellStyle name="Data   - Style2 5 5 5 2" xfId="16722"/>
    <cellStyle name="Data   - Style2 5 5 6" xfId="1405"/>
    <cellStyle name="Data   - Style2 5 5 6 2" xfId="16723"/>
    <cellStyle name="Data   - Style2 5 5 7" xfId="13406"/>
    <cellStyle name="Data   - Style2 5 5 7 2" xfId="23903"/>
    <cellStyle name="Data   - Style2 5 5 8" xfId="14577"/>
    <cellStyle name="Data   - Style2 5 5 8 2" xfId="24607"/>
    <cellStyle name="Data   - Style2 5 5 9" xfId="16708"/>
    <cellStyle name="Data   - Style2 5 6" xfId="1406"/>
    <cellStyle name="Data   - Style2 5 6 2" xfId="1407"/>
    <cellStyle name="Data   - Style2 5 6 2 2" xfId="16725"/>
    <cellStyle name="Data   - Style2 5 6 3" xfId="1408"/>
    <cellStyle name="Data   - Style2 5 6 3 2" xfId="16726"/>
    <cellStyle name="Data   - Style2 5 6 4" xfId="1409"/>
    <cellStyle name="Data   - Style2 5 6 4 2" xfId="16727"/>
    <cellStyle name="Data   - Style2 5 6 5" xfId="16724"/>
    <cellStyle name="Data   - Style2 5 7" xfId="1410"/>
    <cellStyle name="Data   - Style2 5 7 2" xfId="16728"/>
    <cellStyle name="Data   - Style2 5 8" xfId="1411"/>
    <cellStyle name="Data   - Style2 5 8 2" xfId="16729"/>
    <cellStyle name="Data   - Style2 5 9" xfId="1412"/>
    <cellStyle name="Data   - Style2 5 9 2" xfId="16730"/>
    <cellStyle name="Data   - Style2 6" xfId="1413"/>
    <cellStyle name="Data   - Style2 6 10" xfId="11971"/>
    <cellStyle name="Data   - Style2 6 10 2" xfId="23485"/>
    <cellStyle name="Data   - Style2 6 11" xfId="12813"/>
    <cellStyle name="Data   - Style2 6 11 2" xfId="23686"/>
    <cellStyle name="Data   - Style2 6 12" xfId="16731"/>
    <cellStyle name="Data   - Style2 6 2" xfId="1414"/>
    <cellStyle name="Data   - Style2 6 2 10" xfId="16732"/>
    <cellStyle name="Data   - Style2 6 2 2" xfId="1415"/>
    <cellStyle name="Data   - Style2 6 2 2 2" xfId="1416"/>
    <cellStyle name="Data   - Style2 6 2 2 2 2" xfId="1417"/>
    <cellStyle name="Data   - Style2 6 2 2 2 2 2" xfId="1418"/>
    <cellStyle name="Data   - Style2 6 2 2 2 2 2 2" xfId="16736"/>
    <cellStyle name="Data   - Style2 6 2 2 2 2 3" xfId="1419"/>
    <cellStyle name="Data   - Style2 6 2 2 2 2 3 2" xfId="16737"/>
    <cellStyle name="Data   - Style2 6 2 2 2 2 4" xfId="1420"/>
    <cellStyle name="Data   - Style2 6 2 2 2 2 4 2" xfId="16738"/>
    <cellStyle name="Data   - Style2 6 2 2 2 2 5" xfId="16735"/>
    <cellStyle name="Data   - Style2 6 2 2 2 3" xfId="1421"/>
    <cellStyle name="Data   - Style2 6 2 2 2 3 2" xfId="16739"/>
    <cellStyle name="Data   - Style2 6 2 2 2 4" xfId="1422"/>
    <cellStyle name="Data   - Style2 6 2 2 2 4 2" xfId="16740"/>
    <cellStyle name="Data   - Style2 6 2 2 2 5" xfId="1423"/>
    <cellStyle name="Data   - Style2 6 2 2 2 5 2" xfId="16741"/>
    <cellStyle name="Data   - Style2 6 2 2 2 6" xfId="14200"/>
    <cellStyle name="Data   - Style2 6 2 2 2 6 2" xfId="24358"/>
    <cellStyle name="Data   - Style2 6 2 2 2 7" xfId="15353"/>
    <cellStyle name="Data   - Style2 6 2 2 2 7 2" xfId="25060"/>
    <cellStyle name="Data   - Style2 6 2 2 2 8" xfId="16734"/>
    <cellStyle name="Data   - Style2 6 2 2 3" xfId="1424"/>
    <cellStyle name="Data   - Style2 6 2 2 3 2" xfId="1425"/>
    <cellStyle name="Data   - Style2 6 2 2 3 2 2" xfId="16743"/>
    <cellStyle name="Data   - Style2 6 2 2 3 3" xfId="1426"/>
    <cellStyle name="Data   - Style2 6 2 2 3 3 2" xfId="16744"/>
    <cellStyle name="Data   - Style2 6 2 2 3 4" xfId="1427"/>
    <cellStyle name="Data   - Style2 6 2 2 3 4 2" xfId="16745"/>
    <cellStyle name="Data   - Style2 6 2 2 3 5" xfId="16742"/>
    <cellStyle name="Data   - Style2 6 2 2 4" xfId="1428"/>
    <cellStyle name="Data   - Style2 6 2 2 4 2" xfId="16746"/>
    <cellStyle name="Data   - Style2 6 2 2 5" xfId="1429"/>
    <cellStyle name="Data   - Style2 6 2 2 5 2" xfId="16747"/>
    <cellStyle name="Data   - Style2 6 2 2 6" xfId="1430"/>
    <cellStyle name="Data   - Style2 6 2 2 6 2" xfId="16748"/>
    <cellStyle name="Data   - Style2 6 2 2 7" xfId="13469"/>
    <cellStyle name="Data   - Style2 6 2 2 7 2" xfId="23936"/>
    <cellStyle name="Data   - Style2 6 2 2 8" xfId="14636"/>
    <cellStyle name="Data   - Style2 6 2 2 8 2" xfId="24640"/>
    <cellStyle name="Data   - Style2 6 2 2 9" xfId="16733"/>
    <cellStyle name="Data   - Style2 6 2 3" xfId="1431"/>
    <cellStyle name="Data   - Style2 6 2 3 2" xfId="1432"/>
    <cellStyle name="Data   - Style2 6 2 3 2 2" xfId="1433"/>
    <cellStyle name="Data   - Style2 6 2 3 2 2 2" xfId="16751"/>
    <cellStyle name="Data   - Style2 6 2 3 2 3" xfId="1434"/>
    <cellStyle name="Data   - Style2 6 2 3 2 3 2" xfId="16752"/>
    <cellStyle name="Data   - Style2 6 2 3 2 4" xfId="1435"/>
    <cellStyle name="Data   - Style2 6 2 3 2 4 2" xfId="16753"/>
    <cellStyle name="Data   - Style2 6 2 3 2 5" xfId="16750"/>
    <cellStyle name="Data   - Style2 6 2 3 3" xfId="1436"/>
    <cellStyle name="Data   - Style2 6 2 3 3 2" xfId="16754"/>
    <cellStyle name="Data   - Style2 6 2 3 4" xfId="1437"/>
    <cellStyle name="Data   - Style2 6 2 3 4 2" xfId="16755"/>
    <cellStyle name="Data   - Style2 6 2 3 5" xfId="1438"/>
    <cellStyle name="Data   - Style2 6 2 3 5 2" xfId="16756"/>
    <cellStyle name="Data   - Style2 6 2 3 6" xfId="14019"/>
    <cellStyle name="Data   - Style2 6 2 3 6 2" xfId="24178"/>
    <cellStyle name="Data   - Style2 6 2 3 7" xfId="15173"/>
    <cellStyle name="Data   - Style2 6 2 3 7 2" xfId="24880"/>
    <cellStyle name="Data   - Style2 6 2 3 8" xfId="16749"/>
    <cellStyle name="Data   - Style2 6 2 4" xfId="1439"/>
    <cellStyle name="Data   - Style2 6 2 4 2" xfId="1440"/>
    <cellStyle name="Data   - Style2 6 2 4 2 2" xfId="16758"/>
    <cellStyle name="Data   - Style2 6 2 4 3" xfId="1441"/>
    <cellStyle name="Data   - Style2 6 2 4 3 2" xfId="16759"/>
    <cellStyle name="Data   - Style2 6 2 4 4" xfId="1442"/>
    <cellStyle name="Data   - Style2 6 2 4 4 2" xfId="16760"/>
    <cellStyle name="Data   - Style2 6 2 4 5" xfId="16757"/>
    <cellStyle name="Data   - Style2 6 2 5" xfId="1443"/>
    <cellStyle name="Data   - Style2 6 2 5 2" xfId="16761"/>
    <cellStyle name="Data   - Style2 6 2 6" xfId="1444"/>
    <cellStyle name="Data   - Style2 6 2 6 2" xfId="16762"/>
    <cellStyle name="Data   - Style2 6 2 7" xfId="1445"/>
    <cellStyle name="Data   - Style2 6 2 7 2" xfId="16763"/>
    <cellStyle name="Data   - Style2 6 2 8" xfId="12333"/>
    <cellStyle name="Data   - Style2 6 2 8 2" xfId="23550"/>
    <cellStyle name="Data   - Style2 6 2 9" xfId="13354"/>
    <cellStyle name="Data   - Style2 6 2 9 2" xfId="23883"/>
    <cellStyle name="Data   - Style2 6 3" xfId="1446"/>
    <cellStyle name="Data   - Style2 6 3 10" xfId="16764"/>
    <cellStyle name="Data   - Style2 6 3 2" xfId="1447"/>
    <cellStyle name="Data   - Style2 6 3 2 2" xfId="1448"/>
    <cellStyle name="Data   - Style2 6 3 2 2 2" xfId="1449"/>
    <cellStyle name="Data   - Style2 6 3 2 2 2 2" xfId="1450"/>
    <cellStyle name="Data   - Style2 6 3 2 2 2 2 2" xfId="16768"/>
    <cellStyle name="Data   - Style2 6 3 2 2 2 3" xfId="1451"/>
    <cellStyle name="Data   - Style2 6 3 2 2 2 3 2" xfId="16769"/>
    <cellStyle name="Data   - Style2 6 3 2 2 2 4" xfId="1452"/>
    <cellStyle name="Data   - Style2 6 3 2 2 2 4 2" xfId="16770"/>
    <cellStyle name="Data   - Style2 6 3 2 2 2 5" xfId="16767"/>
    <cellStyle name="Data   - Style2 6 3 2 2 3" xfId="1453"/>
    <cellStyle name="Data   - Style2 6 3 2 2 3 2" xfId="16771"/>
    <cellStyle name="Data   - Style2 6 3 2 2 4" xfId="1454"/>
    <cellStyle name="Data   - Style2 6 3 2 2 4 2" xfId="16772"/>
    <cellStyle name="Data   - Style2 6 3 2 2 5" xfId="1455"/>
    <cellStyle name="Data   - Style2 6 3 2 2 5 2" xfId="16773"/>
    <cellStyle name="Data   - Style2 6 3 2 2 6" xfId="14218"/>
    <cellStyle name="Data   - Style2 6 3 2 2 6 2" xfId="24376"/>
    <cellStyle name="Data   - Style2 6 3 2 2 7" xfId="15371"/>
    <cellStyle name="Data   - Style2 6 3 2 2 7 2" xfId="25078"/>
    <cellStyle name="Data   - Style2 6 3 2 2 8" xfId="16766"/>
    <cellStyle name="Data   - Style2 6 3 2 3" xfId="1456"/>
    <cellStyle name="Data   - Style2 6 3 2 3 2" xfId="1457"/>
    <cellStyle name="Data   - Style2 6 3 2 3 2 2" xfId="16775"/>
    <cellStyle name="Data   - Style2 6 3 2 3 3" xfId="1458"/>
    <cellStyle name="Data   - Style2 6 3 2 3 3 2" xfId="16776"/>
    <cellStyle name="Data   - Style2 6 3 2 3 4" xfId="1459"/>
    <cellStyle name="Data   - Style2 6 3 2 3 4 2" xfId="16777"/>
    <cellStyle name="Data   - Style2 6 3 2 3 5" xfId="16774"/>
    <cellStyle name="Data   - Style2 6 3 2 4" xfId="1460"/>
    <cellStyle name="Data   - Style2 6 3 2 4 2" xfId="16778"/>
    <cellStyle name="Data   - Style2 6 3 2 5" xfId="1461"/>
    <cellStyle name="Data   - Style2 6 3 2 5 2" xfId="16779"/>
    <cellStyle name="Data   - Style2 6 3 2 6" xfId="1462"/>
    <cellStyle name="Data   - Style2 6 3 2 6 2" xfId="16780"/>
    <cellStyle name="Data   - Style2 6 3 2 7" xfId="13548"/>
    <cellStyle name="Data   - Style2 6 3 2 7 2" xfId="23967"/>
    <cellStyle name="Data   - Style2 6 3 2 8" xfId="14715"/>
    <cellStyle name="Data   - Style2 6 3 2 8 2" xfId="24671"/>
    <cellStyle name="Data   - Style2 6 3 2 9" xfId="16765"/>
    <cellStyle name="Data   - Style2 6 3 3" xfId="1463"/>
    <cellStyle name="Data   - Style2 6 3 3 2" xfId="1464"/>
    <cellStyle name="Data   - Style2 6 3 3 2 2" xfId="1465"/>
    <cellStyle name="Data   - Style2 6 3 3 2 2 2" xfId="16783"/>
    <cellStyle name="Data   - Style2 6 3 3 2 3" xfId="1466"/>
    <cellStyle name="Data   - Style2 6 3 3 2 3 2" xfId="16784"/>
    <cellStyle name="Data   - Style2 6 3 3 2 4" xfId="1467"/>
    <cellStyle name="Data   - Style2 6 3 3 2 4 2" xfId="16785"/>
    <cellStyle name="Data   - Style2 6 3 3 2 5" xfId="16782"/>
    <cellStyle name="Data   - Style2 6 3 3 3" xfId="1468"/>
    <cellStyle name="Data   - Style2 6 3 3 3 2" xfId="16786"/>
    <cellStyle name="Data   - Style2 6 3 3 4" xfId="1469"/>
    <cellStyle name="Data   - Style2 6 3 3 4 2" xfId="16787"/>
    <cellStyle name="Data   - Style2 6 3 3 5" xfId="1470"/>
    <cellStyle name="Data   - Style2 6 3 3 5 2" xfId="16788"/>
    <cellStyle name="Data   - Style2 6 3 3 6" xfId="14037"/>
    <cellStyle name="Data   - Style2 6 3 3 6 2" xfId="24196"/>
    <cellStyle name="Data   - Style2 6 3 3 7" xfId="15191"/>
    <cellStyle name="Data   - Style2 6 3 3 7 2" xfId="24898"/>
    <cellStyle name="Data   - Style2 6 3 3 8" xfId="16781"/>
    <cellStyle name="Data   - Style2 6 3 4" xfId="1471"/>
    <cellStyle name="Data   - Style2 6 3 4 2" xfId="1472"/>
    <cellStyle name="Data   - Style2 6 3 4 2 2" xfId="16790"/>
    <cellStyle name="Data   - Style2 6 3 4 3" xfId="1473"/>
    <cellStyle name="Data   - Style2 6 3 4 3 2" xfId="16791"/>
    <cellStyle name="Data   - Style2 6 3 4 4" xfId="1474"/>
    <cellStyle name="Data   - Style2 6 3 4 4 2" xfId="16792"/>
    <cellStyle name="Data   - Style2 6 3 4 5" xfId="16789"/>
    <cellStyle name="Data   - Style2 6 3 5" xfId="1475"/>
    <cellStyle name="Data   - Style2 6 3 5 2" xfId="16793"/>
    <cellStyle name="Data   - Style2 6 3 6" xfId="1476"/>
    <cellStyle name="Data   - Style2 6 3 6 2" xfId="16794"/>
    <cellStyle name="Data   - Style2 6 3 7" xfId="1477"/>
    <cellStyle name="Data   - Style2 6 3 7 2" xfId="16795"/>
    <cellStyle name="Data   - Style2 6 3 8" xfId="12417"/>
    <cellStyle name="Data   - Style2 6 3 8 2" xfId="23582"/>
    <cellStyle name="Data   - Style2 6 3 9" xfId="12499"/>
    <cellStyle name="Data   - Style2 6 3 9 2" xfId="23609"/>
    <cellStyle name="Data   - Style2 6 4" xfId="1478"/>
    <cellStyle name="Data   - Style2 6 4 10" xfId="16796"/>
    <cellStyle name="Data   - Style2 6 4 2" xfId="1479"/>
    <cellStyle name="Data   - Style2 6 4 2 2" xfId="1480"/>
    <cellStyle name="Data   - Style2 6 4 2 2 2" xfId="1481"/>
    <cellStyle name="Data   - Style2 6 4 2 2 2 2" xfId="1482"/>
    <cellStyle name="Data   - Style2 6 4 2 2 2 2 2" xfId="16800"/>
    <cellStyle name="Data   - Style2 6 4 2 2 2 3" xfId="1483"/>
    <cellStyle name="Data   - Style2 6 4 2 2 2 3 2" xfId="16801"/>
    <cellStyle name="Data   - Style2 6 4 2 2 2 4" xfId="1484"/>
    <cellStyle name="Data   - Style2 6 4 2 2 2 4 2" xfId="16802"/>
    <cellStyle name="Data   - Style2 6 4 2 2 2 5" xfId="16799"/>
    <cellStyle name="Data   - Style2 6 4 2 2 3" xfId="1485"/>
    <cellStyle name="Data   - Style2 6 4 2 2 3 2" xfId="16803"/>
    <cellStyle name="Data   - Style2 6 4 2 2 4" xfId="1486"/>
    <cellStyle name="Data   - Style2 6 4 2 2 4 2" xfId="16804"/>
    <cellStyle name="Data   - Style2 6 4 2 2 5" xfId="1487"/>
    <cellStyle name="Data   - Style2 6 4 2 2 5 2" xfId="16805"/>
    <cellStyle name="Data   - Style2 6 4 2 2 6" xfId="14321"/>
    <cellStyle name="Data   - Style2 6 4 2 2 6 2" xfId="24479"/>
    <cellStyle name="Data   - Style2 6 4 2 2 7" xfId="15474"/>
    <cellStyle name="Data   - Style2 6 4 2 2 7 2" xfId="25181"/>
    <cellStyle name="Data   - Style2 6 4 2 2 8" xfId="16798"/>
    <cellStyle name="Data   - Style2 6 4 2 3" xfId="1488"/>
    <cellStyle name="Data   - Style2 6 4 2 3 2" xfId="1489"/>
    <cellStyle name="Data   - Style2 6 4 2 3 2 2" xfId="16807"/>
    <cellStyle name="Data   - Style2 6 4 2 3 3" xfId="1490"/>
    <cellStyle name="Data   - Style2 6 4 2 3 3 2" xfId="16808"/>
    <cellStyle name="Data   - Style2 6 4 2 3 4" xfId="1491"/>
    <cellStyle name="Data   - Style2 6 4 2 3 4 2" xfId="16809"/>
    <cellStyle name="Data   - Style2 6 4 2 3 5" xfId="16806"/>
    <cellStyle name="Data   - Style2 6 4 2 4" xfId="1492"/>
    <cellStyle name="Data   - Style2 6 4 2 4 2" xfId="16810"/>
    <cellStyle name="Data   - Style2 6 4 2 5" xfId="1493"/>
    <cellStyle name="Data   - Style2 6 4 2 5 2" xfId="16811"/>
    <cellStyle name="Data   - Style2 6 4 2 6" xfId="1494"/>
    <cellStyle name="Data   - Style2 6 4 2 6 2" xfId="16812"/>
    <cellStyle name="Data   - Style2 6 4 2 7" xfId="13864"/>
    <cellStyle name="Data   - Style2 6 4 2 7 2" xfId="24112"/>
    <cellStyle name="Data   - Style2 6 4 2 8" xfId="15031"/>
    <cellStyle name="Data   - Style2 6 4 2 8 2" xfId="24816"/>
    <cellStyle name="Data   - Style2 6 4 2 9" xfId="16797"/>
    <cellStyle name="Data   - Style2 6 4 3" xfId="1495"/>
    <cellStyle name="Data   - Style2 6 4 3 2" xfId="1496"/>
    <cellStyle name="Data   - Style2 6 4 3 2 2" xfId="1497"/>
    <cellStyle name="Data   - Style2 6 4 3 2 2 2" xfId="16815"/>
    <cellStyle name="Data   - Style2 6 4 3 2 3" xfId="1498"/>
    <cellStyle name="Data   - Style2 6 4 3 2 3 2" xfId="16816"/>
    <cellStyle name="Data   - Style2 6 4 3 2 4" xfId="1499"/>
    <cellStyle name="Data   - Style2 6 4 3 2 4 2" xfId="16817"/>
    <cellStyle name="Data   - Style2 6 4 3 2 5" xfId="16814"/>
    <cellStyle name="Data   - Style2 6 4 3 3" xfId="1500"/>
    <cellStyle name="Data   - Style2 6 4 3 3 2" xfId="16818"/>
    <cellStyle name="Data   - Style2 6 4 3 4" xfId="1501"/>
    <cellStyle name="Data   - Style2 6 4 3 4 2" xfId="16819"/>
    <cellStyle name="Data   - Style2 6 4 3 5" xfId="1502"/>
    <cellStyle name="Data   - Style2 6 4 3 5 2" xfId="16820"/>
    <cellStyle name="Data   - Style2 6 4 3 6" xfId="14141"/>
    <cellStyle name="Data   - Style2 6 4 3 6 2" xfId="24299"/>
    <cellStyle name="Data   - Style2 6 4 3 7" xfId="15294"/>
    <cellStyle name="Data   - Style2 6 4 3 7 2" xfId="25001"/>
    <cellStyle name="Data   - Style2 6 4 3 8" xfId="16813"/>
    <cellStyle name="Data   - Style2 6 4 4" xfId="1503"/>
    <cellStyle name="Data   - Style2 6 4 4 2" xfId="1504"/>
    <cellStyle name="Data   - Style2 6 4 4 2 2" xfId="16822"/>
    <cellStyle name="Data   - Style2 6 4 4 3" xfId="1505"/>
    <cellStyle name="Data   - Style2 6 4 4 3 2" xfId="16823"/>
    <cellStyle name="Data   - Style2 6 4 4 4" xfId="1506"/>
    <cellStyle name="Data   - Style2 6 4 4 4 2" xfId="16824"/>
    <cellStyle name="Data   - Style2 6 4 4 5" xfId="16821"/>
    <cellStyle name="Data   - Style2 6 4 5" xfId="1507"/>
    <cellStyle name="Data   - Style2 6 4 5 2" xfId="16825"/>
    <cellStyle name="Data   - Style2 6 4 6" xfId="1508"/>
    <cellStyle name="Data   - Style2 6 4 6 2" xfId="16826"/>
    <cellStyle name="Data   - Style2 6 4 7" xfId="1509"/>
    <cellStyle name="Data   - Style2 6 4 7 2" xfId="16827"/>
    <cellStyle name="Data   - Style2 6 4 8" xfId="13136"/>
    <cellStyle name="Data   - Style2 6 4 8 2" xfId="23801"/>
    <cellStyle name="Data   - Style2 6 4 9" xfId="14463"/>
    <cellStyle name="Data   - Style2 6 4 9 2" xfId="24550"/>
    <cellStyle name="Data   - Style2 6 5" xfId="1510"/>
    <cellStyle name="Data   - Style2 6 5 2" xfId="1511"/>
    <cellStyle name="Data   - Style2 6 5 2 2" xfId="1512"/>
    <cellStyle name="Data   - Style2 6 5 2 2 2" xfId="1513"/>
    <cellStyle name="Data   - Style2 6 5 2 2 2 2" xfId="16831"/>
    <cellStyle name="Data   - Style2 6 5 2 2 3" xfId="1514"/>
    <cellStyle name="Data   - Style2 6 5 2 2 3 2" xfId="16832"/>
    <cellStyle name="Data   - Style2 6 5 2 2 4" xfId="1515"/>
    <cellStyle name="Data   - Style2 6 5 2 2 4 2" xfId="16833"/>
    <cellStyle name="Data   - Style2 6 5 2 2 5" xfId="16830"/>
    <cellStyle name="Data   - Style2 6 5 2 3" xfId="1516"/>
    <cellStyle name="Data   - Style2 6 5 2 3 2" xfId="16834"/>
    <cellStyle name="Data   - Style2 6 5 2 4" xfId="1517"/>
    <cellStyle name="Data   - Style2 6 5 2 4 2" xfId="16835"/>
    <cellStyle name="Data   - Style2 6 5 2 5" xfId="1518"/>
    <cellStyle name="Data   - Style2 6 5 2 5 2" xfId="16836"/>
    <cellStyle name="Data   - Style2 6 5 2 6" xfId="14175"/>
    <cellStyle name="Data   - Style2 6 5 2 6 2" xfId="24333"/>
    <cellStyle name="Data   - Style2 6 5 2 7" xfId="15328"/>
    <cellStyle name="Data   - Style2 6 5 2 7 2" xfId="25035"/>
    <cellStyle name="Data   - Style2 6 5 2 8" xfId="16829"/>
    <cellStyle name="Data   - Style2 6 5 3" xfId="1519"/>
    <cellStyle name="Data   - Style2 6 5 3 2" xfId="1520"/>
    <cellStyle name="Data   - Style2 6 5 3 2 2" xfId="16838"/>
    <cellStyle name="Data   - Style2 6 5 3 3" xfId="1521"/>
    <cellStyle name="Data   - Style2 6 5 3 3 2" xfId="16839"/>
    <cellStyle name="Data   - Style2 6 5 3 4" xfId="1522"/>
    <cellStyle name="Data   - Style2 6 5 3 4 2" xfId="16840"/>
    <cellStyle name="Data   - Style2 6 5 3 5" xfId="16837"/>
    <cellStyle name="Data   - Style2 6 5 4" xfId="1523"/>
    <cellStyle name="Data   - Style2 6 5 4 2" xfId="16841"/>
    <cellStyle name="Data   - Style2 6 5 5" xfId="1524"/>
    <cellStyle name="Data   - Style2 6 5 5 2" xfId="16842"/>
    <cellStyle name="Data   - Style2 6 5 6" xfId="1525"/>
    <cellStyle name="Data   - Style2 6 5 6 2" xfId="16843"/>
    <cellStyle name="Data   - Style2 6 5 7" xfId="13407"/>
    <cellStyle name="Data   - Style2 6 5 7 2" xfId="23904"/>
    <cellStyle name="Data   - Style2 6 5 8" xfId="14578"/>
    <cellStyle name="Data   - Style2 6 5 8 2" xfId="24608"/>
    <cellStyle name="Data   - Style2 6 5 9" xfId="16828"/>
    <cellStyle name="Data   - Style2 6 6" xfId="1526"/>
    <cellStyle name="Data   - Style2 6 6 2" xfId="1527"/>
    <cellStyle name="Data   - Style2 6 6 2 2" xfId="16845"/>
    <cellStyle name="Data   - Style2 6 6 3" xfId="1528"/>
    <cellStyle name="Data   - Style2 6 6 3 2" xfId="16846"/>
    <cellStyle name="Data   - Style2 6 6 4" xfId="1529"/>
    <cellStyle name="Data   - Style2 6 6 4 2" xfId="16847"/>
    <cellStyle name="Data   - Style2 6 6 5" xfId="16844"/>
    <cellStyle name="Data   - Style2 6 7" xfId="1530"/>
    <cellStyle name="Data   - Style2 6 7 2" xfId="16848"/>
    <cellStyle name="Data   - Style2 6 8" xfId="1531"/>
    <cellStyle name="Data   - Style2 6 8 2" xfId="16849"/>
    <cellStyle name="Data   - Style2 6 9" xfId="1532"/>
    <cellStyle name="Data   - Style2 6 9 2" xfId="16850"/>
    <cellStyle name="Data   - Style2 7" xfId="1533"/>
    <cellStyle name="Data   - Style2 7 10" xfId="1534"/>
    <cellStyle name="Data   - Style2 7 10 2" xfId="16852"/>
    <cellStyle name="Data   - Style2 7 11" xfId="12300"/>
    <cellStyle name="Data   - Style2 7 11 2" xfId="23534"/>
    <cellStyle name="Data   - Style2 7 12" xfId="13355"/>
    <cellStyle name="Data   - Style2 7 12 2" xfId="23884"/>
    <cellStyle name="Data   - Style2 7 13" xfId="16851"/>
    <cellStyle name="Data   - Style2 7 2" xfId="1535"/>
    <cellStyle name="Data   - Style2 7 2 10" xfId="16853"/>
    <cellStyle name="Data   - Style2 7 2 2" xfId="1536"/>
    <cellStyle name="Data   - Style2 7 2 2 2" xfId="1537"/>
    <cellStyle name="Data   - Style2 7 2 2 2 2" xfId="1538"/>
    <cellStyle name="Data   - Style2 7 2 2 2 2 2" xfId="1539"/>
    <cellStyle name="Data   - Style2 7 2 2 2 2 2 2" xfId="16857"/>
    <cellStyle name="Data   - Style2 7 2 2 2 2 3" xfId="1540"/>
    <cellStyle name="Data   - Style2 7 2 2 2 2 3 2" xfId="16858"/>
    <cellStyle name="Data   - Style2 7 2 2 2 2 4" xfId="1541"/>
    <cellStyle name="Data   - Style2 7 2 2 2 2 4 2" xfId="16859"/>
    <cellStyle name="Data   - Style2 7 2 2 2 2 5" xfId="16856"/>
    <cellStyle name="Data   - Style2 7 2 2 2 3" xfId="1542"/>
    <cellStyle name="Data   - Style2 7 2 2 2 3 2" xfId="16860"/>
    <cellStyle name="Data   - Style2 7 2 2 2 4" xfId="1543"/>
    <cellStyle name="Data   - Style2 7 2 2 2 4 2" xfId="16861"/>
    <cellStyle name="Data   - Style2 7 2 2 2 5" xfId="1544"/>
    <cellStyle name="Data   - Style2 7 2 2 2 5 2" xfId="16862"/>
    <cellStyle name="Data   - Style2 7 2 2 2 6" xfId="14247"/>
    <cellStyle name="Data   - Style2 7 2 2 2 6 2" xfId="24405"/>
    <cellStyle name="Data   - Style2 7 2 2 2 7" xfId="15400"/>
    <cellStyle name="Data   - Style2 7 2 2 2 7 2" xfId="25107"/>
    <cellStyle name="Data   - Style2 7 2 2 2 8" xfId="16855"/>
    <cellStyle name="Data   - Style2 7 2 2 3" xfId="1545"/>
    <cellStyle name="Data   - Style2 7 2 2 3 2" xfId="1546"/>
    <cellStyle name="Data   - Style2 7 2 2 3 2 2" xfId="16864"/>
    <cellStyle name="Data   - Style2 7 2 2 3 3" xfId="1547"/>
    <cellStyle name="Data   - Style2 7 2 2 3 3 2" xfId="16865"/>
    <cellStyle name="Data   - Style2 7 2 2 3 4" xfId="1548"/>
    <cellStyle name="Data   - Style2 7 2 2 3 4 2" xfId="16866"/>
    <cellStyle name="Data   - Style2 7 2 2 3 5" xfId="16863"/>
    <cellStyle name="Data   - Style2 7 2 2 4" xfId="1549"/>
    <cellStyle name="Data   - Style2 7 2 2 4 2" xfId="16867"/>
    <cellStyle name="Data   - Style2 7 2 2 5" xfId="1550"/>
    <cellStyle name="Data   - Style2 7 2 2 5 2" xfId="16868"/>
    <cellStyle name="Data   - Style2 7 2 2 6" xfId="1551"/>
    <cellStyle name="Data   - Style2 7 2 2 6 2" xfId="16869"/>
    <cellStyle name="Data   - Style2 7 2 2 7" xfId="13627"/>
    <cellStyle name="Data   - Style2 7 2 2 7 2" xfId="24005"/>
    <cellStyle name="Data   - Style2 7 2 2 8" xfId="14794"/>
    <cellStyle name="Data   - Style2 7 2 2 8 2" xfId="24709"/>
    <cellStyle name="Data   - Style2 7 2 2 9" xfId="16854"/>
    <cellStyle name="Data   - Style2 7 2 3" xfId="1552"/>
    <cellStyle name="Data   - Style2 7 2 3 2" xfId="1553"/>
    <cellStyle name="Data   - Style2 7 2 3 2 2" xfId="1554"/>
    <cellStyle name="Data   - Style2 7 2 3 2 2 2" xfId="16872"/>
    <cellStyle name="Data   - Style2 7 2 3 2 3" xfId="1555"/>
    <cellStyle name="Data   - Style2 7 2 3 2 3 2" xfId="16873"/>
    <cellStyle name="Data   - Style2 7 2 3 2 4" xfId="1556"/>
    <cellStyle name="Data   - Style2 7 2 3 2 4 2" xfId="16874"/>
    <cellStyle name="Data   - Style2 7 2 3 2 5" xfId="16871"/>
    <cellStyle name="Data   - Style2 7 2 3 3" xfId="1557"/>
    <cellStyle name="Data   - Style2 7 2 3 3 2" xfId="16875"/>
    <cellStyle name="Data   - Style2 7 2 3 4" xfId="1558"/>
    <cellStyle name="Data   - Style2 7 2 3 4 2" xfId="16876"/>
    <cellStyle name="Data   - Style2 7 2 3 5" xfId="1559"/>
    <cellStyle name="Data   - Style2 7 2 3 5 2" xfId="16877"/>
    <cellStyle name="Data   - Style2 7 2 3 6" xfId="14066"/>
    <cellStyle name="Data   - Style2 7 2 3 6 2" xfId="24225"/>
    <cellStyle name="Data   - Style2 7 2 3 7" xfId="15220"/>
    <cellStyle name="Data   - Style2 7 2 3 7 2" xfId="24927"/>
    <cellStyle name="Data   - Style2 7 2 3 8" xfId="16870"/>
    <cellStyle name="Data   - Style2 7 2 4" xfId="1560"/>
    <cellStyle name="Data   - Style2 7 2 4 2" xfId="1561"/>
    <cellStyle name="Data   - Style2 7 2 4 2 2" xfId="16879"/>
    <cellStyle name="Data   - Style2 7 2 4 3" xfId="1562"/>
    <cellStyle name="Data   - Style2 7 2 4 3 2" xfId="16880"/>
    <cellStyle name="Data   - Style2 7 2 4 4" xfId="1563"/>
    <cellStyle name="Data   - Style2 7 2 4 4 2" xfId="16881"/>
    <cellStyle name="Data   - Style2 7 2 4 5" xfId="16878"/>
    <cellStyle name="Data   - Style2 7 2 5" xfId="1564"/>
    <cellStyle name="Data   - Style2 7 2 5 2" xfId="16882"/>
    <cellStyle name="Data   - Style2 7 2 6" xfId="1565"/>
    <cellStyle name="Data   - Style2 7 2 6 2" xfId="16883"/>
    <cellStyle name="Data   - Style2 7 2 7" xfId="1566"/>
    <cellStyle name="Data   - Style2 7 2 7 2" xfId="16884"/>
    <cellStyle name="Data   - Style2 7 2 8" xfId="12559"/>
    <cellStyle name="Data   - Style2 7 2 8 2" xfId="23635"/>
    <cellStyle name="Data   - Style2 7 2 9" xfId="12627"/>
    <cellStyle name="Data   - Style2 7 2 9 2" xfId="23645"/>
    <cellStyle name="Data   - Style2 7 3" xfId="1567"/>
    <cellStyle name="Data   - Style2 7 3 10" xfId="16885"/>
    <cellStyle name="Data   - Style2 7 3 2" xfId="1568"/>
    <cellStyle name="Data   - Style2 7 3 2 2" xfId="1569"/>
    <cellStyle name="Data   - Style2 7 3 2 2 2" xfId="1570"/>
    <cellStyle name="Data   - Style2 7 3 2 2 2 2" xfId="1571"/>
    <cellStyle name="Data   - Style2 7 3 2 2 2 2 2" xfId="16889"/>
    <cellStyle name="Data   - Style2 7 3 2 2 2 3" xfId="1572"/>
    <cellStyle name="Data   - Style2 7 3 2 2 2 3 2" xfId="16890"/>
    <cellStyle name="Data   - Style2 7 3 2 2 2 4" xfId="1573"/>
    <cellStyle name="Data   - Style2 7 3 2 2 2 4 2" xfId="16891"/>
    <cellStyle name="Data   - Style2 7 3 2 2 2 5" xfId="16888"/>
    <cellStyle name="Data   - Style2 7 3 2 2 3" xfId="1574"/>
    <cellStyle name="Data   - Style2 7 3 2 2 3 2" xfId="16892"/>
    <cellStyle name="Data   - Style2 7 3 2 2 4" xfId="1575"/>
    <cellStyle name="Data   - Style2 7 3 2 2 4 2" xfId="16893"/>
    <cellStyle name="Data   - Style2 7 3 2 2 5" xfId="1576"/>
    <cellStyle name="Data   - Style2 7 3 2 2 5 2" xfId="16894"/>
    <cellStyle name="Data   - Style2 7 3 2 2 6" xfId="14290"/>
    <cellStyle name="Data   - Style2 7 3 2 2 6 2" xfId="24448"/>
    <cellStyle name="Data   - Style2 7 3 2 2 7" xfId="15443"/>
    <cellStyle name="Data   - Style2 7 3 2 2 7 2" xfId="25150"/>
    <cellStyle name="Data   - Style2 7 3 2 2 8" xfId="16887"/>
    <cellStyle name="Data   - Style2 7 3 2 3" xfId="1577"/>
    <cellStyle name="Data   - Style2 7 3 2 3 2" xfId="1578"/>
    <cellStyle name="Data   - Style2 7 3 2 3 2 2" xfId="16896"/>
    <cellStyle name="Data   - Style2 7 3 2 3 3" xfId="1579"/>
    <cellStyle name="Data   - Style2 7 3 2 3 3 2" xfId="16897"/>
    <cellStyle name="Data   - Style2 7 3 2 3 4" xfId="1580"/>
    <cellStyle name="Data   - Style2 7 3 2 3 4 2" xfId="16898"/>
    <cellStyle name="Data   - Style2 7 3 2 3 5" xfId="16895"/>
    <cellStyle name="Data   - Style2 7 3 2 4" xfId="1581"/>
    <cellStyle name="Data   - Style2 7 3 2 4 2" xfId="16899"/>
    <cellStyle name="Data   - Style2 7 3 2 5" xfId="1582"/>
    <cellStyle name="Data   - Style2 7 3 2 5 2" xfId="16900"/>
    <cellStyle name="Data   - Style2 7 3 2 6" xfId="1583"/>
    <cellStyle name="Data   - Style2 7 3 2 6 2" xfId="16901"/>
    <cellStyle name="Data   - Style2 7 3 2 7" xfId="13760"/>
    <cellStyle name="Data   - Style2 7 3 2 7 2" xfId="24063"/>
    <cellStyle name="Data   - Style2 7 3 2 8" xfId="14927"/>
    <cellStyle name="Data   - Style2 7 3 2 8 2" xfId="24767"/>
    <cellStyle name="Data   - Style2 7 3 2 9" xfId="16886"/>
    <cellStyle name="Data   - Style2 7 3 3" xfId="1584"/>
    <cellStyle name="Data   - Style2 7 3 3 2" xfId="1585"/>
    <cellStyle name="Data   - Style2 7 3 3 2 2" xfId="1586"/>
    <cellStyle name="Data   - Style2 7 3 3 2 2 2" xfId="16904"/>
    <cellStyle name="Data   - Style2 7 3 3 2 3" xfId="1587"/>
    <cellStyle name="Data   - Style2 7 3 3 2 3 2" xfId="16905"/>
    <cellStyle name="Data   - Style2 7 3 3 2 4" xfId="1588"/>
    <cellStyle name="Data   - Style2 7 3 3 2 4 2" xfId="16906"/>
    <cellStyle name="Data   - Style2 7 3 3 2 5" xfId="16903"/>
    <cellStyle name="Data   - Style2 7 3 3 3" xfId="1589"/>
    <cellStyle name="Data   - Style2 7 3 3 3 2" xfId="16907"/>
    <cellStyle name="Data   - Style2 7 3 3 4" xfId="1590"/>
    <cellStyle name="Data   - Style2 7 3 3 4 2" xfId="16908"/>
    <cellStyle name="Data   - Style2 7 3 3 5" xfId="1591"/>
    <cellStyle name="Data   - Style2 7 3 3 5 2" xfId="16909"/>
    <cellStyle name="Data   - Style2 7 3 3 6" xfId="14110"/>
    <cellStyle name="Data   - Style2 7 3 3 6 2" xfId="24268"/>
    <cellStyle name="Data   - Style2 7 3 3 7" xfId="15263"/>
    <cellStyle name="Data   - Style2 7 3 3 7 2" xfId="24970"/>
    <cellStyle name="Data   - Style2 7 3 3 8" xfId="16902"/>
    <cellStyle name="Data   - Style2 7 3 4" xfId="1592"/>
    <cellStyle name="Data   - Style2 7 3 4 2" xfId="1593"/>
    <cellStyle name="Data   - Style2 7 3 4 2 2" xfId="16911"/>
    <cellStyle name="Data   - Style2 7 3 4 3" xfId="1594"/>
    <cellStyle name="Data   - Style2 7 3 4 3 2" xfId="16912"/>
    <cellStyle name="Data   - Style2 7 3 4 4" xfId="1595"/>
    <cellStyle name="Data   - Style2 7 3 4 4 2" xfId="16913"/>
    <cellStyle name="Data   - Style2 7 3 4 5" xfId="16910"/>
    <cellStyle name="Data   - Style2 7 3 5" xfId="1596"/>
    <cellStyle name="Data   - Style2 7 3 5 2" xfId="16914"/>
    <cellStyle name="Data   - Style2 7 3 6" xfId="1597"/>
    <cellStyle name="Data   - Style2 7 3 6 2" xfId="16915"/>
    <cellStyle name="Data   - Style2 7 3 7" xfId="1598"/>
    <cellStyle name="Data   - Style2 7 3 7 2" xfId="16916"/>
    <cellStyle name="Data   - Style2 7 3 8" xfId="12988"/>
    <cellStyle name="Data   - Style2 7 3 8 2" xfId="23747"/>
    <cellStyle name="Data   - Style2 7 3 9" xfId="11807"/>
    <cellStyle name="Data   - Style2 7 3 9 2" xfId="23446"/>
    <cellStyle name="Data   - Style2 7 4" xfId="1599"/>
    <cellStyle name="Data   - Style2 7 4 10" xfId="16917"/>
    <cellStyle name="Data   - Style2 7 4 2" xfId="1600"/>
    <cellStyle name="Data   - Style2 7 4 2 2" xfId="1601"/>
    <cellStyle name="Data   - Style2 7 4 2 2 2" xfId="1602"/>
    <cellStyle name="Data   - Style2 7 4 2 2 2 2" xfId="1603"/>
    <cellStyle name="Data   - Style2 7 4 2 2 2 2 2" xfId="16921"/>
    <cellStyle name="Data   - Style2 7 4 2 2 2 3" xfId="1604"/>
    <cellStyle name="Data   - Style2 7 4 2 2 2 3 2" xfId="16922"/>
    <cellStyle name="Data   - Style2 7 4 2 2 2 4" xfId="1605"/>
    <cellStyle name="Data   - Style2 7 4 2 2 2 4 2" xfId="16923"/>
    <cellStyle name="Data   - Style2 7 4 2 2 2 5" xfId="16920"/>
    <cellStyle name="Data   - Style2 7 4 2 2 3" xfId="1606"/>
    <cellStyle name="Data   - Style2 7 4 2 2 3 2" xfId="16924"/>
    <cellStyle name="Data   - Style2 7 4 2 2 4" xfId="1607"/>
    <cellStyle name="Data   - Style2 7 4 2 2 4 2" xfId="16925"/>
    <cellStyle name="Data   - Style2 7 4 2 2 5" xfId="1608"/>
    <cellStyle name="Data   - Style2 7 4 2 2 5 2" xfId="16926"/>
    <cellStyle name="Data   - Style2 7 4 2 2 6" xfId="14294"/>
    <cellStyle name="Data   - Style2 7 4 2 2 6 2" xfId="24452"/>
    <cellStyle name="Data   - Style2 7 4 2 2 7" xfId="15447"/>
    <cellStyle name="Data   - Style2 7 4 2 2 7 2" xfId="25154"/>
    <cellStyle name="Data   - Style2 7 4 2 2 8" xfId="16919"/>
    <cellStyle name="Data   - Style2 7 4 2 3" xfId="1609"/>
    <cellStyle name="Data   - Style2 7 4 2 3 2" xfId="1610"/>
    <cellStyle name="Data   - Style2 7 4 2 3 2 2" xfId="16928"/>
    <cellStyle name="Data   - Style2 7 4 2 3 3" xfId="1611"/>
    <cellStyle name="Data   - Style2 7 4 2 3 3 2" xfId="16929"/>
    <cellStyle name="Data   - Style2 7 4 2 3 4" xfId="1612"/>
    <cellStyle name="Data   - Style2 7 4 2 3 4 2" xfId="16930"/>
    <cellStyle name="Data   - Style2 7 4 2 3 5" xfId="16927"/>
    <cellStyle name="Data   - Style2 7 4 2 4" xfId="1613"/>
    <cellStyle name="Data   - Style2 7 4 2 4 2" xfId="16931"/>
    <cellStyle name="Data   - Style2 7 4 2 5" xfId="1614"/>
    <cellStyle name="Data   - Style2 7 4 2 5 2" xfId="16932"/>
    <cellStyle name="Data   - Style2 7 4 2 6" xfId="1615"/>
    <cellStyle name="Data   - Style2 7 4 2 6 2" xfId="16933"/>
    <cellStyle name="Data   - Style2 7 4 2 7" xfId="13771"/>
    <cellStyle name="Data   - Style2 7 4 2 7 2" xfId="24070"/>
    <cellStyle name="Data   - Style2 7 4 2 8" xfId="14938"/>
    <cellStyle name="Data   - Style2 7 4 2 8 2" xfId="24774"/>
    <cellStyle name="Data   - Style2 7 4 2 9" xfId="16918"/>
    <cellStyle name="Data   - Style2 7 4 3" xfId="1616"/>
    <cellStyle name="Data   - Style2 7 4 3 2" xfId="1617"/>
    <cellStyle name="Data   - Style2 7 4 3 2 2" xfId="1618"/>
    <cellStyle name="Data   - Style2 7 4 3 2 2 2" xfId="16936"/>
    <cellStyle name="Data   - Style2 7 4 3 2 3" xfId="1619"/>
    <cellStyle name="Data   - Style2 7 4 3 2 3 2" xfId="16937"/>
    <cellStyle name="Data   - Style2 7 4 3 2 4" xfId="1620"/>
    <cellStyle name="Data   - Style2 7 4 3 2 4 2" xfId="16938"/>
    <cellStyle name="Data   - Style2 7 4 3 2 5" xfId="16935"/>
    <cellStyle name="Data   - Style2 7 4 3 3" xfId="1621"/>
    <cellStyle name="Data   - Style2 7 4 3 3 2" xfId="16939"/>
    <cellStyle name="Data   - Style2 7 4 3 4" xfId="1622"/>
    <cellStyle name="Data   - Style2 7 4 3 4 2" xfId="16940"/>
    <cellStyle name="Data   - Style2 7 4 3 5" xfId="1623"/>
    <cellStyle name="Data   - Style2 7 4 3 5 2" xfId="16941"/>
    <cellStyle name="Data   - Style2 7 4 3 6" xfId="14114"/>
    <cellStyle name="Data   - Style2 7 4 3 6 2" xfId="24272"/>
    <cellStyle name="Data   - Style2 7 4 3 7" xfId="15267"/>
    <cellStyle name="Data   - Style2 7 4 3 7 2" xfId="24974"/>
    <cellStyle name="Data   - Style2 7 4 3 8" xfId="16934"/>
    <cellStyle name="Data   - Style2 7 4 4" xfId="1624"/>
    <cellStyle name="Data   - Style2 7 4 4 2" xfId="1625"/>
    <cellStyle name="Data   - Style2 7 4 4 2 2" xfId="16943"/>
    <cellStyle name="Data   - Style2 7 4 4 3" xfId="1626"/>
    <cellStyle name="Data   - Style2 7 4 4 3 2" xfId="16944"/>
    <cellStyle name="Data   - Style2 7 4 4 4" xfId="1627"/>
    <cellStyle name="Data   - Style2 7 4 4 4 2" xfId="16945"/>
    <cellStyle name="Data   - Style2 7 4 4 5" xfId="16942"/>
    <cellStyle name="Data   - Style2 7 4 5" xfId="1628"/>
    <cellStyle name="Data   - Style2 7 4 5 2" xfId="16946"/>
    <cellStyle name="Data   - Style2 7 4 6" xfId="1629"/>
    <cellStyle name="Data   - Style2 7 4 6 2" xfId="16947"/>
    <cellStyle name="Data   - Style2 7 4 7" xfId="1630"/>
    <cellStyle name="Data   - Style2 7 4 7 2" xfId="16948"/>
    <cellStyle name="Data   - Style2 7 4 8" xfId="13000"/>
    <cellStyle name="Data   - Style2 7 4 8 2" xfId="23755"/>
    <cellStyle name="Data   - Style2 7 4 9" xfId="11760"/>
    <cellStyle name="Data   - Style2 7 4 9 2" xfId="23437"/>
    <cellStyle name="Data   - Style2 7 5" xfId="1631"/>
    <cellStyle name="Data   - Style2 7 5 2" xfId="1632"/>
    <cellStyle name="Data   - Style2 7 5 2 2" xfId="1633"/>
    <cellStyle name="Data   - Style2 7 5 2 2 2" xfId="1634"/>
    <cellStyle name="Data   - Style2 7 5 2 2 2 2" xfId="16952"/>
    <cellStyle name="Data   - Style2 7 5 2 2 3" xfId="1635"/>
    <cellStyle name="Data   - Style2 7 5 2 2 3 2" xfId="16953"/>
    <cellStyle name="Data   - Style2 7 5 2 2 4" xfId="1636"/>
    <cellStyle name="Data   - Style2 7 5 2 2 4 2" xfId="16954"/>
    <cellStyle name="Data   - Style2 7 5 2 2 5" xfId="16951"/>
    <cellStyle name="Data   - Style2 7 5 2 3" xfId="1637"/>
    <cellStyle name="Data   - Style2 7 5 2 3 2" xfId="16955"/>
    <cellStyle name="Data   - Style2 7 5 2 4" xfId="1638"/>
    <cellStyle name="Data   - Style2 7 5 2 4 2" xfId="16956"/>
    <cellStyle name="Data   - Style2 7 5 2 5" xfId="1639"/>
    <cellStyle name="Data   - Style2 7 5 2 5 2" xfId="16957"/>
    <cellStyle name="Data   - Style2 7 5 2 6" xfId="14192"/>
    <cellStyle name="Data   - Style2 7 5 2 6 2" xfId="24350"/>
    <cellStyle name="Data   - Style2 7 5 2 7" xfId="15345"/>
    <cellStyle name="Data   - Style2 7 5 2 7 2" xfId="25052"/>
    <cellStyle name="Data   - Style2 7 5 2 8" xfId="16950"/>
    <cellStyle name="Data   - Style2 7 5 3" xfId="1640"/>
    <cellStyle name="Data   - Style2 7 5 3 2" xfId="1641"/>
    <cellStyle name="Data   - Style2 7 5 3 2 2" xfId="16959"/>
    <cellStyle name="Data   - Style2 7 5 3 3" xfId="1642"/>
    <cellStyle name="Data   - Style2 7 5 3 3 2" xfId="16960"/>
    <cellStyle name="Data   - Style2 7 5 3 4" xfId="1643"/>
    <cellStyle name="Data   - Style2 7 5 3 4 2" xfId="16961"/>
    <cellStyle name="Data   - Style2 7 5 3 5" xfId="16958"/>
    <cellStyle name="Data   - Style2 7 5 4" xfId="1644"/>
    <cellStyle name="Data   - Style2 7 5 4 2" xfId="16962"/>
    <cellStyle name="Data   - Style2 7 5 5" xfId="1645"/>
    <cellStyle name="Data   - Style2 7 5 5 2" xfId="16963"/>
    <cellStyle name="Data   - Style2 7 5 6" xfId="1646"/>
    <cellStyle name="Data   - Style2 7 5 6 2" xfId="16964"/>
    <cellStyle name="Data   - Style2 7 5 7" xfId="13455"/>
    <cellStyle name="Data   - Style2 7 5 7 2" xfId="23926"/>
    <cellStyle name="Data   - Style2 7 5 8" xfId="14622"/>
    <cellStyle name="Data   - Style2 7 5 8 2" xfId="24630"/>
    <cellStyle name="Data   - Style2 7 5 9" xfId="16949"/>
    <cellStyle name="Data   - Style2 7 6" xfId="1647"/>
    <cellStyle name="Data   - Style2 7 6 2" xfId="1648"/>
    <cellStyle name="Data   - Style2 7 6 2 2" xfId="1649"/>
    <cellStyle name="Data   - Style2 7 6 2 2 2" xfId="16967"/>
    <cellStyle name="Data   - Style2 7 6 2 3" xfId="1650"/>
    <cellStyle name="Data   - Style2 7 6 2 3 2" xfId="16968"/>
    <cellStyle name="Data   - Style2 7 6 2 4" xfId="1651"/>
    <cellStyle name="Data   - Style2 7 6 2 4 2" xfId="16969"/>
    <cellStyle name="Data   - Style2 7 6 2 5" xfId="16966"/>
    <cellStyle name="Data   - Style2 7 6 3" xfId="1652"/>
    <cellStyle name="Data   - Style2 7 6 3 2" xfId="16970"/>
    <cellStyle name="Data   - Style2 7 6 4" xfId="1653"/>
    <cellStyle name="Data   - Style2 7 6 4 2" xfId="16971"/>
    <cellStyle name="Data   - Style2 7 6 5" xfId="1654"/>
    <cellStyle name="Data   - Style2 7 6 5 2" xfId="16972"/>
    <cellStyle name="Data   - Style2 7 6 6" xfId="14011"/>
    <cellStyle name="Data   - Style2 7 6 6 2" xfId="24170"/>
    <cellStyle name="Data   - Style2 7 6 7" xfId="15165"/>
    <cellStyle name="Data   - Style2 7 6 7 2" xfId="24872"/>
    <cellStyle name="Data   - Style2 7 6 8" xfId="16965"/>
    <cellStyle name="Data   - Style2 7 7" xfId="1655"/>
    <cellStyle name="Data   - Style2 7 7 2" xfId="1656"/>
    <cellStyle name="Data   - Style2 7 7 2 2" xfId="16974"/>
    <cellStyle name="Data   - Style2 7 7 3" xfId="1657"/>
    <cellStyle name="Data   - Style2 7 7 3 2" xfId="16975"/>
    <cellStyle name="Data   - Style2 7 7 4" xfId="1658"/>
    <cellStyle name="Data   - Style2 7 7 4 2" xfId="16976"/>
    <cellStyle name="Data   - Style2 7 7 5" xfId="16973"/>
    <cellStyle name="Data   - Style2 7 8" xfId="1659"/>
    <cellStyle name="Data   - Style2 7 8 2" xfId="16977"/>
    <cellStyle name="Data   - Style2 7 9" xfId="1660"/>
    <cellStyle name="Data   - Style2 7 9 2" xfId="16978"/>
    <cellStyle name="Data   - Style2 8" xfId="1661"/>
    <cellStyle name="Data   - Style2 8 10" xfId="12545"/>
    <cellStyle name="Data   - Style2 8 10 2" xfId="23630"/>
    <cellStyle name="Data   - Style2 8 11" xfId="12087"/>
    <cellStyle name="Data   - Style2 8 11 2" xfId="23499"/>
    <cellStyle name="Data   - Style2 8 12" xfId="16979"/>
    <cellStyle name="Data   - Style2 8 2" xfId="1662"/>
    <cellStyle name="Data   - Style2 8 2 10" xfId="16980"/>
    <cellStyle name="Data   - Style2 8 2 2" xfId="1663"/>
    <cellStyle name="Data   - Style2 8 2 2 2" xfId="1664"/>
    <cellStyle name="Data   - Style2 8 2 2 2 2" xfId="1665"/>
    <cellStyle name="Data   - Style2 8 2 2 2 2 2" xfId="1666"/>
    <cellStyle name="Data   - Style2 8 2 2 2 2 2 2" xfId="16984"/>
    <cellStyle name="Data   - Style2 8 2 2 2 2 3" xfId="1667"/>
    <cellStyle name="Data   - Style2 8 2 2 2 2 3 2" xfId="16985"/>
    <cellStyle name="Data   - Style2 8 2 2 2 2 4" xfId="1668"/>
    <cellStyle name="Data   - Style2 8 2 2 2 2 4 2" xfId="16986"/>
    <cellStyle name="Data   - Style2 8 2 2 2 2 5" xfId="16983"/>
    <cellStyle name="Data   - Style2 8 2 2 2 3" xfId="1669"/>
    <cellStyle name="Data   - Style2 8 2 2 2 3 2" xfId="16987"/>
    <cellStyle name="Data   - Style2 8 2 2 2 4" xfId="1670"/>
    <cellStyle name="Data   - Style2 8 2 2 2 4 2" xfId="16988"/>
    <cellStyle name="Data   - Style2 8 2 2 2 5" xfId="1671"/>
    <cellStyle name="Data   - Style2 8 2 2 2 5 2" xfId="16989"/>
    <cellStyle name="Data   - Style2 8 2 2 2 6" xfId="14289"/>
    <cellStyle name="Data   - Style2 8 2 2 2 6 2" xfId="24447"/>
    <cellStyle name="Data   - Style2 8 2 2 2 7" xfId="15442"/>
    <cellStyle name="Data   - Style2 8 2 2 2 7 2" xfId="25149"/>
    <cellStyle name="Data   - Style2 8 2 2 2 8" xfId="16982"/>
    <cellStyle name="Data   - Style2 8 2 2 3" xfId="1672"/>
    <cellStyle name="Data   - Style2 8 2 2 3 2" xfId="1673"/>
    <cellStyle name="Data   - Style2 8 2 2 3 2 2" xfId="16991"/>
    <cellStyle name="Data   - Style2 8 2 2 3 3" xfId="1674"/>
    <cellStyle name="Data   - Style2 8 2 2 3 3 2" xfId="16992"/>
    <cellStyle name="Data   - Style2 8 2 2 3 4" xfId="1675"/>
    <cellStyle name="Data   - Style2 8 2 2 3 4 2" xfId="16993"/>
    <cellStyle name="Data   - Style2 8 2 2 3 5" xfId="16990"/>
    <cellStyle name="Data   - Style2 8 2 2 4" xfId="1676"/>
    <cellStyle name="Data   - Style2 8 2 2 4 2" xfId="16994"/>
    <cellStyle name="Data   - Style2 8 2 2 5" xfId="1677"/>
    <cellStyle name="Data   - Style2 8 2 2 5 2" xfId="16995"/>
    <cellStyle name="Data   - Style2 8 2 2 6" xfId="1678"/>
    <cellStyle name="Data   - Style2 8 2 2 6 2" xfId="16996"/>
    <cellStyle name="Data   - Style2 8 2 2 7" xfId="13753"/>
    <cellStyle name="Data   - Style2 8 2 2 7 2" xfId="24058"/>
    <cellStyle name="Data   - Style2 8 2 2 8" xfId="14920"/>
    <cellStyle name="Data   - Style2 8 2 2 8 2" xfId="24762"/>
    <cellStyle name="Data   - Style2 8 2 2 9" xfId="16981"/>
    <cellStyle name="Data   - Style2 8 2 3" xfId="1679"/>
    <cellStyle name="Data   - Style2 8 2 3 2" xfId="1680"/>
    <cellStyle name="Data   - Style2 8 2 3 2 2" xfId="1681"/>
    <cellStyle name="Data   - Style2 8 2 3 2 2 2" xfId="16999"/>
    <cellStyle name="Data   - Style2 8 2 3 2 3" xfId="1682"/>
    <cellStyle name="Data   - Style2 8 2 3 2 3 2" xfId="17000"/>
    <cellStyle name="Data   - Style2 8 2 3 2 4" xfId="1683"/>
    <cellStyle name="Data   - Style2 8 2 3 2 4 2" xfId="17001"/>
    <cellStyle name="Data   - Style2 8 2 3 2 5" xfId="16998"/>
    <cellStyle name="Data   - Style2 8 2 3 3" xfId="1684"/>
    <cellStyle name="Data   - Style2 8 2 3 3 2" xfId="17002"/>
    <cellStyle name="Data   - Style2 8 2 3 4" xfId="1685"/>
    <cellStyle name="Data   - Style2 8 2 3 4 2" xfId="17003"/>
    <cellStyle name="Data   - Style2 8 2 3 5" xfId="1686"/>
    <cellStyle name="Data   - Style2 8 2 3 5 2" xfId="17004"/>
    <cellStyle name="Data   - Style2 8 2 3 6" xfId="14109"/>
    <cellStyle name="Data   - Style2 8 2 3 6 2" xfId="24267"/>
    <cellStyle name="Data   - Style2 8 2 3 7" xfId="15262"/>
    <cellStyle name="Data   - Style2 8 2 3 7 2" xfId="24969"/>
    <cellStyle name="Data   - Style2 8 2 3 8" xfId="16997"/>
    <cellStyle name="Data   - Style2 8 2 4" xfId="1687"/>
    <cellStyle name="Data   - Style2 8 2 4 2" xfId="1688"/>
    <cellStyle name="Data   - Style2 8 2 4 2 2" xfId="17006"/>
    <cellStyle name="Data   - Style2 8 2 4 3" xfId="1689"/>
    <cellStyle name="Data   - Style2 8 2 4 3 2" xfId="17007"/>
    <cellStyle name="Data   - Style2 8 2 4 4" xfId="1690"/>
    <cellStyle name="Data   - Style2 8 2 4 4 2" xfId="17008"/>
    <cellStyle name="Data   - Style2 8 2 4 5" xfId="17005"/>
    <cellStyle name="Data   - Style2 8 2 5" xfId="1691"/>
    <cellStyle name="Data   - Style2 8 2 5 2" xfId="17009"/>
    <cellStyle name="Data   - Style2 8 2 6" xfId="1692"/>
    <cellStyle name="Data   - Style2 8 2 6 2" xfId="17010"/>
    <cellStyle name="Data   - Style2 8 2 7" xfId="1693"/>
    <cellStyle name="Data   - Style2 8 2 7 2" xfId="17011"/>
    <cellStyle name="Data   - Style2 8 2 8" xfId="12979"/>
    <cellStyle name="Data   - Style2 8 2 8 2" xfId="23741"/>
    <cellStyle name="Data   - Style2 8 2 9" xfId="12783"/>
    <cellStyle name="Data   - Style2 8 2 9 2" xfId="23683"/>
    <cellStyle name="Data   - Style2 8 3" xfId="1694"/>
    <cellStyle name="Data   - Style2 8 3 10" xfId="17012"/>
    <cellStyle name="Data   - Style2 8 3 2" xfId="1695"/>
    <cellStyle name="Data   - Style2 8 3 2 2" xfId="1696"/>
    <cellStyle name="Data   - Style2 8 3 2 2 2" xfId="1697"/>
    <cellStyle name="Data   - Style2 8 3 2 2 2 2" xfId="1698"/>
    <cellStyle name="Data   - Style2 8 3 2 2 2 2 2" xfId="17016"/>
    <cellStyle name="Data   - Style2 8 3 2 2 2 3" xfId="1699"/>
    <cellStyle name="Data   - Style2 8 3 2 2 2 3 2" xfId="17017"/>
    <cellStyle name="Data   - Style2 8 3 2 2 2 4" xfId="1700"/>
    <cellStyle name="Data   - Style2 8 3 2 2 2 4 2" xfId="17018"/>
    <cellStyle name="Data   - Style2 8 3 2 2 2 5" xfId="17015"/>
    <cellStyle name="Data   - Style2 8 3 2 2 3" xfId="1701"/>
    <cellStyle name="Data   - Style2 8 3 2 2 3 2" xfId="17019"/>
    <cellStyle name="Data   - Style2 8 3 2 2 4" xfId="1702"/>
    <cellStyle name="Data   - Style2 8 3 2 2 4 2" xfId="17020"/>
    <cellStyle name="Data   - Style2 8 3 2 2 5" xfId="1703"/>
    <cellStyle name="Data   - Style2 8 3 2 2 5 2" xfId="17021"/>
    <cellStyle name="Data   - Style2 8 3 2 2 6" xfId="14211"/>
    <cellStyle name="Data   - Style2 8 3 2 2 6 2" xfId="24369"/>
    <cellStyle name="Data   - Style2 8 3 2 2 7" xfId="15364"/>
    <cellStyle name="Data   - Style2 8 3 2 2 7 2" xfId="25071"/>
    <cellStyle name="Data   - Style2 8 3 2 2 8" xfId="17014"/>
    <cellStyle name="Data   - Style2 8 3 2 3" xfId="1704"/>
    <cellStyle name="Data   - Style2 8 3 2 3 2" xfId="1705"/>
    <cellStyle name="Data   - Style2 8 3 2 3 2 2" xfId="17023"/>
    <cellStyle name="Data   - Style2 8 3 2 3 3" xfId="1706"/>
    <cellStyle name="Data   - Style2 8 3 2 3 3 2" xfId="17024"/>
    <cellStyle name="Data   - Style2 8 3 2 3 4" xfId="1707"/>
    <cellStyle name="Data   - Style2 8 3 2 3 4 2" xfId="17025"/>
    <cellStyle name="Data   - Style2 8 3 2 3 5" xfId="17022"/>
    <cellStyle name="Data   - Style2 8 3 2 4" xfId="1708"/>
    <cellStyle name="Data   - Style2 8 3 2 4 2" xfId="17026"/>
    <cellStyle name="Data   - Style2 8 3 2 5" xfId="1709"/>
    <cellStyle name="Data   - Style2 8 3 2 5 2" xfId="17027"/>
    <cellStyle name="Data   - Style2 8 3 2 6" xfId="1710"/>
    <cellStyle name="Data   - Style2 8 3 2 6 2" xfId="17028"/>
    <cellStyle name="Data   - Style2 8 3 2 7" xfId="13510"/>
    <cellStyle name="Data   - Style2 8 3 2 7 2" xfId="23954"/>
    <cellStyle name="Data   - Style2 8 3 2 8" xfId="14677"/>
    <cellStyle name="Data   - Style2 8 3 2 8 2" xfId="24658"/>
    <cellStyle name="Data   - Style2 8 3 2 9" xfId="17013"/>
    <cellStyle name="Data   - Style2 8 3 3" xfId="1711"/>
    <cellStyle name="Data   - Style2 8 3 3 2" xfId="1712"/>
    <cellStyle name="Data   - Style2 8 3 3 2 2" xfId="1713"/>
    <cellStyle name="Data   - Style2 8 3 3 2 2 2" xfId="17031"/>
    <cellStyle name="Data   - Style2 8 3 3 2 3" xfId="1714"/>
    <cellStyle name="Data   - Style2 8 3 3 2 3 2" xfId="17032"/>
    <cellStyle name="Data   - Style2 8 3 3 2 4" xfId="1715"/>
    <cellStyle name="Data   - Style2 8 3 3 2 4 2" xfId="17033"/>
    <cellStyle name="Data   - Style2 8 3 3 2 5" xfId="17030"/>
    <cellStyle name="Data   - Style2 8 3 3 3" xfId="1716"/>
    <cellStyle name="Data   - Style2 8 3 3 3 2" xfId="17034"/>
    <cellStyle name="Data   - Style2 8 3 3 4" xfId="1717"/>
    <cellStyle name="Data   - Style2 8 3 3 4 2" xfId="17035"/>
    <cellStyle name="Data   - Style2 8 3 3 5" xfId="1718"/>
    <cellStyle name="Data   - Style2 8 3 3 5 2" xfId="17036"/>
    <cellStyle name="Data   - Style2 8 3 3 6" xfId="14030"/>
    <cellStyle name="Data   - Style2 8 3 3 6 2" xfId="24189"/>
    <cellStyle name="Data   - Style2 8 3 3 7" xfId="15184"/>
    <cellStyle name="Data   - Style2 8 3 3 7 2" xfId="24891"/>
    <cellStyle name="Data   - Style2 8 3 3 8" xfId="17029"/>
    <cellStyle name="Data   - Style2 8 3 4" xfId="1719"/>
    <cellStyle name="Data   - Style2 8 3 4 2" xfId="1720"/>
    <cellStyle name="Data   - Style2 8 3 4 2 2" xfId="17038"/>
    <cellStyle name="Data   - Style2 8 3 4 3" xfId="1721"/>
    <cellStyle name="Data   - Style2 8 3 4 3 2" xfId="17039"/>
    <cellStyle name="Data   - Style2 8 3 4 4" xfId="1722"/>
    <cellStyle name="Data   - Style2 8 3 4 4 2" xfId="17040"/>
    <cellStyle name="Data   - Style2 8 3 4 5" xfId="17037"/>
    <cellStyle name="Data   - Style2 8 3 5" xfId="1723"/>
    <cellStyle name="Data   - Style2 8 3 5 2" xfId="17041"/>
    <cellStyle name="Data   - Style2 8 3 6" xfId="1724"/>
    <cellStyle name="Data   - Style2 8 3 6 2" xfId="17042"/>
    <cellStyle name="Data   - Style2 8 3 7" xfId="1725"/>
    <cellStyle name="Data   - Style2 8 3 7 2" xfId="17043"/>
    <cellStyle name="Data   - Style2 8 3 8" xfId="12374"/>
    <cellStyle name="Data   - Style2 8 3 8 2" xfId="23568"/>
    <cellStyle name="Data   - Style2 8 3 9" xfId="12778"/>
    <cellStyle name="Data   - Style2 8 3 9 2" xfId="23681"/>
    <cellStyle name="Data   - Style2 8 4" xfId="1726"/>
    <cellStyle name="Data   - Style2 8 4 2" xfId="1727"/>
    <cellStyle name="Data   - Style2 8 4 2 2" xfId="1728"/>
    <cellStyle name="Data   - Style2 8 4 2 2 2" xfId="1729"/>
    <cellStyle name="Data   - Style2 8 4 2 2 2 2" xfId="17047"/>
    <cellStyle name="Data   - Style2 8 4 2 2 3" xfId="1730"/>
    <cellStyle name="Data   - Style2 8 4 2 2 3 2" xfId="17048"/>
    <cellStyle name="Data   - Style2 8 4 2 2 4" xfId="1731"/>
    <cellStyle name="Data   - Style2 8 4 2 2 4 2" xfId="17049"/>
    <cellStyle name="Data   - Style2 8 4 2 2 5" xfId="17046"/>
    <cellStyle name="Data   - Style2 8 4 2 3" xfId="1732"/>
    <cellStyle name="Data   - Style2 8 4 2 3 2" xfId="17050"/>
    <cellStyle name="Data   - Style2 8 4 2 4" xfId="1733"/>
    <cellStyle name="Data   - Style2 8 4 2 4 2" xfId="17051"/>
    <cellStyle name="Data   - Style2 8 4 2 5" xfId="1734"/>
    <cellStyle name="Data   - Style2 8 4 2 5 2" xfId="17052"/>
    <cellStyle name="Data   - Style2 8 4 2 6" xfId="14246"/>
    <cellStyle name="Data   - Style2 8 4 2 6 2" xfId="24404"/>
    <cellStyle name="Data   - Style2 8 4 2 7" xfId="15399"/>
    <cellStyle name="Data   - Style2 8 4 2 7 2" xfId="25106"/>
    <cellStyle name="Data   - Style2 8 4 2 8" xfId="17045"/>
    <cellStyle name="Data   - Style2 8 4 3" xfId="1735"/>
    <cellStyle name="Data   - Style2 8 4 3 2" xfId="1736"/>
    <cellStyle name="Data   - Style2 8 4 3 2 2" xfId="17054"/>
    <cellStyle name="Data   - Style2 8 4 3 3" xfId="1737"/>
    <cellStyle name="Data   - Style2 8 4 3 3 2" xfId="17055"/>
    <cellStyle name="Data   - Style2 8 4 3 4" xfId="1738"/>
    <cellStyle name="Data   - Style2 8 4 3 4 2" xfId="17056"/>
    <cellStyle name="Data   - Style2 8 4 3 5" xfId="17053"/>
    <cellStyle name="Data   - Style2 8 4 4" xfId="1739"/>
    <cellStyle name="Data   - Style2 8 4 4 2" xfId="17057"/>
    <cellStyle name="Data   - Style2 8 4 5" xfId="1740"/>
    <cellStyle name="Data   - Style2 8 4 5 2" xfId="17058"/>
    <cellStyle name="Data   - Style2 8 4 6" xfId="1741"/>
    <cellStyle name="Data   - Style2 8 4 6 2" xfId="17059"/>
    <cellStyle name="Data   - Style2 8 4 7" xfId="13626"/>
    <cellStyle name="Data   - Style2 8 4 7 2" xfId="24004"/>
    <cellStyle name="Data   - Style2 8 4 8" xfId="14793"/>
    <cellStyle name="Data   - Style2 8 4 8 2" xfId="24708"/>
    <cellStyle name="Data   - Style2 8 4 9" xfId="17044"/>
    <cellStyle name="Data   - Style2 8 5" xfId="1742"/>
    <cellStyle name="Data   - Style2 8 5 2" xfId="1743"/>
    <cellStyle name="Data   - Style2 8 5 2 2" xfId="1744"/>
    <cellStyle name="Data   - Style2 8 5 2 2 2" xfId="17062"/>
    <cellStyle name="Data   - Style2 8 5 2 3" xfId="1745"/>
    <cellStyle name="Data   - Style2 8 5 2 3 2" xfId="17063"/>
    <cellStyle name="Data   - Style2 8 5 2 4" xfId="1746"/>
    <cellStyle name="Data   - Style2 8 5 2 4 2" xfId="17064"/>
    <cellStyle name="Data   - Style2 8 5 2 5" xfId="17061"/>
    <cellStyle name="Data   - Style2 8 5 3" xfId="1747"/>
    <cellStyle name="Data   - Style2 8 5 3 2" xfId="17065"/>
    <cellStyle name="Data   - Style2 8 5 4" xfId="1748"/>
    <cellStyle name="Data   - Style2 8 5 4 2" xfId="17066"/>
    <cellStyle name="Data   - Style2 8 5 5" xfId="1749"/>
    <cellStyle name="Data   - Style2 8 5 5 2" xfId="17067"/>
    <cellStyle name="Data   - Style2 8 5 6" xfId="14065"/>
    <cellStyle name="Data   - Style2 8 5 6 2" xfId="24224"/>
    <cellStyle name="Data   - Style2 8 5 7" xfId="15219"/>
    <cellStyle name="Data   - Style2 8 5 7 2" xfId="24926"/>
    <cellStyle name="Data   - Style2 8 5 8" xfId="17060"/>
    <cellStyle name="Data   - Style2 8 6" xfId="1750"/>
    <cellStyle name="Data   - Style2 8 6 2" xfId="1751"/>
    <cellStyle name="Data   - Style2 8 6 2 2" xfId="17069"/>
    <cellStyle name="Data   - Style2 8 6 3" xfId="1752"/>
    <cellStyle name="Data   - Style2 8 6 3 2" xfId="17070"/>
    <cellStyle name="Data   - Style2 8 6 4" xfId="1753"/>
    <cellStyle name="Data   - Style2 8 6 4 2" xfId="17071"/>
    <cellStyle name="Data   - Style2 8 6 5" xfId="17068"/>
    <cellStyle name="Data   - Style2 8 7" xfId="1754"/>
    <cellStyle name="Data   - Style2 8 7 2" xfId="17072"/>
    <cellStyle name="Data   - Style2 8 8" xfId="1755"/>
    <cellStyle name="Data   - Style2 8 8 2" xfId="17073"/>
    <cellStyle name="Data   - Style2 8 9" xfId="1756"/>
    <cellStyle name="Data   - Style2 8 9 2" xfId="17074"/>
    <cellStyle name="Data   - Style2 9" xfId="1757"/>
    <cellStyle name="Data   - Style2 9 10" xfId="12758"/>
    <cellStyle name="Data   - Style2 9 10 2" xfId="23674"/>
    <cellStyle name="Data   - Style2 9 11" xfId="13228"/>
    <cellStyle name="Data   - Style2 9 11 2" xfId="23841"/>
    <cellStyle name="Data   - Style2 9 12" xfId="17075"/>
    <cellStyle name="Data   - Style2 9 2" xfId="1758"/>
    <cellStyle name="Data   - Style2 9 2 10" xfId="17076"/>
    <cellStyle name="Data   - Style2 9 2 2" xfId="1759"/>
    <cellStyle name="Data   - Style2 9 2 2 2" xfId="1760"/>
    <cellStyle name="Data   - Style2 9 2 2 2 2" xfId="1761"/>
    <cellStyle name="Data   - Style2 9 2 2 2 2 2" xfId="1762"/>
    <cellStyle name="Data   - Style2 9 2 2 2 2 2 2" xfId="17080"/>
    <cellStyle name="Data   - Style2 9 2 2 2 2 3" xfId="1763"/>
    <cellStyle name="Data   - Style2 9 2 2 2 2 3 2" xfId="17081"/>
    <cellStyle name="Data   - Style2 9 2 2 2 2 4" xfId="1764"/>
    <cellStyle name="Data   - Style2 9 2 2 2 2 4 2" xfId="17082"/>
    <cellStyle name="Data   - Style2 9 2 2 2 2 5" xfId="17079"/>
    <cellStyle name="Data   - Style2 9 2 2 2 3" xfId="1765"/>
    <cellStyle name="Data   - Style2 9 2 2 2 3 2" xfId="17083"/>
    <cellStyle name="Data   - Style2 9 2 2 2 4" xfId="1766"/>
    <cellStyle name="Data   - Style2 9 2 2 2 4 2" xfId="17084"/>
    <cellStyle name="Data   - Style2 9 2 2 2 5" xfId="1767"/>
    <cellStyle name="Data   - Style2 9 2 2 2 5 2" xfId="17085"/>
    <cellStyle name="Data   - Style2 9 2 2 2 6" xfId="14311"/>
    <cellStyle name="Data   - Style2 9 2 2 2 6 2" xfId="24469"/>
    <cellStyle name="Data   - Style2 9 2 2 2 7" xfId="15464"/>
    <cellStyle name="Data   - Style2 9 2 2 2 7 2" xfId="25171"/>
    <cellStyle name="Data   - Style2 9 2 2 2 8" xfId="17078"/>
    <cellStyle name="Data   - Style2 9 2 2 3" xfId="1768"/>
    <cellStyle name="Data   - Style2 9 2 2 3 2" xfId="1769"/>
    <cellStyle name="Data   - Style2 9 2 2 3 2 2" xfId="17087"/>
    <cellStyle name="Data   - Style2 9 2 2 3 3" xfId="1770"/>
    <cellStyle name="Data   - Style2 9 2 2 3 3 2" xfId="17088"/>
    <cellStyle name="Data   - Style2 9 2 2 3 4" xfId="1771"/>
    <cellStyle name="Data   - Style2 9 2 2 3 4 2" xfId="17089"/>
    <cellStyle name="Data   - Style2 9 2 2 3 5" xfId="17086"/>
    <cellStyle name="Data   - Style2 9 2 2 4" xfId="1772"/>
    <cellStyle name="Data   - Style2 9 2 2 4 2" xfId="17090"/>
    <cellStyle name="Data   - Style2 9 2 2 5" xfId="1773"/>
    <cellStyle name="Data   - Style2 9 2 2 5 2" xfId="17091"/>
    <cellStyle name="Data   - Style2 9 2 2 6" xfId="1774"/>
    <cellStyle name="Data   - Style2 9 2 2 6 2" xfId="17092"/>
    <cellStyle name="Data   - Style2 9 2 2 7" xfId="13838"/>
    <cellStyle name="Data   - Style2 9 2 2 7 2" xfId="24097"/>
    <cellStyle name="Data   - Style2 9 2 2 8" xfId="15005"/>
    <cellStyle name="Data   - Style2 9 2 2 8 2" xfId="24801"/>
    <cellStyle name="Data   - Style2 9 2 2 9" xfId="17077"/>
    <cellStyle name="Data   - Style2 9 2 3" xfId="1775"/>
    <cellStyle name="Data   - Style2 9 2 3 2" xfId="1776"/>
    <cellStyle name="Data   - Style2 9 2 3 2 2" xfId="1777"/>
    <cellStyle name="Data   - Style2 9 2 3 2 2 2" xfId="17095"/>
    <cellStyle name="Data   - Style2 9 2 3 2 3" xfId="1778"/>
    <cellStyle name="Data   - Style2 9 2 3 2 3 2" xfId="17096"/>
    <cellStyle name="Data   - Style2 9 2 3 2 4" xfId="1779"/>
    <cellStyle name="Data   - Style2 9 2 3 2 4 2" xfId="17097"/>
    <cellStyle name="Data   - Style2 9 2 3 2 5" xfId="17094"/>
    <cellStyle name="Data   - Style2 9 2 3 3" xfId="1780"/>
    <cellStyle name="Data   - Style2 9 2 3 3 2" xfId="17098"/>
    <cellStyle name="Data   - Style2 9 2 3 4" xfId="1781"/>
    <cellStyle name="Data   - Style2 9 2 3 4 2" xfId="17099"/>
    <cellStyle name="Data   - Style2 9 2 3 5" xfId="1782"/>
    <cellStyle name="Data   - Style2 9 2 3 5 2" xfId="17100"/>
    <cellStyle name="Data   - Style2 9 2 3 6" xfId="14131"/>
    <cellStyle name="Data   - Style2 9 2 3 6 2" xfId="24289"/>
    <cellStyle name="Data   - Style2 9 2 3 7" xfId="15284"/>
    <cellStyle name="Data   - Style2 9 2 3 7 2" xfId="24991"/>
    <cellStyle name="Data   - Style2 9 2 3 8" xfId="17093"/>
    <cellStyle name="Data   - Style2 9 2 4" xfId="1783"/>
    <cellStyle name="Data   - Style2 9 2 4 2" xfId="1784"/>
    <cellStyle name="Data   - Style2 9 2 4 2 2" xfId="17102"/>
    <cellStyle name="Data   - Style2 9 2 4 3" xfId="1785"/>
    <cellStyle name="Data   - Style2 9 2 4 3 2" xfId="17103"/>
    <cellStyle name="Data   - Style2 9 2 4 4" xfId="1786"/>
    <cellStyle name="Data   - Style2 9 2 4 4 2" xfId="17104"/>
    <cellStyle name="Data   - Style2 9 2 4 5" xfId="17101"/>
    <cellStyle name="Data   - Style2 9 2 5" xfId="1787"/>
    <cellStyle name="Data   - Style2 9 2 5 2" xfId="17105"/>
    <cellStyle name="Data   - Style2 9 2 6" xfId="1788"/>
    <cellStyle name="Data   - Style2 9 2 6 2" xfId="17106"/>
    <cellStyle name="Data   - Style2 9 2 7" xfId="1789"/>
    <cellStyle name="Data   - Style2 9 2 7 2" xfId="17107"/>
    <cellStyle name="Data   - Style2 9 2 8" xfId="13103"/>
    <cellStyle name="Data   - Style2 9 2 8 2" xfId="23785"/>
    <cellStyle name="Data   - Style2 9 2 9" xfId="14437"/>
    <cellStyle name="Data   - Style2 9 2 9 2" xfId="24535"/>
    <cellStyle name="Data   - Style2 9 3" xfId="1790"/>
    <cellStyle name="Data   - Style2 9 3 10" xfId="17108"/>
    <cellStyle name="Data   - Style2 9 3 2" xfId="1791"/>
    <cellStyle name="Data   - Style2 9 3 2 2" xfId="1792"/>
    <cellStyle name="Data   - Style2 9 3 2 2 2" xfId="1793"/>
    <cellStyle name="Data   - Style2 9 3 2 2 2 2" xfId="1794"/>
    <cellStyle name="Data   - Style2 9 3 2 2 2 2 2" xfId="17112"/>
    <cellStyle name="Data   - Style2 9 3 2 2 2 3" xfId="1795"/>
    <cellStyle name="Data   - Style2 9 3 2 2 2 3 2" xfId="17113"/>
    <cellStyle name="Data   - Style2 9 3 2 2 2 4" xfId="1796"/>
    <cellStyle name="Data   - Style2 9 3 2 2 2 4 2" xfId="17114"/>
    <cellStyle name="Data   - Style2 9 3 2 2 2 5" xfId="17111"/>
    <cellStyle name="Data   - Style2 9 3 2 2 3" xfId="1797"/>
    <cellStyle name="Data   - Style2 9 3 2 2 3 2" xfId="17115"/>
    <cellStyle name="Data   - Style2 9 3 2 2 4" xfId="1798"/>
    <cellStyle name="Data   - Style2 9 3 2 2 4 2" xfId="17116"/>
    <cellStyle name="Data   - Style2 9 3 2 2 5" xfId="1799"/>
    <cellStyle name="Data   - Style2 9 3 2 2 5 2" xfId="17117"/>
    <cellStyle name="Data   - Style2 9 3 2 2 6" xfId="14232"/>
    <cellStyle name="Data   - Style2 9 3 2 2 6 2" xfId="24390"/>
    <cellStyle name="Data   - Style2 9 3 2 2 7" xfId="15385"/>
    <cellStyle name="Data   - Style2 9 3 2 2 7 2" xfId="25092"/>
    <cellStyle name="Data   - Style2 9 3 2 2 8" xfId="17110"/>
    <cellStyle name="Data   - Style2 9 3 2 3" xfId="1800"/>
    <cellStyle name="Data   - Style2 9 3 2 3 2" xfId="1801"/>
    <cellStyle name="Data   - Style2 9 3 2 3 2 2" xfId="17119"/>
    <cellStyle name="Data   - Style2 9 3 2 3 3" xfId="1802"/>
    <cellStyle name="Data   - Style2 9 3 2 3 3 2" xfId="17120"/>
    <cellStyle name="Data   - Style2 9 3 2 3 4" xfId="1803"/>
    <cellStyle name="Data   - Style2 9 3 2 3 4 2" xfId="17121"/>
    <cellStyle name="Data   - Style2 9 3 2 3 5" xfId="17118"/>
    <cellStyle name="Data   - Style2 9 3 2 4" xfId="1804"/>
    <cellStyle name="Data   - Style2 9 3 2 4 2" xfId="17122"/>
    <cellStyle name="Data   - Style2 9 3 2 5" xfId="1805"/>
    <cellStyle name="Data   - Style2 9 3 2 5 2" xfId="17123"/>
    <cellStyle name="Data   - Style2 9 3 2 6" xfId="1806"/>
    <cellStyle name="Data   - Style2 9 3 2 6 2" xfId="17124"/>
    <cellStyle name="Data   - Style2 9 3 2 7" xfId="13589"/>
    <cellStyle name="Data   - Style2 9 3 2 7 2" xfId="23985"/>
    <cellStyle name="Data   - Style2 9 3 2 8" xfId="14756"/>
    <cellStyle name="Data   - Style2 9 3 2 8 2" xfId="24689"/>
    <cellStyle name="Data   - Style2 9 3 2 9" xfId="17109"/>
    <cellStyle name="Data   - Style2 9 3 3" xfId="1807"/>
    <cellStyle name="Data   - Style2 9 3 3 2" xfId="1808"/>
    <cellStyle name="Data   - Style2 9 3 3 2 2" xfId="1809"/>
    <cellStyle name="Data   - Style2 9 3 3 2 2 2" xfId="17127"/>
    <cellStyle name="Data   - Style2 9 3 3 2 3" xfId="1810"/>
    <cellStyle name="Data   - Style2 9 3 3 2 3 2" xfId="17128"/>
    <cellStyle name="Data   - Style2 9 3 3 2 4" xfId="1811"/>
    <cellStyle name="Data   - Style2 9 3 3 2 4 2" xfId="17129"/>
    <cellStyle name="Data   - Style2 9 3 3 2 5" xfId="17126"/>
    <cellStyle name="Data   - Style2 9 3 3 3" xfId="1812"/>
    <cellStyle name="Data   - Style2 9 3 3 3 2" xfId="17130"/>
    <cellStyle name="Data   - Style2 9 3 3 4" xfId="1813"/>
    <cellStyle name="Data   - Style2 9 3 3 4 2" xfId="17131"/>
    <cellStyle name="Data   - Style2 9 3 3 5" xfId="1814"/>
    <cellStyle name="Data   - Style2 9 3 3 5 2" xfId="17132"/>
    <cellStyle name="Data   - Style2 9 3 3 6" xfId="14051"/>
    <cellStyle name="Data   - Style2 9 3 3 6 2" xfId="24210"/>
    <cellStyle name="Data   - Style2 9 3 3 7" xfId="15205"/>
    <cellStyle name="Data   - Style2 9 3 3 7 2" xfId="24912"/>
    <cellStyle name="Data   - Style2 9 3 3 8" xfId="17125"/>
    <cellStyle name="Data   - Style2 9 3 4" xfId="1815"/>
    <cellStyle name="Data   - Style2 9 3 4 2" xfId="1816"/>
    <cellStyle name="Data   - Style2 9 3 4 2 2" xfId="17134"/>
    <cellStyle name="Data   - Style2 9 3 4 3" xfId="1817"/>
    <cellStyle name="Data   - Style2 9 3 4 3 2" xfId="17135"/>
    <cellStyle name="Data   - Style2 9 3 4 4" xfId="1818"/>
    <cellStyle name="Data   - Style2 9 3 4 4 2" xfId="17136"/>
    <cellStyle name="Data   - Style2 9 3 4 5" xfId="17133"/>
    <cellStyle name="Data   - Style2 9 3 5" xfId="1819"/>
    <cellStyle name="Data   - Style2 9 3 5 2" xfId="17137"/>
    <cellStyle name="Data   - Style2 9 3 6" xfId="1820"/>
    <cellStyle name="Data   - Style2 9 3 6 2" xfId="17138"/>
    <cellStyle name="Data   - Style2 9 3 7" xfId="1821"/>
    <cellStyle name="Data   - Style2 9 3 7 2" xfId="17139"/>
    <cellStyle name="Data   - Style2 9 3 8" xfId="12497"/>
    <cellStyle name="Data   - Style2 9 3 8 2" xfId="23608"/>
    <cellStyle name="Data   - Style2 9 3 9" xfId="12325"/>
    <cellStyle name="Data   - Style2 9 3 9 2" xfId="23542"/>
    <cellStyle name="Data   - Style2 9 4" xfId="1822"/>
    <cellStyle name="Data   - Style2 9 4 2" xfId="1823"/>
    <cellStyle name="Data   - Style2 9 4 2 2" xfId="1824"/>
    <cellStyle name="Data   - Style2 9 4 2 2 2" xfId="1825"/>
    <cellStyle name="Data   - Style2 9 4 2 2 2 2" xfId="17143"/>
    <cellStyle name="Data   - Style2 9 4 2 2 3" xfId="1826"/>
    <cellStyle name="Data   - Style2 9 4 2 2 3 2" xfId="17144"/>
    <cellStyle name="Data   - Style2 9 4 2 2 4" xfId="1827"/>
    <cellStyle name="Data   - Style2 9 4 2 2 4 2" xfId="17145"/>
    <cellStyle name="Data   - Style2 9 4 2 2 5" xfId="17142"/>
    <cellStyle name="Data   - Style2 9 4 2 3" xfId="1828"/>
    <cellStyle name="Data   - Style2 9 4 2 3 2" xfId="17146"/>
    <cellStyle name="Data   - Style2 9 4 2 4" xfId="1829"/>
    <cellStyle name="Data   - Style2 9 4 2 4 2" xfId="17147"/>
    <cellStyle name="Data   - Style2 9 4 2 5" xfId="1830"/>
    <cellStyle name="Data   - Style2 9 4 2 5 2" xfId="17148"/>
    <cellStyle name="Data   - Style2 9 4 2 6" xfId="14260"/>
    <cellStyle name="Data   - Style2 9 4 2 6 2" xfId="24418"/>
    <cellStyle name="Data   - Style2 9 4 2 7" xfId="15413"/>
    <cellStyle name="Data   - Style2 9 4 2 7 2" xfId="25120"/>
    <cellStyle name="Data   - Style2 9 4 2 8" xfId="17141"/>
    <cellStyle name="Data   - Style2 9 4 3" xfId="1831"/>
    <cellStyle name="Data   - Style2 9 4 3 2" xfId="1832"/>
    <cellStyle name="Data   - Style2 9 4 3 2 2" xfId="17150"/>
    <cellStyle name="Data   - Style2 9 4 3 3" xfId="1833"/>
    <cellStyle name="Data   - Style2 9 4 3 3 2" xfId="17151"/>
    <cellStyle name="Data   - Style2 9 4 3 4" xfId="1834"/>
    <cellStyle name="Data   - Style2 9 4 3 4 2" xfId="17152"/>
    <cellStyle name="Data   - Style2 9 4 3 5" xfId="17149"/>
    <cellStyle name="Data   - Style2 9 4 4" xfId="1835"/>
    <cellStyle name="Data   - Style2 9 4 4 2" xfId="17153"/>
    <cellStyle name="Data   - Style2 9 4 5" xfId="1836"/>
    <cellStyle name="Data   - Style2 9 4 5 2" xfId="17154"/>
    <cellStyle name="Data   - Style2 9 4 6" xfId="1837"/>
    <cellStyle name="Data   - Style2 9 4 6 2" xfId="17155"/>
    <cellStyle name="Data   - Style2 9 4 7" xfId="13684"/>
    <cellStyle name="Data   - Style2 9 4 7 2" xfId="24025"/>
    <cellStyle name="Data   - Style2 9 4 8" xfId="14851"/>
    <cellStyle name="Data   - Style2 9 4 8 2" xfId="24729"/>
    <cellStyle name="Data   - Style2 9 4 9" xfId="17140"/>
    <cellStyle name="Data   - Style2 9 5" xfId="1838"/>
    <cellStyle name="Data   - Style2 9 5 2" xfId="1839"/>
    <cellStyle name="Data   - Style2 9 5 2 2" xfId="1840"/>
    <cellStyle name="Data   - Style2 9 5 2 2 2" xfId="17158"/>
    <cellStyle name="Data   - Style2 9 5 2 3" xfId="1841"/>
    <cellStyle name="Data   - Style2 9 5 2 3 2" xfId="17159"/>
    <cellStyle name="Data   - Style2 9 5 2 4" xfId="1842"/>
    <cellStyle name="Data   - Style2 9 5 2 4 2" xfId="17160"/>
    <cellStyle name="Data   - Style2 9 5 2 5" xfId="17157"/>
    <cellStyle name="Data   - Style2 9 5 3" xfId="1843"/>
    <cellStyle name="Data   - Style2 9 5 3 2" xfId="17161"/>
    <cellStyle name="Data   - Style2 9 5 4" xfId="1844"/>
    <cellStyle name="Data   - Style2 9 5 4 2" xfId="17162"/>
    <cellStyle name="Data   - Style2 9 5 5" xfId="1845"/>
    <cellStyle name="Data   - Style2 9 5 5 2" xfId="17163"/>
    <cellStyle name="Data   - Style2 9 5 6" xfId="14080"/>
    <cellStyle name="Data   - Style2 9 5 6 2" xfId="24238"/>
    <cellStyle name="Data   - Style2 9 5 7" xfId="15233"/>
    <cellStyle name="Data   - Style2 9 5 7 2" xfId="24940"/>
    <cellStyle name="Data   - Style2 9 5 8" xfId="17156"/>
    <cellStyle name="Data   - Style2 9 6" xfId="1846"/>
    <cellStyle name="Data   - Style2 9 6 2" xfId="1847"/>
    <cellStyle name="Data   - Style2 9 6 2 2" xfId="17165"/>
    <cellStyle name="Data   - Style2 9 6 3" xfId="1848"/>
    <cellStyle name="Data   - Style2 9 6 3 2" xfId="17166"/>
    <cellStyle name="Data   - Style2 9 6 4" xfId="1849"/>
    <cellStyle name="Data   - Style2 9 6 4 2" xfId="17167"/>
    <cellStyle name="Data   - Style2 9 6 5" xfId="17164"/>
    <cellStyle name="Data   - Style2 9 7" xfId="1850"/>
    <cellStyle name="Data   - Style2 9 7 2" xfId="17168"/>
    <cellStyle name="Data   - Style2 9 8" xfId="1851"/>
    <cellStyle name="Data   - Style2 9 8 2" xfId="17169"/>
    <cellStyle name="Data   - Style2 9 9" xfId="1852"/>
    <cellStyle name="Data   - Style2 9 9 2" xfId="17170"/>
    <cellStyle name="Euro" xfId="78"/>
    <cellStyle name="Euro 2" xfId="79"/>
    <cellStyle name="Euro 3" xfId="80"/>
    <cellStyle name="Euro 4" xfId="81"/>
    <cellStyle name="Excel Built-in Normal" xfId="82"/>
    <cellStyle name="Excel Built-in Normal 2" xfId="83"/>
    <cellStyle name="Excel Built-in Normal 3" xfId="84"/>
    <cellStyle name="Excel Built-in Normal 4" xfId="1853"/>
    <cellStyle name="Excel Built-in Normal 5" xfId="1854"/>
    <cellStyle name="Formula" xfId="85"/>
    <cellStyle name="Formula 2" xfId="86"/>
    <cellStyle name="Formula 3" xfId="87"/>
    <cellStyle name="Formula 4" xfId="88"/>
    <cellStyle name="GOKUL" xfId="89"/>
    <cellStyle name="GOKUL 10" xfId="1855"/>
    <cellStyle name="GOKUL 10 2" xfId="1856"/>
    <cellStyle name="GOKUL 10 2 2" xfId="13893"/>
    <cellStyle name="GOKUL 10 2 3" xfId="15060"/>
    <cellStyle name="GOKUL 10 2 4" xfId="17172"/>
    <cellStyle name="GOKUL 10 3" xfId="13178"/>
    <cellStyle name="GOKUL 10 4" xfId="14492"/>
    <cellStyle name="GOKUL 10 5" xfId="17171"/>
    <cellStyle name="GOKUL 11" xfId="1857"/>
    <cellStyle name="GOKUL 11 2" xfId="1858"/>
    <cellStyle name="GOKUL 11 2 2" xfId="13952"/>
    <cellStyle name="GOKUL 11 2 3" xfId="15119"/>
    <cellStyle name="GOKUL 11 2 4" xfId="17174"/>
    <cellStyle name="GOKUL 11 3" xfId="13250"/>
    <cellStyle name="GOKUL 11 4" xfId="14551"/>
    <cellStyle name="GOKUL 11 5" xfId="17173"/>
    <cellStyle name="GOKUL 12" xfId="1859"/>
    <cellStyle name="GOKUL 12 2" xfId="11869"/>
    <cellStyle name="GOKUL 12 3" xfId="12695"/>
    <cellStyle name="GOKUL 12 4" xfId="17175"/>
    <cellStyle name="GOKUL 13" xfId="1860"/>
    <cellStyle name="GOKUL 13 2" xfId="17176"/>
    <cellStyle name="GOKUL 14" xfId="1861"/>
    <cellStyle name="GOKUL 14 2" xfId="17177"/>
    <cellStyle name="GOKUL 15" xfId="1862"/>
    <cellStyle name="GOKUL 15 2" xfId="17178"/>
    <cellStyle name="GOKUL 16" xfId="1863"/>
    <cellStyle name="GOKUL 16 2" xfId="17179"/>
    <cellStyle name="GOKUL 17" xfId="1864"/>
    <cellStyle name="GOKUL 17 2" xfId="17180"/>
    <cellStyle name="GOKUL 18" xfId="1865"/>
    <cellStyle name="GOKUL 18 2" xfId="17181"/>
    <cellStyle name="GOKUL 19" xfId="11811"/>
    <cellStyle name="GOKUL 19 2" xfId="23448"/>
    <cellStyle name="GOKUL 2" xfId="90"/>
    <cellStyle name="GOKUL 2 10" xfId="1866"/>
    <cellStyle name="GOKUL 2 10 2" xfId="1867"/>
    <cellStyle name="GOKUL 2 10 2 2" xfId="13951"/>
    <cellStyle name="GOKUL 2 10 2 3" xfId="15118"/>
    <cellStyle name="GOKUL 2 10 2 4" xfId="17183"/>
    <cellStyle name="GOKUL 2 10 3" xfId="13249"/>
    <cellStyle name="GOKUL 2 10 4" xfId="14550"/>
    <cellStyle name="GOKUL 2 10 5" xfId="17182"/>
    <cellStyle name="GOKUL 2 11" xfId="1868"/>
    <cellStyle name="GOKUL 2 11 2" xfId="13408"/>
    <cellStyle name="GOKUL 2 11 3" xfId="14579"/>
    <cellStyle name="GOKUL 2 11 4" xfId="17184"/>
    <cellStyle name="GOKUL 2 12" xfId="1869"/>
    <cellStyle name="GOKUL 2 12 2" xfId="13972"/>
    <cellStyle name="GOKUL 2 12 3" xfId="15138"/>
    <cellStyle name="GOKUL 2 12 4" xfId="17185"/>
    <cellStyle name="GOKUL 2 13" xfId="1870"/>
    <cellStyle name="GOKUL 2 13 2" xfId="17186"/>
    <cellStyle name="GOKUL 2 14" xfId="11972"/>
    <cellStyle name="GOKUL 2 15" xfId="13309"/>
    <cellStyle name="GOKUL 2 16" xfId="290"/>
    <cellStyle name="GOKUL 2 2" xfId="1871"/>
    <cellStyle name="GOKUL 2 2 10" xfId="1872"/>
    <cellStyle name="GOKUL 2 2 10 2" xfId="13973"/>
    <cellStyle name="GOKUL 2 2 10 3" xfId="15139"/>
    <cellStyle name="GOKUL 2 2 10 4" xfId="17188"/>
    <cellStyle name="GOKUL 2 2 11" xfId="11973"/>
    <cellStyle name="GOKUL 2 2 12" xfId="12888"/>
    <cellStyle name="GOKUL 2 2 13" xfId="17187"/>
    <cellStyle name="GOKUL 2 2 2" xfId="1873"/>
    <cellStyle name="GOKUL 2 2 2 2" xfId="1874"/>
    <cellStyle name="GOKUL 2 2 2 2 2" xfId="1875"/>
    <cellStyle name="GOKUL 2 2 2 2 2 2" xfId="13630"/>
    <cellStyle name="GOKUL 2 2 2 2 2 3" xfId="14797"/>
    <cellStyle name="GOKUL 2 2 2 2 2 4" xfId="17191"/>
    <cellStyle name="GOKUL 2 2 2 2 3" xfId="12565"/>
    <cellStyle name="GOKUL 2 2 2 2 4" xfId="12844"/>
    <cellStyle name="GOKUL 2 2 2 2 5" xfId="17190"/>
    <cellStyle name="GOKUL 2 2 2 3" xfId="1876"/>
    <cellStyle name="GOKUL 2 2 2 3 2" xfId="1877"/>
    <cellStyle name="GOKUL 2 2 2 3 2 2" xfId="13776"/>
    <cellStyle name="GOKUL 2 2 2 3 2 3" xfId="14943"/>
    <cellStyle name="GOKUL 2 2 2 3 2 4" xfId="17193"/>
    <cellStyle name="GOKUL 2 2 2 3 3" xfId="13007"/>
    <cellStyle name="GOKUL 2 2 2 3 4" xfId="11801"/>
    <cellStyle name="GOKUL 2 2 2 3 5" xfId="17192"/>
    <cellStyle name="GOKUL 2 2 2 4" xfId="1878"/>
    <cellStyle name="GOKUL 2 2 2 4 2" xfId="13471"/>
    <cellStyle name="GOKUL 2 2 2 4 3" xfId="14638"/>
    <cellStyle name="GOKUL 2 2 2 4 4" xfId="17194"/>
    <cellStyle name="GOKUL 2 2 2 5" xfId="12335"/>
    <cellStyle name="GOKUL 2 2 2 6" xfId="12865"/>
    <cellStyle name="GOKUL 2 2 2 7" xfId="17189"/>
    <cellStyle name="GOKUL 2 2 3" xfId="1879"/>
    <cellStyle name="GOKUL 2 2 3 2" xfId="1880"/>
    <cellStyle name="GOKUL 2 2 3 2 2" xfId="1881"/>
    <cellStyle name="GOKUL 2 2 3 2 2 2" xfId="13750"/>
    <cellStyle name="GOKUL 2 2 3 2 2 3" xfId="14917"/>
    <cellStyle name="GOKUL 2 2 3 2 2 4" xfId="17197"/>
    <cellStyle name="GOKUL 2 2 3 2 3" xfId="12975"/>
    <cellStyle name="GOKUL 2 2 3 2 4" xfId="12479"/>
    <cellStyle name="GOKUL 2 2 3 2 5" xfId="17196"/>
    <cellStyle name="GOKUL 2 2 3 3" xfId="1882"/>
    <cellStyle name="GOKUL 2 2 3 3 2" xfId="1883"/>
    <cellStyle name="GOKUL 2 2 3 3 2 2" xfId="13831"/>
    <cellStyle name="GOKUL 2 2 3 3 2 3" xfId="14998"/>
    <cellStyle name="GOKUL 2 2 3 3 2 4" xfId="17199"/>
    <cellStyle name="GOKUL 2 2 3 3 3" xfId="13095"/>
    <cellStyle name="GOKUL 2 2 3 3 4" xfId="14430"/>
    <cellStyle name="GOKUL 2 2 3 3 5" xfId="17198"/>
    <cellStyle name="GOKUL 2 2 3 4" xfId="1884"/>
    <cellStyle name="GOKUL 2 2 3 4 2" xfId="13623"/>
    <cellStyle name="GOKUL 2 2 3 4 3" xfId="14790"/>
    <cellStyle name="GOKUL 2 2 3 4 4" xfId="17200"/>
    <cellStyle name="GOKUL 2 2 3 5" xfId="12540"/>
    <cellStyle name="GOKUL 2 2 3 6" xfId="13335"/>
    <cellStyle name="GOKUL 2 2 3 7" xfId="17195"/>
    <cellStyle name="GOKUL 2 2 4" xfId="1885"/>
    <cellStyle name="GOKUL 2 2 4 2" xfId="1886"/>
    <cellStyle name="GOKUL 2 2 4 2 2" xfId="1887"/>
    <cellStyle name="GOKUL 2 2 4 2 2 2" xfId="13827"/>
    <cellStyle name="GOKUL 2 2 4 2 2 3" xfId="14994"/>
    <cellStyle name="GOKUL 2 2 4 2 2 4" xfId="17203"/>
    <cellStyle name="GOKUL 2 2 4 2 3" xfId="13091"/>
    <cellStyle name="GOKUL 2 2 4 2 4" xfId="14426"/>
    <cellStyle name="GOKUL 2 2 4 2 5" xfId="17202"/>
    <cellStyle name="GOKUL 2 2 4 3" xfId="1888"/>
    <cellStyle name="GOKUL 2 2 4 3 2" xfId="1889"/>
    <cellStyle name="GOKUL 2 2 4 3 2 2" xfId="13586"/>
    <cellStyle name="GOKUL 2 2 4 3 2 3" xfId="14753"/>
    <cellStyle name="GOKUL 2 2 4 3 2 4" xfId="17205"/>
    <cellStyle name="GOKUL 2 2 4 3 3" xfId="12484"/>
    <cellStyle name="GOKUL 2 2 4 3 4" xfId="12851"/>
    <cellStyle name="GOKUL 2 2 4 3 5" xfId="17204"/>
    <cellStyle name="GOKUL 2 2 4 4" xfId="1890"/>
    <cellStyle name="GOKUL 2 2 4 4 2" xfId="13680"/>
    <cellStyle name="GOKUL 2 2 4 4 3" xfId="14847"/>
    <cellStyle name="GOKUL 2 2 4 4 4" xfId="17206"/>
    <cellStyle name="GOKUL 2 2 4 5" xfId="12744"/>
    <cellStyle name="GOKUL 2 2 4 6" xfId="14355"/>
    <cellStyle name="GOKUL 2 2 4 7" xfId="17201"/>
    <cellStyle name="GOKUL 2 2 5" xfId="1891"/>
    <cellStyle name="GOKUL 2 2 5 2" xfId="1892"/>
    <cellStyle name="GOKUL 2 2 5 2 2" xfId="13544"/>
    <cellStyle name="GOKUL 2 2 5 2 3" xfId="14711"/>
    <cellStyle name="GOKUL 2 2 5 2 4" xfId="17208"/>
    <cellStyle name="GOKUL 2 2 5 3" xfId="12413"/>
    <cellStyle name="GOKUL 2 2 5 4" xfId="12439"/>
    <cellStyle name="GOKUL 2 2 5 5" xfId="17207"/>
    <cellStyle name="GOKUL 2 2 6" xfId="1893"/>
    <cellStyle name="GOKUL 2 2 6 2" xfId="1894"/>
    <cellStyle name="GOKUL 2 2 6 2 2" xfId="13863"/>
    <cellStyle name="GOKUL 2 2 6 2 3" xfId="15030"/>
    <cellStyle name="GOKUL 2 2 6 2 4" xfId="17210"/>
    <cellStyle name="GOKUL 2 2 6 3" xfId="13135"/>
    <cellStyle name="GOKUL 2 2 6 4" xfId="14462"/>
    <cellStyle name="GOKUL 2 2 6 5" xfId="17209"/>
    <cellStyle name="GOKUL 2 2 7" xfId="1895"/>
    <cellStyle name="GOKUL 2 2 7 2" xfId="1896"/>
    <cellStyle name="GOKUL 2 2 7 2 2" xfId="13895"/>
    <cellStyle name="GOKUL 2 2 7 2 3" xfId="15062"/>
    <cellStyle name="GOKUL 2 2 7 2 4" xfId="17212"/>
    <cellStyle name="GOKUL 2 2 7 3" xfId="13180"/>
    <cellStyle name="GOKUL 2 2 7 4" xfId="14494"/>
    <cellStyle name="GOKUL 2 2 7 5" xfId="17211"/>
    <cellStyle name="GOKUL 2 2 8" xfId="1897"/>
    <cellStyle name="GOKUL 2 2 8 2" xfId="1898"/>
    <cellStyle name="GOKUL 2 2 8 2 2" xfId="13950"/>
    <cellStyle name="GOKUL 2 2 8 2 3" xfId="15117"/>
    <cellStyle name="GOKUL 2 2 8 2 4" xfId="17214"/>
    <cellStyle name="GOKUL 2 2 8 3" xfId="13247"/>
    <cellStyle name="GOKUL 2 2 8 4" xfId="14549"/>
    <cellStyle name="GOKUL 2 2 8 5" xfId="17213"/>
    <cellStyle name="GOKUL 2 2 9" xfId="1899"/>
    <cellStyle name="GOKUL 2 2 9 2" xfId="13409"/>
    <cellStyle name="GOKUL 2 2 9 3" xfId="14580"/>
    <cellStyle name="GOKUL 2 2 9 4" xfId="17215"/>
    <cellStyle name="GOKUL 2 3" xfId="1900"/>
    <cellStyle name="GOKUL 2 3 10" xfId="1901"/>
    <cellStyle name="GOKUL 2 3 10 2" xfId="13974"/>
    <cellStyle name="GOKUL 2 3 10 3" xfId="15140"/>
    <cellStyle name="GOKUL 2 3 10 4" xfId="17217"/>
    <cellStyle name="GOKUL 2 3 11" xfId="11974"/>
    <cellStyle name="GOKUL 2 3 12" xfId="12815"/>
    <cellStyle name="GOKUL 2 3 13" xfId="17216"/>
    <cellStyle name="GOKUL 2 3 2" xfId="1902"/>
    <cellStyle name="GOKUL 2 3 2 2" xfId="1903"/>
    <cellStyle name="GOKUL 2 3 2 2 2" xfId="1904"/>
    <cellStyle name="GOKUL 2 3 2 2 2 2" xfId="13631"/>
    <cellStyle name="GOKUL 2 3 2 2 2 3" xfId="14798"/>
    <cellStyle name="GOKUL 2 3 2 2 2 4" xfId="17220"/>
    <cellStyle name="GOKUL 2 3 2 2 3" xfId="12566"/>
    <cellStyle name="GOKUL 2 3 2 2 4" xfId="12756"/>
    <cellStyle name="GOKUL 2 3 2 2 5" xfId="17219"/>
    <cellStyle name="GOKUL 2 3 2 3" xfId="1905"/>
    <cellStyle name="GOKUL 2 3 2 3 2" xfId="1906"/>
    <cellStyle name="GOKUL 2 3 2 3 2 2" xfId="13770"/>
    <cellStyle name="GOKUL 2 3 2 3 2 3" xfId="14937"/>
    <cellStyle name="GOKUL 2 3 2 3 2 4" xfId="17222"/>
    <cellStyle name="GOKUL 2 3 2 3 3" xfId="12999"/>
    <cellStyle name="GOKUL 2 3 2 3 4" xfId="12561"/>
    <cellStyle name="GOKUL 2 3 2 3 5" xfId="17221"/>
    <cellStyle name="GOKUL 2 3 2 4" xfId="1907"/>
    <cellStyle name="GOKUL 2 3 2 4 2" xfId="13472"/>
    <cellStyle name="GOKUL 2 3 2 4 3" xfId="14639"/>
    <cellStyle name="GOKUL 2 3 2 4 4" xfId="17223"/>
    <cellStyle name="GOKUL 2 3 2 5" xfId="12336"/>
    <cellStyle name="GOKUL 2 3 2 6" xfId="12786"/>
    <cellStyle name="GOKUL 2 3 2 7" xfId="17218"/>
    <cellStyle name="GOKUL 2 3 3" xfId="1908"/>
    <cellStyle name="GOKUL 2 3 3 2" xfId="1909"/>
    <cellStyle name="GOKUL 2 3 3 2 2" xfId="1910"/>
    <cellStyle name="GOKUL 2 3 3 2 2 2" xfId="13749"/>
    <cellStyle name="GOKUL 2 3 3 2 2 3" xfId="14916"/>
    <cellStyle name="GOKUL 2 3 3 2 2 4" xfId="17226"/>
    <cellStyle name="GOKUL 2 3 3 2 3" xfId="12974"/>
    <cellStyle name="GOKUL 2 3 3 2 4" xfId="12939"/>
    <cellStyle name="GOKUL 2 3 3 2 5" xfId="17225"/>
    <cellStyle name="GOKUL 2 3 3 3" xfId="1911"/>
    <cellStyle name="GOKUL 2 3 3 3 2" xfId="1912"/>
    <cellStyle name="GOKUL 2 3 3 3 2 2" xfId="13777"/>
    <cellStyle name="GOKUL 2 3 3 3 2 3" xfId="14944"/>
    <cellStyle name="GOKUL 2 3 3 3 2 4" xfId="17228"/>
    <cellStyle name="GOKUL 2 3 3 3 3" xfId="13009"/>
    <cellStyle name="GOKUL 2 3 3 3 4" xfId="11800"/>
    <cellStyle name="GOKUL 2 3 3 3 5" xfId="17227"/>
    <cellStyle name="GOKUL 2 3 3 4" xfId="1913"/>
    <cellStyle name="GOKUL 2 3 3 4 2" xfId="13622"/>
    <cellStyle name="GOKUL 2 3 3 4 3" xfId="14789"/>
    <cellStyle name="GOKUL 2 3 3 4 4" xfId="17229"/>
    <cellStyle name="GOKUL 2 3 3 5" xfId="12539"/>
    <cellStyle name="GOKUL 2 3 3 6" xfId="11860"/>
    <cellStyle name="GOKUL 2 3 3 7" xfId="17224"/>
    <cellStyle name="GOKUL 2 3 4" xfId="1914"/>
    <cellStyle name="GOKUL 2 3 4 2" xfId="1915"/>
    <cellStyle name="GOKUL 2 3 4 2 2" xfId="1916"/>
    <cellStyle name="GOKUL 2 3 4 2 2 2" xfId="13823"/>
    <cellStyle name="GOKUL 2 3 4 2 2 3" xfId="14990"/>
    <cellStyle name="GOKUL 2 3 4 2 2 4" xfId="17232"/>
    <cellStyle name="GOKUL 2 3 4 2 3" xfId="13087"/>
    <cellStyle name="GOKUL 2 3 4 2 4" xfId="14422"/>
    <cellStyle name="GOKUL 2 3 4 2 5" xfId="17231"/>
    <cellStyle name="GOKUL 2 3 4 3" xfId="1917"/>
    <cellStyle name="GOKUL 2 3 4 3 2" xfId="1918"/>
    <cellStyle name="GOKUL 2 3 4 3 2 2" xfId="13585"/>
    <cellStyle name="GOKUL 2 3 4 3 2 3" xfId="14752"/>
    <cellStyle name="GOKUL 2 3 4 3 2 4" xfId="17234"/>
    <cellStyle name="GOKUL 2 3 4 3 3" xfId="12483"/>
    <cellStyle name="GOKUL 2 3 4 3 4" xfId="13023"/>
    <cellStyle name="GOKUL 2 3 4 3 5" xfId="17233"/>
    <cellStyle name="GOKUL 2 3 4 4" xfId="1919"/>
    <cellStyle name="GOKUL 2 3 4 4 2" xfId="13679"/>
    <cellStyle name="GOKUL 2 3 4 4 3" xfId="14846"/>
    <cellStyle name="GOKUL 2 3 4 4 4" xfId="17235"/>
    <cellStyle name="GOKUL 2 3 4 5" xfId="12742"/>
    <cellStyle name="GOKUL 2 3 4 6" xfId="12737"/>
    <cellStyle name="GOKUL 2 3 4 7" xfId="17230"/>
    <cellStyle name="GOKUL 2 3 5" xfId="1920"/>
    <cellStyle name="GOKUL 2 3 5 2" xfId="1921"/>
    <cellStyle name="GOKUL 2 3 5 2 2" xfId="13543"/>
    <cellStyle name="GOKUL 2 3 5 2 3" xfId="14710"/>
    <cellStyle name="GOKUL 2 3 5 2 4" xfId="17237"/>
    <cellStyle name="GOKUL 2 3 5 3" xfId="12412"/>
    <cellStyle name="GOKUL 2 3 5 4" xfId="12293"/>
    <cellStyle name="GOKUL 2 3 5 5" xfId="17236"/>
    <cellStyle name="GOKUL 2 3 6" xfId="1922"/>
    <cellStyle name="GOKUL 2 3 6 2" xfId="1923"/>
    <cellStyle name="GOKUL 2 3 6 2 2" xfId="13842"/>
    <cellStyle name="GOKUL 2 3 6 2 3" xfId="15009"/>
    <cellStyle name="GOKUL 2 3 6 2 4" xfId="17239"/>
    <cellStyle name="GOKUL 2 3 6 3" xfId="13111"/>
    <cellStyle name="GOKUL 2 3 6 4" xfId="14441"/>
    <cellStyle name="GOKUL 2 3 6 5" xfId="17238"/>
    <cellStyle name="GOKUL 2 3 7" xfId="1924"/>
    <cellStyle name="GOKUL 2 3 7 2" xfId="1925"/>
    <cellStyle name="GOKUL 2 3 7 2 2" xfId="13896"/>
    <cellStyle name="GOKUL 2 3 7 2 3" xfId="15063"/>
    <cellStyle name="GOKUL 2 3 7 2 4" xfId="17241"/>
    <cellStyle name="GOKUL 2 3 7 3" xfId="13181"/>
    <cellStyle name="GOKUL 2 3 7 4" xfId="14495"/>
    <cellStyle name="GOKUL 2 3 7 5" xfId="17240"/>
    <cellStyle name="GOKUL 2 3 8" xfId="1926"/>
    <cellStyle name="GOKUL 2 3 8 2" xfId="1927"/>
    <cellStyle name="GOKUL 2 3 8 2 2" xfId="13949"/>
    <cellStyle name="GOKUL 2 3 8 2 3" xfId="15116"/>
    <cellStyle name="GOKUL 2 3 8 2 4" xfId="17243"/>
    <cellStyle name="GOKUL 2 3 8 3" xfId="13246"/>
    <cellStyle name="GOKUL 2 3 8 4" xfId="14548"/>
    <cellStyle name="GOKUL 2 3 8 5" xfId="17242"/>
    <cellStyle name="GOKUL 2 3 9" xfId="1928"/>
    <cellStyle name="GOKUL 2 3 9 2" xfId="13410"/>
    <cellStyle name="GOKUL 2 3 9 3" xfId="14581"/>
    <cellStyle name="GOKUL 2 3 9 4" xfId="17244"/>
    <cellStyle name="GOKUL 2 4" xfId="1929"/>
    <cellStyle name="GOKUL 2 4 2" xfId="1930"/>
    <cellStyle name="GOKUL 2 4 2 2" xfId="1931"/>
    <cellStyle name="GOKUL 2 4 2 2 2" xfId="13629"/>
    <cellStyle name="GOKUL 2 4 2 2 3" xfId="14796"/>
    <cellStyle name="GOKUL 2 4 2 2 4" xfId="17247"/>
    <cellStyle name="GOKUL 2 4 2 3" xfId="12564"/>
    <cellStyle name="GOKUL 2 4 2 4" xfId="12450"/>
    <cellStyle name="GOKUL 2 4 2 5" xfId="17246"/>
    <cellStyle name="GOKUL 2 4 3" xfId="1932"/>
    <cellStyle name="GOKUL 2 4 3 2" xfId="1933"/>
    <cellStyle name="GOKUL 2 4 3 2 2" xfId="13825"/>
    <cellStyle name="GOKUL 2 4 3 2 3" xfId="14992"/>
    <cellStyle name="GOKUL 2 4 3 2 4" xfId="17249"/>
    <cellStyle name="GOKUL 2 4 3 3" xfId="13089"/>
    <cellStyle name="GOKUL 2 4 3 4" xfId="14424"/>
    <cellStyle name="GOKUL 2 4 3 5" xfId="17248"/>
    <cellStyle name="GOKUL 2 4 4" xfId="1934"/>
    <cellStyle name="GOKUL 2 4 4 2" xfId="13470"/>
    <cellStyle name="GOKUL 2 4 4 3" xfId="14637"/>
    <cellStyle name="GOKUL 2 4 4 4" xfId="17250"/>
    <cellStyle name="GOKUL 2 4 5" xfId="12334"/>
    <cellStyle name="GOKUL 2 4 6" xfId="13281"/>
    <cellStyle name="GOKUL 2 4 7" xfId="17245"/>
    <cellStyle name="GOKUL 2 5" xfId="1935"/>
    <cellStyle name="GOKUL 2 5 2" xfId="1936"/>
    <cellStyle name="GOKUL 2 5 2 2" xfId="1937"/>
    <cellStyle name="GOKUL 2 5 2 2 2" xfId="13751"/>
    <cellStyle name="GOKUL 2 5 2 2 3" xfId="14918"/>
    <cellStyle name="GOKUL 2 5 2 2 4" xfId="17253"/>
    <cellStyle name="GOKUL 2 5 2 3" xfId="12976"/>
    <cellStyle name="GOKUL 2 5 2 4" xfId="12781"/>
    <cellStyle name="GOKUL 2 5 2 5" xfId="17252"/>
    <cellStyle name="GOKUL 2 5 3" xfId="1938"/>
    <cellStyle name="GOKUL 2 5 3 2" xfId="1939"/>
    <cellStyle name="GOKUL 2 5 3 2 2" xfId="13779"/>
    <cellStyle name="GOKUL 2 5 3 2 3" xfId="14946"/>
    <cellStyle name="GOKUL 2 5 3 2 4" xfId="17255"/>
    <cellStyle name="GOKUL 2 5 3 3" xfId="13012"/>
    <cellStyle name="GOKUL 2 5 3 4" xfId="11798"/>
    <cellStyle name="GOKUL 2 5 3 5" xfId="17254"/>
    <cellStyle name="GOKUL 2 5 4" xfId="1940"/>
    <cellStyle name="GOKUL 2 5 4 2" xfId="13624"/>
    <cellStyle name="GOKUL 2 5 4 3" xfId="14791"/>
    <cellStyle name="GOKUL 2 5 4 4" xfId="17256"/>
    <cellStyle name="GOKUL 2 5 5" xfId="12541"/>
    <cellStyle name="GOKUL 2 5 6" xfId="13257"/>
    <cellStyle name="GOKUL 2 5 7" xfId="17251"/>
    <cellStyle name="GOKUL 2 6" xfId="1941"/>
    <cellStyle name="GOKUL 2 6 2" xfId="1942"/>
    <cellStyle name="GOKUL 2 6 2 2" xfId="1943"/>
    <cellStyle name="GOKUL 2 6 2 2 2" xfId="13828"/>
    <cellStyle name="GOKUL 2 6 2 2 3" xfId="14995"/>
    <cellStyle name="GOKUL 2 6 2 2 4" xfId="17259"/>
    <cellStyle name="GOKUL 2 6 2 3" xfId="13092"/>
    <cellStyle name="GOKUL 2 6 2 4" xfId="14427"/>
    <cellStyle name="GOKUL 2 6 2 5" xfId="17258"/>
    <cellStyle name="GOKUL 2 6 3" xfId="1944"/>
    <cellStyle name="GOKUL 2 6 3 2" xfId="1945"/>
    <cellStyle name="GOKUL 2 6 3 2 2" xfId="13587"/>
    <cellStyle name="GOKUL 2 6 3 2 3" xfId="14754"/>
    <cellStyle name="GOKUL 2 6 3 2 4" xfId="17261"/>
    <cellStyle name="GOKUL 2 6 3 3" xfId="12486"/>
    <cellStyle name="GOKUL 2 6 3 4" xfId="12986"/>
    <cellStyle name="GOKUL 2 6 3 5" xfId="17260"/>
    <cellStyle name="GOKUL 2 6 4" xfId="1946"/>
    <cellStyle name="GOKUL 2 6 4 2" xfId="13681"/>
    <cellStyle name="GOKUL 2 6 4 3" xfId="14848"/>
    <cellStyle name="GOKUL 2 6 4 4" xfId="17262"/>
    <cellStyle name="GOKUL 2 6 5" xfId="12746"/>
    <cellStyle name="GOKUL 2 6 6" xfId="13231"/>
    <cellStyle name="GOKUL 2 6 7" xfId="17257"/>
    <cellStyle name="GOKUL 2 7" xfId="1947"/>
    <cellStyle name="GOKUL 2 7 2" xfId="1948"/>
    <cellStyle name="GOKUL 2 7 2 2" xfId="13545"/>
    <cellStyle name="GOKUL 2 7 2 3" xfId="14712"/>
    <cellStyle name="GOKUL 2 7 2 4" xfId="17264"/>
    <cellStyle name="GOKUL 2 7 3" xfId="12414"/>
    <cellStyle name="GOKUL 2 7 4" xfId="13130"/>
    <cellStyle name="GOKUL 2 7 5" xfId="17263"/>
    <cellStyle name="GOKUL 2 8" xfId="1949"/>
    <cellStyle name="GOKUL 2 8 2" xfId="1950"/>
    <cellStyle name="GOKUL 2 8 2 2" xfId="13558"/>
    <cellStyle name="GOKUL 2 8 2 3" xfId="14725"/>
    <cellStyle name="GOKUL 2 8 2 4" xfId="17266"/>
    <cellStyle name="GOKUL 2 8 3" xfId="12442"/>
    <cellStyle name="GOKUL 2 8 4" xfId="12297"/>
    <cellStyle name="GOKUL 2 8 5" xfId="17265"/>
    <cellStyle name="GOKUL 2 9" xfId="1951"/>
    <cellStyle name="GOKUL 2 9 2" xfId="1952"/>
    <cellStyle name="GOKUL 2 9 2 2" xfId="13894"/>
    <cellStyle name="GOKUL 2 9 2 3" xfId="15061"/>
    <cellStyle name="GOKUL 2 9 2 4" xfId="17268"/>
    <cellStyle name="GOKUL 2 9 3" xfId="13179"/>
    <cellStyle name="GOKUL 2 9 4" xfId="14493"/>
    <cellStyle name="GOKUL 2 9 5" xfId="17267"/>
    <cellStyle name="GOKUL 20" xfId="12255"/>
    <cellStyle name="GOKUL 20 2" xfId="23517"/>
    <cellStyle name="GOKUL 21" xfId="291"/>
    <cellStyle name="GOKUL 3" xfId="1953"/>
    <cellStyle name="GOKUL 3 10" xfId="1954"/>
    <cellStyle name="GOKUL 3 10 2" xfId="13975"/>
    <cellStyle name="GOKUL 3 10 3" xfId="15141"/>
    <cellStyle name="GOKUL 3 10 4" xfId="17270"/>
    <cellStyle name="GOKUL 3 11" xfId="11975"/>
    <cellStyle name="GOKUL 3 12" xfId="12687"/>
    <cellStyle name="GOKUL 3 13" xfId="17269"/>
    <cellStyle name="GOKUL 3 2" xfId="1955"/>
    <cellStyle name="GOKUL 3 2 2" xfId="1956"/>
    <cellStyle name="GOKUL 3 2 2 2" xfId="1957"/>
    <cellStyle name="GOKUL 3 2 2 2 2" xfId="13632"/>
    <cellStyle name="GOKUL 3 2 2 2 3" xfId="14799"/>
    <cellStyle name="GOKUL 3 2 2 2 4" xfId="17273"/>
    <cellStyle name="GOKUL 3 2 2 3" xfId="12567"/>
    <cellStyle name="GOKUL 3 2 2 4" xfId="13079"/>
    <cellStyle name="GOKUL 3 2 2 5" xfId="17272"/>
    <cellStyle name="GOKUL 3 2 3" xfId="1958"/>
    <cellStyle name="GOKUL 3 2 3 2" xfId="1959"/>
    <cellStyle name="GOKUL 3 2 3 2 2" xfId="13824"/>
    <cellStyle name="GOKUL 3 2 3 2 3" xfId="14991"/>
    <cellStyle name="GOKUL 3 2 3 2 4" xfId="17275"/>
    <cellStyle name="GOKUL 3 2 3 3" xfId="13088"/>
    <cellStyle name="GOKUL 3 2 3 4" xfId="14423"/>
    <cellStyle name="GOKUL 3 2 3 5" xfId="17274"/>
    <cellStyle name="GOKUL 3 2 4" xfId="1960"/>
    <cellStyle name="GOKUL 3 2 4 2" xfId="13473"/>
    <cellStyle name="GOKUL 3 2 4 3" xfId="14640"/>
    <cellStyle name="GOKUL 3 2 4 4" xfId="17276"/>
    <cellStyle name="GOKUL 3 2 5" xfId="12337"/>
    <cellStyle name="GOKUL 3 2 6" xfId="13353"/>
    <cellStyle name="GOKUL 3 2 7" xfId="17271"/>
    <cellStyle name="GOKUL 3 3" xfId="1961"/>
    <cellStyle name="GOKUL 3 3 2" xfId="1962"/>
    <cellStyle name="GOKUL 3 3 2 2" xfId="1963"/>
    <cellStyle name="GOKUL 3 3 2 2 2" xfId="13748"/>
    <cellStyle name="GOKUL 3 3 2 2 3" xfId="14915"/>
    <cellStyle name="GOKUL 3 3 2 2 4" xfId="17279"/>
    <cellStyle name="GOKUL 3 3 2 3" xfId="12973"/>
    <cellStyle name="GOKUL 3 3 2 4" xfId="11875"/>
    <cellStyle name="GOKUL 3 3 2 5" xfId="17278"/>
    <cellStyle name="GOKUL 3 3 3" xfId="1964"/>
    <cellStyle name="GOKUL 3 3 3 2" xfId="1965"/>
    <cellStyle name="GOKUL 3 3 3 2 2" xfId="13780"/>
    <cellStyle name="GOKUL 3 3 3 2 3" xfId="14947"/>
    <cellStyle name="GOKUL 3 3 3 2 4" xfId="17281"/>
    <cellStyle name="GOKUL 3 3 3 3" xfId="13013"/>
    <cellStyle name="GOKUL 3 3 3 4" xfId="11797"/>
    <cellStyle name="GOKUL 3 3 3 5" xfId="17280"/>
    <cellStyle name="GOKUL 3 3 4" xfId="1966"/>
    <cellStyle name="GOKUL 3 3 4 2" xfId="13621"/>
    <cellStyle name="GOKUL 3 3 4 3" xfId="14788"/>
    <cellStyle name="GOKUL 3 3 4 4" xfId="17282"/>
    <cellStyle name="GOKUL 3 3 5" xfId="12538"/>
    <cellStyle name="GOKUL 3 3 6" xfId="13336"/>
    <cellStyle name="GOKUL 3 3 7" xfId="17277"/>
    <cellStyle name="GOKUL 3 4" xfId="1967"/>
    <cellStyle name="GOKUL 3 4 2" xfId="1968"/>
    <cellStyle name="GOKUL 3 4 2 2" xfId="1969"/>
    <cellStyle name="GOKUL 3 4 2 2 2" xfId="13822"/>
    <cellStyle name="GOKUL 3 4 2 2 3" xfId="14989"/>
    <cellStyle name="GOKUL 3 4 2 2 4" xfId="17285"/>
    <cellStyle name="GOKUL 3 4 2 3" xfId="13086"/>
    <cellStyle name="GOKUL 3 4 2 4" xfId="14421"/>
    <cellStyle name="GOKUL 3 4 2 5" xfId="17284"/>
    <cellStyle name="GOKUL 3 4 3" xfId="1970"/>
    <cellStyle name="GOKUL 3 4 3 2" xfId="1971"/>
    <cellStyle name="GOKUL 3 4 3 2 2" xfId="13584"/>
    <cellStyle name="GOKUL 3 4 3 2 3" xfId="14751"/>
    <cellStyle name="GOKUL 3 4 3 2 4" xfId="17287"/>
    <cellStyle name="GOKUL 3 4 3 3" xfId="12482"/>
    <cellStyle name="GOKUL 3 4 3 4" xfId="12383"/>
    <cellStyle name="GOKUL 3 4 3 5" xfId="17286"/>
    <cellStyle name="GOKUL 3 4 4" xfId="1972"/>
    <cellStyle name="GOKUL 3 4 4 2" xfId="13678"/>
    <cellStyle name="GOKUL 3 4 4 3" xfId="14845"/>
    <cellStyle name="GOKUL 3 4 4 4" xfId="17288"/>
    <cellStyle name="GOKUL 3 4 5" xfId="12741"/>
    <cellStyle name="GOKUL 3 4 6" xfId="12583"/>
    <cellStyle name="GOKUL 3 4 7" xfId="17283"/>
    <cellStyle name="GOKUL 3 5" xfId="1973"/>
    <cellStyle name="GOKUL 3 5 2" xfId="1974"/>
    <cellStyle name="GOKUL 3 5 2 2" xfId="13542"/>
    <cellStyle name="GOKUL 3 5 2 3" xfId="14709"/>
    <cellStyle name="GOKUL 3 5 2 4" xfId="17290"/>
    <cellStyle name="GOKUL 3 5 3" xfId="12411"/>
    <cellStyle name="GOKUL 3 5 4" xfId="13106"/>
    <cellStyle name="GOKUL 3 5 5" xfId="17289"/>
    <cellStyle name="GOKUL 3 6" xfId="1975"/>
    <cellStyle name="GOKUL 3 6 2" xfId="1976"/>
    <cellStyle name="GOKUL 3 6 2 2" xfId="13715"/>
    <cellStyle name="GOKUL 3 6 2 3" xfId="14882"/>
    <cellStyle name="GOKUL 3 6 2 4" xfId="17292"/>
    <cellStyle name="GOKUL 3 6 3" xfId="12930"/>
    <cellStyle name="GOKUL 3 6 4" xfId="11967"/>
    <cellStyle name="GOKUL 3 6 5" xfId="17291"/>
    <cellStyle name="GOKUL 3 7" xfId="1977"/>
    <cellStyle name="GOKUL 3 7 2" xfId="1978"/>
    <cellStyle name="GOKUL 3 7 2 2" xfId="13897"/>
    <cellStyle name="GOKUL 3 7 2 3" xfId="15064"/>
    <cellStyle name="GOKUL 3 7 2 4" xfId="17294"/>
    <cellStyle name="GOKUL 3 7 3" xfId="13182"/>
    <cellStyle name="GOKUL 3 7 4" xfId="14496"/>
    <cellStyle name="GOKUL 3 7 5" xfId="17293"/>
    <cellStyle name="GOKUL 3 8" xfId="1979"/>
    <cellStyle name="GOKUL 3 8 2" xfId="1980"/>
    <cellStyle name="GOKUL 3 8 2 2" xfId="13948"/>
    <cellStyle name="GOKUL 3 8 2 3" xfId="15115"/>
    <cellStyle name="GOKUL 3 8 2 4" xfId="17296"/>
    <cellStyle name="GOKUL 3 8 3" xfId="13242"/>
    <cellStyle name="GOKUL 3 8 4" xfId="14547"/>
    <cellStyle name="GOKUL 3 8 5" xfId="17295"/>
    <cellStyle name="GOKUL 3 9" xfId="1981"/>
    <cellStyle name="GOKUL 3 9 2" xfId="13411"/>
    <cellStyle name="GOKUL 3 9 3" xfId="14582"/>
    <cellStyle name="GOKUL 3 9 4" xfId="17297"/>
    <cellStyle name="GOKUL 4" xfId="1982"/>
    <cellStyle name="GOKUL 4 10" xfId="1983"/>
    <cellStyle name="GOKUL 4 10 2" xfId="13976"/>
    <cellStyle name="GOKUL 4 10 3" xfId="15142"/>
    <cellStyle name="GOKUL 4 10 4" xfId="17299"/>
    <cellStyle name="GOKUL 4 11" xfId="11976"/>
    <cellStyle name="GOKUL 4 12" xfId="12224"/>
    <cellStyle name="GOKUL 4 13" xfId="17298"/>
    <cellStyle name="GOKUL 4 2" xfId="1984"/>
    <cellStyle name="GOKUL 4 2 2" xfId="1985"/>
    <cellStyle name="GOKUL 4 2 2 2" xfId="1986"/>
    <cellStyle name="GOKUL 4 2 2 2 2" xfId="13633"/>
    <cellStyle name="GOKUL 4 2 2 2 3" xfId="14800"/>
    <cellStyle name="GOKUL 4 2 2 2 4" xfId="17302"/>
    <cellStyle name="GOKUL 4 2 2 3" xfId="12568"/>
    <cellStyle name="GOKUL 4 2 2 4" xfId="13021"/>
    <cellStyle name="GOKUL 4 2 2 5" xfId="17301"/>
    <cellStyle name="GOKUL 4 2 3" xfId="1987"/>
    <cellStyle name="GOKUL 4 2 3 2" xfId="1988"/>
    <cellStyle name="GOKUL 4 2 3 2 2" xfId="13775"/>
    <cellStyle name="GOKUL 4 2 3 2 3" xfId="14942"/>
    <cellStyle name="GOKUL 4 2 3 2 4" xfId="17304"/>
    <cellStyle name="GOKUL 4 2 3 3" xfId="13006"/>
    <cellStyle name="GOKUL 4 2 3 4" xfId="11802"/>
    <cellStyle name="GOKUL 4 2 3 5" xfId="17303"/>
    <cellStyle name="GOKUL 4 2 4" xfId="1989"/>
    <cellStyle name="GOKUL 4 2 4 2" xfId="13474"/>
    <cellStyle name="GOKUL 4 2 4 3" xfId="14641"/>
    <cellStyle name="GOKUL 4 2 4 4" xfId="17305"/>
    <cellStyle name="GOKUL 4 2 5" xfId="12338"/>
    <cellStyle name="GOKUL 4 2 6" xfId="13279"/>
    <cellStyle name="GOKUL 4 2 7" xfId="17300"/>
    <cellStyle name="GOKUL 4 3" xfId="1990"/>
    <cellStyle name="GOKUL 4 3 2" xfId="1991"/>
    <cellStyle name="GOKUL 4 3 2 2" xfId="1992"/>
    <cellStyle name="GOKUL 4 3 2 2 2" xfId="13747"/>
    <cellStyle name="GOKUL 4 3 2 2 3" xfId="14914"/>
    <cellStyle name="GOKUL 4 3 2 2 4" xfId="17308"/>
    <cellStyle name="GOKUL 4 3 2 3" xfId="12972"/>
    <cellStyle name="GOKUL 4 3 2 4" xfId="12550"/>
    <cellStyle name="GOKUL 4 3 2 5" xfId="17307"/>
    <cellStyle name="GOKUL 4 3 3" xfId="1993"/>
    <cellStyle name="GOKUL 4 3 3 2" xfId="1994"/>
    <cellStyle name="GOKUL 4 3 3 2 2" xfId="13830"/>
    <cellStyle name="GOKUL 4 3 3 2 3" xfId="14997"/>
    <cellStyle name="GOKUL 4 3 3 2 4" xfId="17310"/>
    <cellStyle name="GOKUL 4 3 3 3" xfId="13094"/>
    <cellStyle name="GOKUL 4 3 3 4" xfId="14429"/>
    <cellStyle name="GOKUL 4 3 3 5" xfId="17309"/>
    <cellStyle name="GOKUL 4 3 4" xfId="1995"/>
    <cellStyle name="GOKUL 4 3 4 2" xfId="13620"/>
    <cellStyle name="GOKUL 4 3 4 3" xfId="14787"/>
    <cellStyle name="GOKUL 4 3 4 4" xfId="17311"/>
    <cellStyle name="GOKUL 4 3 5" xfId="12537"/>
    <cellStyle name="GOKUL 4 3 6" xfId="12761"/>
    <cellStyle name="GOKUL 4 3 7" xfId="17306"/>
    <cellStyle name="GOKUL 4 4" xfId="1996"/>
    <cellStyle name="GOKUL 4 4 2" xfId="1997"/>
    <cellStyle name="GOKUL 4 4 2 2" xfId="1998"/>
    <cellStyle name="GOKUL 4 4 2 2 2" xfId="13819"/>
    <cellStyle name="GOKUL 4 4 2 2 3" xfId="14986"/>
    <cellStyle name="GOKUL 4 4 2 2 4" xfId="17314"/>
    <cellStyle name="GOKUL 4 4 2 3" xfId="13083"/>
    <cellStyle name="GOKUL 4 4 2 4" xfId="14418"/>
    <cellStyle name="GOKUL 4 4 2 5" xfId="17313"/>
    <cellStyle name="GOKUL 4 4 3" xfId="1999"/>
    <cellStyle name="GOKUL 4 4 3 2" xfId="2000"/>
    <cellStyle name="GOKUL 4 4 3 2 2" xfId="13583"/>
    <cellStyle name="GOKUL 4 4 3 2 3" xfId="14750"/>
    <cellStyle name="GOKUL 4 4 3 2 4" xfId="17316"/>
    <cellStyle name="GOKUL 4 4 3 3" xfId="12481"/>
    <cellStyle name="GOKUL 4 4 3 4" xfId="13264"/>
    <cellStyle name="GOKUL 4 4 3 5" xfId="17315"/>
    <cellStyle name="GOKUL 4 4 4" xfId="2001"/>
    <cellStyle name="GOKUL 4 4 4 2" xfId="13677"/>
    <cellStyle name="GOKUL 4 4 4 3" xfId="14844"/>
    <cellStyle name="GOKUL 4 4 4 4" xfId="17317"/>
    <cellStyle name="GOKUL 4 4 5" xfId="12739"/>
    <cellStyle name="GOKUL 4 4 6" xfId="14366"/>
    <cellStyle name="GOKUL 4 4 7" xfId="17312"/>
    <cellStyle name="GOKUL 4 5" xfId="2002"/>
    <cellStyle name="GOKUL 4 5 2" xfId="2003"/>
    <cellStyle name="GOKUL 4 5 2 2" xfId="13541"/>
    <cellStyle name="GOKUL 4 5 2 3" xfId="14708"/>
    <cellStyle name="GOKUL 4 5 2 4" xfId="17319"/>
    <cellStyle name="GOKUL 4 5 3" xfId="12410"/>
    <cellStyle name="GOKUL 4 5 4" xfId="12280"/>
    <cellStyle name="GOKUL 4 5 5" xfId="17318"/>
    <cellStyle name="GOKUL 4 6" xfId="2004"/>
    <cellStyle name="GOKUL 4 6 2" xfId="2005"/>
    <cellStyle name="GOKUL 4 6 2 2" xfId="13714"/>
    <cellStyle name="GOKUL 4 6 2 3" xfId="14881"/>
    <cellStyle name="GOKUL 4 6 2 4" xfId="17321"/>
    <cellStyle name="GOKUL 4 6 3" xfId="12929"/>
    <cellStyle name="GOKUL 4 6 4" xfId="14364"/>
    <cellStyle name="GOKUL 4 6 5" xfId="17320"/>
    <cellStyle name="GOKUL 4 7" xfId="2006"/>
    <cellStyle name="GOKUL 4 7 2" xfId="2007"/>
    <cellStyle name="GOKUL 4 7 2 2" xfId="13898"/>
    <cellStyle name="GOKUL 4 7 2 3" xfId="15065"/>
    <cellStyle name="GOKUL 4 7 2 4" xfId="17323"/>
    <cellStyle name="GOKUL 4 7 3" xfId="13183"/>
    <cellStyle name="GOKUL 4 7 4" xfId="14497"/>
    <cellStyle name="GOKUL 4 7 5" xfId="17322"/>
    <cellStyle name="GOKUL 4 8" xfId="2008"/>
    <cellStyle name="GOKUL 4 8 2" xfId="2009"/>
    <cellStyle name="GOKUL 4 8 2 2" xfId="13947"/>
    <cellStyle name="GOKUL 4 8 2 3" xfId="15114"/>
    <cellStyle name="GOKUL 4 8 2 4" xfId="17325"/>
    <cellStyle name="GOKUL 4 8 3" xfId="13241"/>
    <cellStyle name="GOKUL 4 8 4" xfId="14546"/>
    <cellStyle name="GOKUL 4 8 5" xfId="17324"/>
    <cellStyle name="GOKUL 4 9" xfId="2010"/>
    <cellStyle name="GOKUL 4 9 2" xfId="13412"/>
    <cellStyle name="GOKUL 4 9 3" xfId="14583"/>
    <cellStyle name="GOKUL 4 9 4" xfId="17326"/>
    <cellStyle name="GOKUL 5" xfId="2011"/>
    <cellStyle name="GOKUL 5 2" xfId="2012"/>
    <cellStyle name="GOKUL 5 2 2" xfId="2013"/>
    <cellStyle name="GOKUL 5 2 2 2" xfId="13475"/>
    <cellStyle name="GOKUL 5 2 2 3" xfId="14642"/>
    <cellStyle name="GOKUL 5 2 2 4" xfId="17329"/>
    <cellStyle name="GOKUL 5 2 3" xfId="12339"/>
    <cellStyle name="GOKUL 5 2 4" xfId="11855"/>
    <cellStyle name="GOKUL 5 2 5" xfId="17328"/>
    <cellStyle name="GOKUL 5 3" xfId="2014"/>
    <cellStyle name="GOKUL 5 3 2" xfId="2015"/>
    <cellStyle name="GOKUL 5 3 2 2" xfId="13540"/>
    <cellStyle name="GOKUL 5 3 2 3" xfId="14707"/>
    <cellStyle name="GOKUL 5 3 2 4" xfId="17331"/>
    <cellStyle name="GOKUL 5 3 3" xfId="12409"/>
    <cellStyle name="GOKUL 5 3 4" xfId="12643"/>
    <cellStyle name="GOKUL 5 3 5" xfId="17330"/>
    <cellStyle name="GOKUL 5 4" xfId="2016"/>
    <cellStyle name="GOKUL 5 4 2" xfId="2017"/>
    <cellStyle name="GOKUL 5 4 2 2" xfId="13713"/>
    <cellStyle name="GOKUL 5 4 2 3" xfId="14880"/>
    <cellStyle name="GOKUL 5 4 2 4" xfId="17333"/>
    <cellStyle name="GOKUL 5 4 3" xfId="12928"/>
    <cellStyle name="GOKUL 5 4 4" xfId="13984"/>
    <cellStyle name="GOKUL 5 4 5" xfId="17332"/>
    <cellStyle name="GOKUL 5 5" xfId="2018"/>
    <cellStyle name="GOKUL 5 5 2" xfId="13413"/>
    <cellStyle name="GOKUL 5 5 3" xfId="14584"/>
    <cellStyle name="GOKUL 5 5 4" xfId="17334"/>
    <cellStyle name="GOKUL 5 6" xfId="2019"/>
    <cellStyle name="GOKUL 5 6 2" xfId="13977"/>
    <cellStyle name="GOKUL 5 6 3" xfId="15143"/>
    <cellStyle name="GOKUL 5 6 4" xfId="17335"/>
    <cellStyle name="GOKUL 5 7" xfId="11977"/>
    <cellStyle name="GOKUL 5 8" xfId="14361"/>
    <cellStyle name="GOKUL 5 9" xfId="17327"/>
    <cellStyle name="GOKUL 6" xfId="2020"/>
    <cellStyle name="GOKUL 6 2" xfId="2021"/>
    <cellStyle name="GOKUL 6 2 2" xfId="2022"/>
    <cellStyle name="GOKUL 6 2 2 2" xfId="13476"/>
    <cellStyle name="GOKUL 6 2 2 3" xfId="14643"/>
    <cellStyle name="GOKUL 6 2 2 4" xfId="17338"/>
    <cellStyle name="GOKUL 6 2 3" xfId="12340"/>
    <cellStyle name="GOKUL 6 2 4" xfId="14001"/>
    <cellStyle name="GOKUL 6 2 5" xfId="17337"/>
    <cellStyle name="GOKUL 6 3" xfId="2023"/>
    <cellStyle name="GOKUL 6 3 2" xfId="2024"/>
    <cellStyle name="GOKUL 6 3 2 2" xfId="13539"/>
    <cellStyle name="GOKUL 6 3 2 3" xfId="14706"/>
    <cellStyle name="GOKUL 6 3 2 4" xfId="17340"/>
    <cellStyle name="GOKUL 6 3 3" xfId="12408"/>
    <cellStyle name="GOKUL 6 3 4" xfId="13029"/>
    <cellStyle name="GOKUL 6 3 5" xfId="17339"/>
    <cellStyle name="GOKUL 6 4" xfId="2025"/>
    <cellStyle name="GOKUL 6 4 2" xfId="2026"/>
    <cellStyle name="GOKUL 6 4 2 2" xfId="13559"/>
    <cellStyle name="GOKUL 6 4 2 3" xfId="14726"/>
    <cellStyle name="GOKUL 6 4 2 4" xfId="17342"/>
    <cellStyle name="GOKUL 6 4 3" xfId="12444"/>
    <cellStyle name="GOKUL 6 4 4" xfId="12767"/>
    <cellStyle name="GOKUL 6 4 5" xfId="17341"/>
    <cellStyle name="GOKUL 6 5" xfId="2027"/>
    <cellStyle name="GOKUL 6 5 2" xfId="13414"/>
    <cellStyle name="GOKUL 6 5 3" xfId="14585"/>
    <cellStyle name="GOKUL 6 5 4" xfId="17343"/>
    <cellStyle name="GOKUL 6 6" xfId="2028"/>
    <cellStyle name="GOKUL 6 6 2" xfId="13978"/>
    <cellStyle name="GOKUL 6 6 3" xfId="15144"/>
    <cellStyle name="GOKUL 6 6 4" xfId="17344"/>
    <cellStyle name="GOKUL 6 7" xfId="11978"/>
    <cellStyle name="GOKUL 6 8" xfId="14005"/>
    <cellStyle name="GOKUL 6 9" xfId="17336"/>
    <cellStyle name="GOKUL 7" xfId="2029"/>
    <cellStyle name="GOKUL 7 2" xfId="2030"/>
    <cellStyle name="GOKUL 7 2 2" xfId="2031"/>
    <cellStyle name="GOKUL 7 2 2 2" xfId="13682"/>
    <cellStyle name="GOKUL 7 2 2 3" xfId="14849"/>
    <cellStyle name="GOKUL 7 2 2 4" xfId="17347"/>
    <cellStyle name="GOKUL 7 2 3" xfId="12747"/>
    <cellStyle name="GOKUL 7 2 4" xfId="12582"/>
    <cellStyle name="GOKUL 7 2 5" xfId="17346"/>
    <cellStyle name="GOKUL 7 3" xfId="2032"/>
    <cellStyle name="GOKUL 7 3 2" xfId="2033"/>
    <cellStyle name="GOKUL 7 3 2 2" xfId="13829"/>
    <cellStyle name="GOKUL 7 3 2 3" xfId="14996"/>
    <cellStyle name="GOKUL 7 3 2 4" xfId="17349"/>
    <cellStyle name="GOKUL 7 3 3" xfId="13093"/>
    <cellStyle name="GOKUL 7 3 4" xfId="14428"/>
    <cellStyle name="GOKUL 7 3 5" xfId="17348"/>
    <cellStyle name="GOKUL 7 4" xfId="2034"/>
    <cellStyle name="GOKUL 7 4 2" xfId="2035"/>
    <cellStyle name="GOKUL 7 4 2 2" xfId="13588"/>
    <cellStyle name="GOKUL 7 4 2 3" xfId="14755"/>
    <cellStyle name="GOKUL 7 4 2 4" xfId="17351"/>
    <cellStyle name="GOKUL 7 4 3" xfId="12487"/>
    <cellStyle name="GOKUL 7 4 4" xfId="13026"/>
    <cellStyle name="GOKUL 7 4 5" xfId="17350"/>
    <cellStyle name="GOKUL 7 5" xfId="2036"/>
    <cellStyle name="GOKUL 7 5 2" xfId="13456"/>
    <cellStyle name="GOKUL 7 5 3" xfId="14623"/>
    <cellStyle name="GOKUL 7 5 4" xfId="17352"/>
    <cellStyle name="GOKUL 7 6" xfId="12302"/>
    <cellStyle name="GOKUL 7 7" xfId="13073"/>
    <cellStyle name="GOKUL 7 8" xfId="17345"/>
    <cellStyle name="GOKUL 8" xfId="2037"/>
    <cellStyle name="GOKUL 8 2" xfId="2038"/>
    <cellStyle name="GOKUL 8 2 2" xfId="13566"/>
    <cellStyle name="GOKUL 8 2 3" xfId="14733"/>
    <cellStyle name="GOKUL 8 2 4" xfId="17354"/>
    <cellStyle name="GOKUL 8 3" xfId="12459"/>
    <cellStyle name="GOKUL 8 4" xfId="13343"/>
    <cellStyle name="GOKUL 8 5" xfId="17353"/>
    <cellStyle name="GOKUL 9" xfId="2039"/>
    <cellStyle name="GOKUL 9 2" xfId="2040"/>
    <cellStyle name="GOKUL 9 2 2" xfId="13844"/>
    <cellStyle name="GOKUL 9 2 3" xfId="15011"/>
    <cellStyle name="GOKUL 9 2 4" xfId="17356"/>
    <cellStyle name="GOKUL 9 3" xfId="13114"/>
    <cellStyle name="GOKUL 9 4" xfId="14443"/>
    <cellStyle name="GOKUL 9 5" xfId="17355"/>
    <cellStyle name="Grey" xfId="91"/>
    <cellStyle name="Header1" xfId="92"/>
    <cellStyle name="Header2" xfId="93"/>
    <cellStyle name="Header2 10" xfId="2041"/>
    <cellStyle name="Header2 10 2" xfId="2042"/>
    <cellStyle name="Header2 10 2 2" xfId="2043"/>
    <cellStyle name="Header2 10 2 2 2" xfId="2044"/>
    <cellStyle name="Header2 10 2 2 2 2" xfId="17360"/>
    <cellStyle name="Header2 10 2 2 3" xfId="2045"/>
    <cellStyle name="Header2 10 2 2 3 2" xfId="17361"/>
    <cellStyle name="Header2 10 2 2 4" xfId="2046"/>
    <cellStyle name="Header2 10 2 2 4 2" xfId="17362"/>
    <cellStyle name="Header2 10 2 2 5" xfId="17359"/>
    <cellStyle name="Header2 10 2 3" xfId="2047"/>
    <cellStyle name="Header2 10 2 3 2" xfId="17363"/>
    <cellStyle name="Header2 10 2 4" xfId="2048"/>
    <cellStyle name="Header2 10 2 4 2" xfId="17364"/>
    <cellStyle name="Header2 10 2 5" xfId="2049"/>
    <cellStyle name="Header2 10 2 5 2" xfId="17365"/>
    <cellStyle name="Header2 10 2 6" xfId="13789"/>
    <cellStyle name="Header2 10 2 6 2" xfId="24078"/>
    <cellStyle name="Header2 10 2 7" xfId="14956"/>
    <cellStyle name="Header2 10 2 7 2" xfId="24782"/>
    <cellStyle name="Header2 10 2 8" xfId="17358"/>
    <cellStyle name="Header2 10 3" xfId="2050"/>
    <cellStyle name="Header2 10 3 2" xfId="2051"/>
    <cellStyle name="Header2 10 3 2 2" xfId="17367"/>
    <cellStyle name="Header2 10 3 3" xfId="2052"/>
    <cellStyle name="Header2 10 3 3 2" xfId="17368"/>
    <cellStyle name="Header2 10 3 4" xfId="2053"/>
    <cellStyle name="Header2 10 3 4 2" xfId="17369"/>
    <cellStyle name="Header2 10 3 5" xfId="17366"/>
    <cellStyle name="Header2 10 4" xfId="2054"/>
    <cellStyle name="Header2 10 4 2" xfId="17370"/>
    <cellStyle name="Header2 10 5" xfId="2055"/>
    <cellStyle name="Header2 10 5 2" xfId="17371"/>
    <cellStyle name="Header2 10 6" xfId="2056"/>
    <cellStyle name="Header2 10 6 2" xfId="17372"/>
    <cellStyle name="Header2 10 7" xfId="13046"/>
    <cellStyle name="Header2 10 7 2" xfId="23765"/>
    <cellStyle name="Header2 10 8" xfId="14388"/>
    <cellStyle name="Header2 10 8 2" xfId="24516"/>
    <cellStyle name="Header2 10 9" xfId="17357"/>
    <cellStyle name="Header2 11" xfId="2057"/>
    <cellStyle name="Header2 11 2" xfId="2058"/>
    <cellStyle name="Header2 11 2 2" xfId="2059"/>
    <cellStyle name="Header2 11 2 2 2" xfId="2060"/>
    <cellStyle name="Header2 11 2 2 2 2" xfId="17376"/>
    <cellStyle name="Header2 11 2 2 3" xfId="2061"/>
    <cellStyle name="Header2 11 2 2 3 2" xfId="17377"/>
    <cellStyle name="Header2 11 2 2 4" xfId="2062"/>
    <cellStyle name="Header2 11 2 2 4 2" xfId="17378"/>
    <cellStyle name="Header2 11 2 2 5" xfId="17375"/>
    <cellStyle name="Header2 11 2 3" xfId="2063"/>
    <cellStyle name="Header2 11 2 3 2" xfId="17379"/>
    <cellStyle name="Header2 11 2 4" xfId="2064"/>
    <cellStyle name="Header2 11 2 4 2" xfId="17380"/>
    <cellStyle name="Header2 11 2 5" xfId="2065"/>
    <cellStyle name="Header2 11 2 5 2" xfId="17381"/>
    <cellStyle name="Header2 11 2 6" xfId="13899"/>
    <cellStyle name="Header2 11 2 6 2" xfId="24128"/>
    <cellStyle name="Header2 11 2 7" xfId="15066"/>
    <cellStyle name="Header2 11 2 7 2" xfId="24832"/>
    <cellStyle name="Header2 11 2 8" xfId="17374"/>
    <cellStyle name="Header2 11 3" xfId="2066"/>
    <cellStyle name="Header2 11 3 2" xfId="2067"/>
    <cellStyle name="Header2 11 3 2 2" xfId="17383"/>
    <cellStyle name="Header2 11 3 3" xfId="2068"/>
    <cellStyle name="Header2 11 3 3 2" xfId="17384"/>
    <cellStyle name="Header2 11 3 4" xfId="2069"/>
    <cellStyle name="Header2 11 3 4 2" xfId="17385"/>
    <cellStyle name="Header2 11 3 5" xfId="17382"/>
    <cellStyle name="Header2 11 4" xfId="2070"/>
    <cellStyle name="Header2 11 4 2" xfId="17386"/>
    <cellStyle name="Header2 11 5" xfId="2071"/>
    <cellStyle name="Header2 11 5 2" xfId="17387"/>
    <cellStyle name="Header2 11 6" xfId="2072"/>
    <cellStyle name="Header2 11 6 2" xfId="17388"/>
    <cellStyle name="Header2 11 7" xfId="13184"/>
    <cellStyle name="Header2 11 7 2" xfId="23823"/>
    <cellStyle name="Header2 11 8" xfId="14498"/>
    <cellStyle name="Header2 11 8 2" xfId="24566"/>
    <cellStyle name="Header2 11 9" xfId="17373"/>
    <cellStyle name="Header2 12" xfId="2073"/>
    <cellStyle name="Header2 12 2" xfId="2074"/>
    <cellStyle name="Header2 12 2 2" xfId="2075"/>
    <cellStyle name="Header2 12 2 2 2" xfId="2076"/>
    <cellStyle name="Header2 12 2 2 2 2" xfId="17392"/>
    <cellStyle name="Header2 12 2 2 3" xfId="2077"/>
    <cellStyle name="Header2 12 2 2 3 2" xfId="17393"/>
    <cellStyle name="Header2 12 2 2 4" xfId="2078"/>
    <cellStyle name="Header2 12 2 2 4 2" xfId="17394"/>
    <cellStyle name="Header2 12 2 2 5" xfId="17391"/>
    <cellStyle name="Header2 12 2 3" xfId="2079"/>
    <cellStyle name="Header2 12 2 3 2" xfId="17395"/>
    <cellStyle name="Header2 12 2 4" xfId="2080"/>
    <cellStyle name="Header2 12 2 4 2" xfId="17396"/>
    <cellStyle name="Header2 12 2 5" xfId="2081"/>
    <cellStyle name="Header2 12 2 5 2" xfId="17397"/>
    <cellStyle name="Header2 12 2 6" xfId="13946"/>
    <cellStyle name="Header2 12 2 6 2" xfId="24151"/>
    <cellStyle name="Header2 12 2 7" xfId="15113"/>
    <cellStyle name="Header2 12 2 7 2" xfId="24855"/>
    <cellStyle name="Header2 12 2 8" xfId="17390"/>
    <cellStyle name="Header2 12 3" xfId="2082"/>
    <cellStyle name="Header2 12 3 2" xfId="2083"/>
    <cellStyle name="Header2 12 3 2 2" xfId="17399"/>
    <cellStyle name="Header2 12 3 3" xfId="2084"/>
    <cellStyle name="Header2 12 3 3 2" xfId="17400"/>
    <cellStyle name="Header2 12 3 4" xfId="2085"/>
    <cellStyle name="Header2 12 3 4 2" xfId="17401"/>
    <cellStyle name="Header2 12 3 5" xfId="17398"/>
    <cellStyle name="Header2 12 4" xfId="2086"/>
    <cellStyle name="Header2 12 4 2" xfId="17402"/>
    <cellStyle name="Header2 12 5" xfId="2087"/>
    <cellStyle name="Header2 12 5 2" xfId="17403"/>
    <cellStyle name="Header2 12 6" xfId="2088"/>
    <cellStyle name="Header2 12 6 2" xfId="17404"/>
    <cellStyle name="Header2 12 7" xfId="13239"/>
    <cellStyle name="Header2 12 7 2" xfId="23850"/>
    <cellStyle name="Header2 12 8" xfId="14545"/>
    <cellStyle name="Header2 12 8 2" xfId="24589"/>
    <cellStyle name="Header2 12 9" xfId="17389"/>
    <cellStyle name="Header2 13" xfId="2089"/>
    <cellStyle name="Header2 13 2" xfId="2090"/>
    <cellStyle name="Header2 13 2 2" xfId="17406"/>
    <cellStyle name="Header2 13 3" xfId="2091"/>
    <cellStyle name="Header2 13 3 2" xfId="17407"/>
    <cellStyle name="Header2 13 4" xfId="2092"/>
    <cellStyle name="Header2 13 4 2" xfId="17408"/>
    <cellStyle name="Header2 13 5" xfId="11868"/>
    <cellStyle name="Header2 13 5 2" xfId="15736"/>
    <cellStyle name="Header2 13 5 2 2" xfId="25216"/>
    <cellStyle name="Header2 13 5 3" xfId="23465"/>
    <cellStyle name="Header2 13 6" xfId="13044"/>
    <cellStyle name="Header2 13 6 2" xfId="15745"/>
    <cellStyle name="Header2 13 6 2 2" xfId="25225"/>
    <cellStyle name="Header2 13 6 3" xfId="23763"/>
    <cellStyle name="Header2 13 7" xfId="17405"/>
    <cellStyle name="Header2 14" xfId="2093"/>
    <cellStyle name="Header2 14 2" xfId="2094"/>
    <cellStyle name="Header2 14 2 2" xfId="17410"/>
    <cellStyle name="Header2 14 3" xfId="2095"/>
    <cellStyle name="Header2 14 3 2" xfId="17411"/>
    <cellStyle name="Header2 14 4" xfId="2096"/>
    <cellStyle name="Header2 14 4 2" xfId="17412"/>
    <cellStyle name="Header2 14 5" xfId="17409"/>
    <cellStyle name="Header2 15" xfId="2097"/>
    <cellStyle name="Header2 15 2" xfId="17413"/>
    <cellStyle name="Header2 16" xfId="2098"/>
    <cellStyle name="Header2 16 2" xfId="17414"/>
    <cellStyle name="Header2 17" xfId="11813"/>
    <cellStyle name="Header2 17 2" xfId="23450"/>
    <cellStyle name="Header2 18" xfId="12941"/>
    <cellStyle name="Header2 18 2" xfId="23722"/>
    <cellStyle name="Header2 19" xfId="289"/>
    <cellStyle name="Header2 2" xfId="94"/>
    <cellStyle name="Header2 2 10" xfId="2099"/>
    <cellStyle name="Header2 2 10 2" xfId="2100"/>
    <cellStyle name="Header2 2 10 2 2" xfId="2101"/>
    <cellStyle name="Header2 2 10 2 2 2" xfId="17417"/>
    <cellStyle name="Header2 2 10 2 3" xfId="2102"/>
    <cellStyle name="Header2 2 10 2 3 2" xfId="17418"/>
    <cellStyle name="Header2 2 10 2 4" xfId="2103"/>
    <cellStyle name="Header2 2 10 2 4 2" xfId="17419"/>
    <cellStyle name="Header2 2 10 2 5" xfId="17416"/>
    <cellStyle name="Header2 2 10 3" xfId="2104"/>
    <cellStyle name="Header2 2 10 3 2" xfId="17420"/>
    <cellStyle name="Header2 2 10 4" xfId="2105"/>
    <cellStyle name="Header2 2 10 4 2" xfId="17421"/>
    <cellStyle name="Header2 2 10 5" xfId="2106"/>
    <cellStyle name="Header2 2 10 5 2" xfId="17422"/>
    <cellStyle name="Header2 2 10 6" xfId="13979"/>
    <cellStyle name="Header2 2 10 6 2" xfId="24162"/>
    <cellStyle name="Header2 2 10 7" xfId="15145"/>
    <cellStyle name="Header2 2 10 7 2" xfId="24866"/>
    <cellStyle name="Header2 2 10 8" xfId="17415"/>
    <cellStyle name="Header2 2 11" xfId="2107"/>
    <cellStyle name="Header2 2 11 2" xfId="2108"/>
    <cellStyle name="Header2 2 11 2 2" xfId="17424"/>
    <cellStyle name="Header2 2 11 3" xfId="2109"/>
    <cellStyle name="Header2 2 11 3 2" xfId="17425"/>
    <cellStyle name="Header2 2 11 4" xfId="2110"/>
    <cellStyle name="Header2 2 11 4 2" xfId="17426"/>
    <cellStyle name="Header2 2 11 5" xfId="17423"/>
    <cellStyle name="Header2 2 12" xfId="2111"/>
    <cellStyle name="Header2 2 12 2" xfId="17427"/>
    <cellStyle name="Header2 2 13" xfId="2112"/>
    <cellStyle name="Header2 2 13 2" xfId="17428"/>
    <cellStyle name="Header2 2 14" xfId="2113"/>
    <cellStyle name="Header2 2 14 2" xfId="17429"/>
    <cellStyle name="Header2 2 15" xfId="11871"/>
    <cellStyle name="Header2 2 15 2" xfId="15737"/>
    <cellStyle name="Header2 2 15 2 2" xfId="25217"/>
    <cellStyle name="Header2 2 15 3" xfId="23467"/>
    <cellStyle name="Header2 2 16" xfId="12247"/>
    <cellStyle name="Header2 2 16 2" xfId="15742"/>
    <cellStyle name="Header2 2 16 2 2" xfId="25222"/>
    <cellStyle name="Header2 2 16 3" xfId="23515"/>
    <cellStyle name="Header2 2 17" xfId="288"/>
    <cellStyle name="Header2 2 2" xfId="2114"/>
    <cellStyle name="Header2 2 2 10" xfId="2115"/>
    <cellStyle name="Header2 2 2 10 2" xfId="17431"/>
    <cellStyle name="Header2 2 2 11" xfId="2116"/>
    <cellStyle name="Header2 2 2 11 2" xfId="17432"/>
    <cellStyle name="Header2 2 2 12" xfId="2117"/>
    <cellStyle name="Header2 2 2 12 2" xfId="17433"/>
    <cellStyle name="Header2 2 2 13" xfId="12341"/>
    <cellStyle name="Header2 2 2 13 2" xfId="23551"/>
    <cellStyle name="Header2 2 2 14" xfId="13352"/>
    <cellStyle name="Header2 2 2 14 2" xfId="23882"/>
    <cellStyle name="Header2 2 2 15" xfId="17430"/>
    <cellStyle name="Header2 2 2 2" xfId="2118"/>
    <cellStyle name="Header2 2 2 2 10" xfId="13337"/>
    <cellStyle name="Header2 2 2 2 10 2" xfId="23875"/>
    <cellStyle name="Header2 2 2 2 11" xfId="17434"/>
    <cellStyle name="Header2 2 2 2 2" xfId="2119"/>
    <cellStyle name="Header2 2 2 2 2 2" xfId="2120"/>
    <cellStyle name="Header2 2 2 2 2 2 2" xfId="2121"/>
    <cellStyle name="Header2 2 2 2 2 2 2 2" xfId="2122"/>
    <cellStyle name="Header2 2 2 2 2 2 2 2 2" xfId="17438"/>
    <cellStyle name="Header2 2 2 2 2 2 2 3" xfId="2123"/>
    <cellStyle name="Header2 2 2 2 2 2 2 3 2" xfId="17439"/>
    <cellStyle name="Header2 2 2 2 2 2 2 4" xfId="2124"/>
    <cellStyle name="Header2 2 2 2 2 2 2 4 2" xfId="17440"/>
    <cellStyle name="Header2 2 2 2 2 2 2 5" xfId="17437"/>
    <cellStyle name="Header2 2 2 2 2 2 3" xfId="2125"/>
    <cellStyle name="Header2 2 2 2 2 2 3 2" xfId="17441"/>
    <cellStyle name="Header2 2 2 2 2 2 4" xfId="2126"/>
    <cellStyle name="Header2 2 2 2 2 2 4 2" xfId="17442"/>
    <cellStyle name="Header2 2 2 2 2 2 5" xfId="2127"/>
    <cellStyle name="Header2 2 2 2 2 2 5 2" xfId="17443"/>
    <cellStyle name="Header2 2 2 2 2 2 6" xfId="13745"/>
    <cellStyle name="Header2 2 2 2 2 2 6 2" xfId="24055"/>
    <cellStyle name="Header2 2 2 2 2 2 7" xfId="14912"/>
    <cellStyle name="Header2 2 2 2 2 2 7 2" xfId="24759"/>
    <cellStyle name="Header2 2 2 2 2 2 8" xfId="17436"/>
    <cellStyle name="Header2 2 2 2 2 3" xfId="2128"/>
    <cellStyle name="Header2 2 2 2 2 3 2" xfId="2129"/>
    <cellStyle name="Header2 2 2 2 2 3 2 2" xfId="17445"/>
    <cellStyle name="Header2 2 2 2 2 3 3" xfId="2130"/>
    <cellStyle name="Header2 2 2 2 2 3 3 2" xfId="17446"/>
    <cellStyle name="Header2 2 2 2 2 3 4" xfId="2131"/>
    <cellStyle name="Header2 2 2 2 2 3 4 2" xfId="17447"/>
    <cellStyle name="Header2 2 2 2 2 3 5" xfId="17444"/>
    <cellStyle name="Header2 2 2 2 2 4" xfId="2132"/>
    <cellStyle name="Header2 2 2 2 2 4 2" xfId="17448"/>
    <cellStyle name="Header2 2 2 2 2 5" xfId="2133"/>
    <cellStyle name="Header2 2 2 2 2 5 2" xfId="17449"/>
    <cellStyle name="Header2 2 2 2 2 6" xfId="2134"/>
    <cellStyle name="Header2 2 2 2 2 6 2" xfId="17450"/>
    <cellStyle name="Header2 2 2 2 2 7" xfId="12970"/>
    <cellStyle name="Header2 2 2 2 2 7 2" xfId="23738"/>
    <cellStyle name="Header2 2 2 2 2 8" xfId="13173"/>
    <cellStyle name="Header2 2 2 2 2 8 2" xfId="23820"/>
    <cellStyle name="Header2 2 2 2 2 9" xfId="17435"/>
    <cellStyle name="Header2 2 2 2 3" xfId="2135"/>
    <cellStyle name="Header2 2 2 2 3 2" xfId="2136"/>
    <cellStyle name="Header2 2 2 2 3 2 2" xfId="2137"/>
    <cellStyle name="Header2 2 2 2 3 2 2 2" xfId="2138"/>
    <cellStyle name="Header2 2 2 2 3 2 2 2 2" xfId="17454"/>
    <cellStyle name="Header2 2 2 2 3 2 2 3" xfId="2139"/>
    <cellStyle name="Header2 2 2 2 3 2 2 3 2" xfId="17455"/>
    <cellStyle name="Header2 2 2 2 3 2 2 4" xfId="2140"/>
    <cellStyle name="Header2 2 2 2 3 2 2 4 2" xfId="17456"/>
    <cellStyle name="Header2 2 2 2 3 2 2 5" xfId="17453"/>
    <cellStyle name="Header2 2 2 2 3 2 3" xfId="2141"/>
    <cellStyle name="Header2 2 2 2 3 2 3 2" xfId="17457"/>
    <cellStyle name="Header2 2 2 2 3 2 4" xfId="2142"/>
    <cellStyle name="Header2 2 2 2 3 2 4 2" xfId="17458"/>
    <cellStyle name="Header2 2 2 2 3 2 5" xfId="2143"/>
    <cellStyle name="Header2 2 2 2 3 2 5 2" xfId="17459"/>
    <cellStyle name="Header2 2 2 2 3 2 6" xfId="13781"/>
    <cellStyle name="Header2 2 2 2 3 2 6 2" xfId="24072"/>
    <cellStyle name="Header2 2 2 2 3 2 7" xfId="14948"/>
    <cellStyle name="Header2 2 2 2 3 2 7 2" xfId="24776"/>
    <cellStyle name="Header2 2 2 2 3 2 8" xfId="17452"/>
    <cellStyle name="Header2 2 2 2 3 3" xfId="2144"/>
    <cellStyle name="Header2 2 2 2 3 3 2" xfId="2145"/>
    <cellStyle name="Header2 2 2 2 3 3 2 2" xfId="17461"/>
    <cellStyle name="Header2 2 2 2 3 3 3" xfId="2146"/>
    <cellStyle name="Header2 2 2 2 3 3 3 2" xfId="17462"/>
    <cellStyle name="Header2 2 2 2 3 3 4" xfId="2147"/>
    <cellStyle name="Header2 2 2 2 3 3 4 2" xfId="17463"/>
    <cellStyle name="Header2 2 2 2 3 3 5" xfId="17460"/>
    <cellStyle name="Header2 2 2 2 3 4" xfId="2148"/>
    <cellStyle name="Header2 2 2 2 3 4 2" xfId="17464"/>
    <cellStyle name="Header2 2 2 2 3 5" xfId="2149"/>
    <cellStyle name="Header2 2 2 2 3 5 2" xfId="17465"/>
    <cellStyle name="Header2 2 2 2 3 6" xfId="2150"/>
    <cellStyle name="Header2 2 2 2 3 6 2" xfId="17466"/>
    <cellStyle name="Header2 2 2 2 3 7" xfId="13014"/>
    <cellStyle name="Header2 2 2 2 3 7 2" xfId="23757"/>
    <cellStyle name="Header2 2 2 2 3 8" xfId="11796"/>
    <cellStyle name="Header2 2 2 2 3 8 2" xfId="23443"/>
    <cellStyle name="Header2 2 2 2 3 9" xfId="17451"/>
    <cellStyle name="Header2 2 2 2 4" xfId="2151"/>
    <cellStyle name="Header2 2 2 2 4 2" xfId="2152"/>
    <cellStyle name="Header2 2 2 2 4 2 2" xfId="2153"/>
    <cellStyle name="Header2 2 2 2 4 2 2 2" xfId="17469"/>
    <cellStyle name="Header2 2 2 2 4 2 3" xfId="2154"/>
    <cellStyle name="Header2 2 2 2 4 2 3 2" xfId="17470"/>
    <cellStyle name="Header2 2 2 2 4 2 4" xfId="2155"/>
    <cellStyle name="Header2 2 2 2 4 2 4 2" xfId="17471"/>
    <cellStyle name="Header2 2 2 2 4 2 5" xfId="17468"/>
    <cellStyle name="Header2 2 2 2 4 3" xfId="2156"/>
    <cellStyle name="Header2 2 2 2 4 3 2" xfId="17472"/>
    <cellStyle name="Header2 2 2 2 4 4" xfId="2157"/>
    <cellStyle name="Header2 2 2 2 4 4 2" xfId="17473"/>
    <cellStyle name="Header2 2 2 2 4 5" xfId="2158"/>
    <cellStyle name="Header2 2 2 2 4 5 2" xfId="17474"/>
    <cellStyle name="Header2 2 2 2 4 6" xfId="13618"/>
    <cellStyle name="Header2 2 2 2 4 6 2" xfId="24001"/>
    <cellStyle name="Header2 2 2 2 4 7" xfId="14785"/>
    <cellStyle name="Header2 2 2 2 4 7 2" xfId="24705"/>
    <cellStyle name="Header2 2 2 2 4 8" xfId="17467"/>
    <cellStyle name="Header2 2 2 2 5" xfId="2159"/>
    <cellStyle name="Header2 2 2 2 5 2" xfId="2160"/>
    <cellStyle name="Header2 2 2 2 5 2 2" xfId="17476"/>
    <cellStyle name="Header2 2 2 2 5 3" xfId="2161"/>
    <cellStyle name="Header2 2 2 2 5 3 2" xfId="17477"/>
    <cellStyle name="Header2 2 2 2 5 4" xfId="2162"/>
    <cellStyle name="Header2 2 2 2 5 4 2" xfId="17478"/>
    <cellStyle name="Header2 2 2 2 5 5" xfId="17475"/>
    <cellStyle name="Header2 2 2 2 6" xfId="2163"/>
    <cellStyle name="Header2 2 2 2 6 2" xfId="17479"/>
    <cellStyle name="Header2 2 2 2 7" xfId="2164"/>
    <cellStyle name="Header2 2 2 2 7 2" xfId="17480"/>
    <cellStyle name="Header2 2 2 2 8" xfId="2165"/>
    <cellStyle name="Header2 2 2 2 8 2" xfId="17481"/>
    <cellStyle name="Header2 2 2 2 9" xfId="12535"/>
    <cellStyle name="Header2 2 2 2 9 2" xfId="23626"/>
    <cellStyle name="Header2 2 2 3" xfId="2166"/>
    <cellStyle name="Header2 2 2 3 10" xfId="12585"/>
    <cellStyle name="Header2 2 2 3 10 2" xfId="23641"/>
    <cellStyle name="Header2 2 2 3 11" xfId="17482"/>
    <cellStyle name="Header2 2 2 3 2" xfId="2167"/>
    <cellStyle name="Header2 2 2 3 2 2" xfId="2168"/>
    <cellStyle name="Header2 2 2 3 2 2 2" xfId="2169"/>
    <cellStyle name="Header2 2 2 3 2 2 2 2" xfId="2170"/>
    <cellStyle name="Header2 2 2 3 2 2 2 2 2" xfId="17486"/>
    <cellStyle name="Header2 2 2 3 2 2 2 3" xfId="2171"/>
    <cellStyle name="Header2 2 2 3 2 2 2 3 2" xfId="17487"/>
    <cellStyle name="Header2 2 2 3 2 2 2 4" xfId="2172"/>
    <cellStyle name="Header2 2 2 3 2 2 2 4 2" xfId="17488"/>
    <cellStyle name="Header2 2 2 3 2 2 2 5" xfId="17485"/>
    <cellStyle name="Header2 2 2 3 2 2 3" xfId="2173"/>
    <cellStyle name="Header2 2 2 3 2 2 3 2" xfId="17489"/>
    <cellStyle name="Header2 2 2 3 2 2 4" xfId="2174"/>
    <cellStyle name="Header2 2 2 3 2 2 4 2" xfId="17490"/>
    <cellStyle name="Header2 2 2 3 2 2 5" xfId="2175"/>
    <cellStyle name="Header2 2 2 3 2 2 5 2" xfId="17491"/>
    <cellStyle name="Header2 2 2 3 2 2 6" xfId="13815"/>
    <cellStyle name="Header2 2 2 3 2 2 6 2" xfId="24088"/>
    <cellStyle name="Header2 2 2 3 2 2 7" xfId="14982"/>
    <cellStyle name="Header2 2 2 3 2 2 7 2" xfId="24792"/>
    <cellStyle name="Header2 2 2 3 2 2 8" xfId="17484"/>
    <cellStyle name="Header2 2 2 3 2 3" xfId="2176"/>
    <cellStyle name="Header2 2 2 3 2 3 2" xfId="2177"/>
    <cellStyle name="Header2 2 2 3 2 3 2 2" xfId="17493"/>
    <cellStyle name="Header2 2 2 3 2 3 3" xfId="2178"/>
    <cellStyle name="Header2 2 2 3 2 3 3 2" xfId="17494"/>
    <cellStyle name="Header2 2 2 3 2 3 4" xfId="2179"/>
    <cellStyle name="Header2 2 2 3 2 3 4 2" xfId="17495"/>
    <cellStyle name="Header2 2 2 3 2 3 5" xfId="17492"/>
    <cellStyle name="Header2 2 2 3 2 4" xfId="2180"/>
    <cellStyle name="Header2 2 2 3 2 4 2" xfId="17496"/>
    <cellStyle name="Header2 2 2 3 2 5" xfId="2181"/>
    <cellStyle name="Header2 2 2 3 2 5 2" xfId="17497"/>
    <cellStyle name="Header2 2 2 3 2 6" xfId="2182"/>
    <cellStyle name="Header2 2 2 3 2 6 2" xfId="17498"/>
    <cellStyle name="Header2 2 2 3 2 7" xfId="13078"/>
    <cellStyle name="Header2 2 2 3 2 7 2" xfId="23776"/>
    <cellStyle name="Header2 2 2 3 2 8" xfId="14414"/>
    <cellStyle name="Header2 2 2 3 2 8 2" xfId="24526"/>
    <cellStyle name="Header2 2 2 3 2 9" xfId="17483"/>
    <cellStyle name="Header2 2 2 3 3" xfId="2183"/>
    <cellStyle name="Header2 2 2 3 3 2" xfId="2184"/>
    <cellStyle name="Header2 2 2 3 3 2 2" xfId="2185"/>
    <cellStyle name="Header2 2 2 3 3 2 2 2" xfId="2186"/>
    <cellStyle name="Header2 2 2 3 3 2 2 2 2" xfId="17502"/>
    <cellStyle name="Header2 2 2 3 3 2 2 3" xfId="2187"/>
    <cellStyle name="Header2 2 2 3 3 2 2 3 2" xfId="17503"/>
    <cellStyle name="Header2 2 2 3 3 2 2 4" xfId="2188"/>
    <cellStyle name="Header2 2 2 3 3 2 2 4 2" xfId="17504"/>
    <cellStyle name="Header2 2 2 3 3 2 2 5" xfId="17501"/>
    <cellStyle name="Header2 2 2 3 3 2 3" xfId="2189"/>
    <cellStyle name="Header2 2 2 3 3 2 3 2" xfId="17505"/>
    <cellStyle name="Header2 2 2 3 3 2 4" xfId="2190"/>
    <cellStyle name="Header2 2 2 3 3 2 4 2" xfId="17506"/>
    <cellStyle name="Header2 2 2 3 3 2 5" xfId="2191"/>
    <cellStyle name="Header2 2 2 3 3 2 5 2" xfId="17507"/>
    <cellStyle name="Header2 2 2 3 3 2 6" xfId="13582"/>
    <cellStyle name="Header2 2 2 3 3 2 6 2" xfId="23984"/>
    <cellStyle name="Header2 2 2 3 3 2 7" xfId="14749"/>
    <cellStyle name="Header2 2 2 3 3 2 7 2" xfId="24688"/>
    <cellStyle name="Header2 2 2 3 3 2 8" xfId="17500"/>
    <cellStyle name="Header2 2 2 3 3 3" xfId="2192"/>
    <cellStyle name="Header2 2 2 3 3 3 2" xfId="2193"/>
    <cellStyle name="Header2 2 2 3 3 3 2 2" xfId="17509"/>
    <cellStyle name="Header2 2 2 3 3 3 3" xfId="2194"/>
    <cellStyle name="Header2 2 2 3 3 3 3 2" xfId="17510"/>
    <cellStyle name="Header2 2 2 3 3 3 4" xfId="2195"/>
    <cellStyle name="Header2 2 2 3 3 3 4 2" xfId="17511"/>
    <cellStyle name="Header2 2 2 3 3 3 5" xfId="17508"/>
    <cellStyle name="Header2 2 2 3 3 4" xfId="2196"/>
    <cellStyle name="Header2 2 2 3 3 4 2" xfId="17512"/>
    <cellStyle name="Header2 2 2 3 3 5" xfId="2197"/>
    <cellStyle name="Header2 2 2 3 3 5 2" xfId="17513"/>
    <cellStyle name="Header2 2 2 3 3 6" xfId="2198"/>
    <cellStyle name="Header2 2 2 3 3 6 2" xfId="17514"/>
    <cellStyle name="Header2 2 2 3 3 7" xfId="12480"/>
    <cellStyle name="Header2 2 2 3 3 7 2" xfId="23607"/>
    <cellStyle name="Header2 2 2 3 3 8" xfId="13341"/>
    <cellStyle name="Header2 2 2 3 3 8 2" xfId="23877"/>
    <cellStyle name="Header2 2 2 3 3 9" xfId="17499"/>
    <cellStyle name="Header2 2 2 3 4" xfId="2199"/>
    <cellStyle name="Header2 2 2 3 4 2" xfId="2200"/>
    <cellStyle name="Header2 2 2 3 4 2 2" xfId="2201"/>
    <cellStyle name="Header2 2 2 3 4 2 2 2" xfId="17517"/>
    <cellStyle name="Header2 2 2 3 4 2 3" xfId="2202"/>
    <cellStyle name="Header2 2 2 3 4 2 3 2" xfId="17518"/>
    <cellStyle name="Header2 2 2 3 4 2 4" xfId="2203"/>
    <cellStyle name="Header2 2 2 3 4 2 4 2" xfId="17519"/>
    <cellStyle name="Header2 2 2 3 4 2 5" xfId="17516"/>
    <cellStyle name="Header2 2 2 3 4 3" xfId="2204"/>
    <cellStyle name="Header2 2 2 3 4 3 2" xfId="17520"/>
    <cellStyle name="Header2 2 2 3 4 4" xfId="2205"/>
    <cellStyle name="Header2 2 2 3 4 4 2" xfId="17521"/>
    <cellStyle name="Header2 2 2 3 4 5" xfId="2206"/>
    <cellStyle name="Header2 2 2 3 4 5 2" xfId="17522"/>
    <cellStyle name="Header2 2 2 3 4 6" xfId="13674"/>
    <cellStyle name="Header2 2 2 3 4 6 2" xfId="24021"/>
    <cellStyle name="Header2 2 2 3 4 7" xfId="14841"/>
    <cellStyle name="Header2 2 2 3 4 7 2" xfId="24725"/>
    <cellStyle name="Header2 2 2 3 4 8" xfId="17515"/>
    <cellStyle name="Header2 2 2 3 5" xfId="2207"/>
    <cellStyle name="Header2 2 2 3 5 2" xfId="2208"/>
    <cellStyle name="Header2 2 2 3 5 2 2" xfId="17524"/>
    <cellStyle name="Header2 2 2 3 5 3" xfId="2209"/>
    <cellStyle name="Header2 2 2 3 5 3 2" xfId="17525"/>
    <cellStyle name="Header2 2 2 3 5 4" xfId="2210"/>
    <cellStyle name="Header2 2 2 3 5 4 2" xfId="17526"/>
    <cellStyle name="Header2 2 2 3 5 5" xfId="17523"/>
    <cellStyle name="Header2 2 2 3 6" xfId="2211"/>
    <cellStyle name="Header2 2 2 3 6 2" xfId="17527"/>
    <cellStyle name="Header2 2 2 3 7" xfId="2212"/>
    <cellStyle name="Header2 2 2 3 7 2" xfId="17528"/>
    <cellStyle name="Header2 2 2 3 8" xfId="2213"/>
    <cellStyle name="Header2 2 2 3 8 2" xfId="17529"/>
    <cellStyle name="Header2 2 2 3 9" xfId="12732"/>
    <cellStyle name="Header2 2 2 3 9 2" xfId="23669"/>
    <cellStyle name="Header2 2 2 4" xfId="2214"/>
    <cellStyle name="Header2 2 2 4 2" xfId="2215"/>
    <cellStyle name="Header2 2 2 4 2 2" xfId="2216"/>
    <cellStyle name="Header2 2 2 4 2 2 2" xfId="2217"/>
    <cellStyle name="Header2 2 2 4 2 2 2 2" xfId="17533"/>
    <cellStyle name="Header2 2 2 4 2 2 3" xfId="2218"/>
    <cellStyle name="Header2 2 2 4 2 2 3 2" xfId="17534"/>
    <cellStyle name="Header2 2 2 4 2 2 4" xfId="2219"/>
    <cellStyle name="Header2 2 2 4 2 2 4 2" xfId="17535"/>
    <cellStyle name="Header2 2 2 4 2 2 5" xfId="17532"/>
    <cellStyle name="Header2 2 2 4 2 3" xfId="2220"/>
    <cellStyle name="Header2 2 2 4 2 3 2" xfId="17536"/>
    <cellStyle name="Header2 2 2 4 2 4" xfId="2221"/>
    <cellStyle name="Header2 2 2 4 2 4 2" xfId="17537"/>
    <cellStyle name="Header2 2 2 4 2 5" xfId="2222"/>
    <cellStyle name="Header2 2 2 4 2 5 2" xfId="17538"/>
    <cellStyle name="Header2 2 2 4 2 6" xfId="13764"/>
    <cellStyle name="Header2 2 2 4 2 6 2" xfId="24066"/>
    <cellStyle name="Header2 2 2 4 2 7" xfId="14931"/>
    <cellStyle name="Header2 2 2 4 2 7 2" xfId="24770"/>
    <cellStyle name="Header2 2 2 4 2 8" xfId="17531"/>
    <cellStyle name="Header2 2 2 4 3" xfId="2223"/>
    <cellStyle name="Header2 2 2 4 3 2" xfId="2224"/>
    <cellStyle name="Header2 2 2 4 3 2 2" xfId="17540"/>
    <cellStyle name="Header2 2 2 4 3 3" xfId="2225"/>
    <cellStyle name="Header2 2 2 4 3 3 2" xfId="17541"/>
    <cellStyle name="Header2 2 2 4 3 4" xfId="2226"/>
    <cellStyle name="Header2 2 2 4 3 4 2" xfId="17542"/>
    <cellStyle name="Header2 2 2 4 3 5" xfId="17539"/>
    <cellStyle name="Header2 2 2 4 4" xfId="2227"/>
    <cellStyle name="Header2 2 2 4 4 2" xfId="17543"/>
    <cellStyle name="Header2 2 2 4 5" xfId="2228"/>
    <cellStyle name="Header2 2 2 4 5 2" xfId="17544"/>
    <cellStyle name="Header2 2 2 4 6" xfId="2229"/>
    <cellStyle name="Header2 2 2 4 6 2" xfId="17545"/>
    <cellStyle name="Header2 2 2 4 7" xfId="12992"/>
    <cellStyle name="Header2 2 2 4 7 2" xfId="23750"/>
    <cellStyle name="Header2 2 2 4 8" xfId="11954"/>
    <cellStyle name="Header2 2 2 4 8 2" xfId="23476"/>
    <cellStyle name="Header2 2 2 4 9" xfId="17530"/>
    <cellStyle name="Header2 2 2 5" xfId="2230"/>
    <cellStyle name="Header2 2 2 5 2" xfId="2231"/>
    <cellStyle name="Header2 2 2 5 2 2" xfId="2232"/>
    <cellStyle name="Header2 2 2 5 2 2 2" xfId="2233"/>
    <cellStyle name="Header2 2 2 5 2 2 2 2" xfId="17549"/>
    <cellStyle name="Header2 2 2 5 2 2 3" xfId="2234"/>
    <cellStyle name="Header2 2 2 5 2 2 3 2" xfId="17550"/>
    <cellStyle name="Header2 2 2 5 2 2 4" xfId="2235"/>
    <cellStyle name="Header2 2 2 5 2 2 4 2" xfId="17551"/>
    <cellStyle name="Header2 2 2 5 2 2 5" xfId="17548"/>
    <cellStyle name="Header2 2 2 5 2 3" xfId="2236"/>
    <cellStyle name="Header2 2 2 5 2 3 2" xfId="17552"/>
    <cellStyle name="Header2 2 2 5 2 4" xfId="2237"/>
    <cellStyle name="Header2 2 2 5 2 4 2" xfId="17553"/>
    <cellStyle name="Header2 2 2 5 2 5" xfId="2238"/>
    <cellStyle name="Header2 2 2 5 2 5 2" xfId="17554"/>
    <cellStyle name="Header2 2 2 5 2 6" xfId="13821"/>
    <cellStyle name="Header2 2 2 5 2 6 2" xfId="24091"/>
    <cellStyle name="Header2 2 2 5 2 7" xfId="14988"/>
    <cellStyle name="Header2 2 2 5 2 7 2" xfId="24795"/>
    <cellStyle name="Header2 2 2 5 2 8" xfId="17547"/>
    <cellStyle name="Header2 2 2 5 3" xfId="2239"/>
    <cellStyle name="Header2 2 2 5 3 2" xfId="2240"/>
    <cellStyle name="Header2 2 2 5 3 2 2" xfId="17556"/>
    <cellStyle name="Header2 2 2 5 3 3" xfId="2241"/>
    <cellStyle name="Header2 2 2 5 3 3 2" xfId="17557"/>
    <cellStyle name="Header2 2 2 5 3 4" xfId="2242"/>
    <cellStyle name="Header2 2 2 5 3 4 2" xfId="17558"/>
    <cellStyle name="Header2 2 2 5 3 5" xfId="17555"/>
    <cellStyle name="Header2 2 2 5 4" xfId="2243"/>
    <cellStyle name="Header2 2 2 5 4 2" xfId="17559"/>
    <cellStyle name="Header2 2 2 5 5" xfId="2244"/>
    <cellStyle name="Header2 2 2 5 5 2" xfId="17560"/>
    <cellStyle name="Header2 2 2 5 6" xfId="2245"/>
    <cellStyle name="Header2 2 2 5 6 2" xfId="17561"/>
    <cellStyle name="Header2 2 2 5 7" xfId="13085"/>
    <cellStyle name="Header2 2 2 5 7 2" xfId="23779"/>
    <cellStyle name="Header2 2 2 5 8" xfId="14420"/>
    <cellStyle name="Header2 2 2 5 8 2" xfId="24529"/>
    <cellStyle name="Header2 2 2 5 9" xfId="17546"/>
    <cellStyle name="Header2 2 2 6" xfId="2246"/>
    <cellStyle name="Header2 2 2 6 2" xfId="2247"/>
    <cellStyle name="Header2 2 2 6 2 2" xfId="2248"/>
    <cellStyle name="Header2 2 2 6 2 2 2" xfId="2249"/>
    <cellStyle name="Header2 2 2 6 2 2 2 2" xfId="17565"/>
    <cellStyle name="Header2 2 2 6 2 2 3" xfId="2250"/>
    <cellStyle name="Header2 2 2 6 2 2 3 2" xfId="17566"/>
    <cellStyle name="Header2 2 2 6 2 2 4" xfId="2251"/>
    <cellStyle name="Header2 2 2 6 2 2 4 2" xfId="17567"/>
    <cellStyle name="Header2 2 2 6 2 2 5" xfId="17564"/>
    <cellStyle name="Header2 2 2 6 2 3" xfId="2252"/>
    <cellStyle name="Header2 2 2 6 2 3 2" xfId="17568"/>
    <cellStyle name="Header2 2 2 6 2 4" xfId="2253"/>
    <cellStyle name="Header2 2 2 6 2 4 2" xfId="17569"/>
    <cellStyle name="Header2 2 2 6 2 5" xfId="2254"/>
    <cellStyle name="Header2 2 2 6 2 5 2" xfId="17570"/>
    <cellStyle name="Header2 2 2 6 2 6" xfId="13901"/>
    <cellStyle name="Header2 2 2 6 2 6 2" xfId="24130"/>
    <cellStyle name="Header2 2 2 6 2 7" xfId="15068"/>
    <cellStyle name="Header2 2 2 6 2 7 2" xfId="24834"/>
    <cellStyle name="Header2 2 2 6 2 8" xfId="17563"/>
    <cellStyle name="Header2 2 2 6 3" xfId="2255"/>
    <cellStyle name="Header2 2 2 6 3 2" xfId="2256"/>
    <cellStyle name="Header2 2 2 6 3 2 2" xfId="17572"/>
    <cellStyle name="Header2 2 2 6 3 3" xfId="2257"/>
    <cellStyle name="Header2 2 2 6 3 3 2" xfId="17573"/>
    <cellStyle name="Header2 2 2 6 3 4" xfId="2258"/>
    <cellStyle name="Header2 2 2 6 3 4 2" xfId="17574"/>
    <cellStyle name="Header2 2 2 6 3 5" xfId="17571"/>
    <cellStyle name="Header2 2 2 6 4" xfId="2259"/>
    <cellStyle name="Header2 2 2 6 4 2" xfId="17575"/>
    <cellStyle name="Header2 2 2 6 5" xfId="2260"/>
    <cellStyle name="Header2 2 2 6 5 2" xfId="17576"/>
    <cellStyle name="Header2 2 2 6 6" xfId="2261"/>
    <cellStyle name="Header2 2 2 6 6 2" xfId="17577"/>
    <cellStyle name="Header2 2 2 6 7" xfId="13186"/>
    <cellStyle name="Header2 2 2 6 7 2" xfId="23825"/>
    <cellStyle name="Header2 2 2 6 8" xfId="14500"/>
    <cellStyle name="Header2 2 2 6 8 2" xfId="24568"/>
    <cellStyle name="Header2 2 2 6 9" xfId="17562"/>
    <cellStyle name="Header2 2 2 7" xfId="2262"/>
    <cellStyle name="Header2 2 2 7 2" xfId="2263"/>
    <cellStyle name="Header2 2 2 7 2 2" xfId="2264"/>
    <cellStyle name="Header2 2 2 7 2 2 2" xfId="2265"/>
    <cellStyle name="Header2 2 2 7 2 2 2 2" xfId="17581"/>
    <cellStyle name="Header2 2 2 7 2 2 3" xfId="2266"/>
    <cellStyle name="Header2 2 2 7 2 2 3 2" xfId="17582"/>
    <cellStyle name="Header2 2 2 7 2 2 4" xfId="2267"/>
    <cellStyle name="Header2 2 2 7 2 2 4 2" xfId="17583"/>
    <cellStyle name="Header2 2 2 7 2 2 5" xfId="17580"/>
    <cellStyle name="Header2 2 2 7 2 3" xfId="2268"/>
    <cellStyle name="Header2 2 2 7 2 3 2" xfId="17584"/>
    <cellStyle name="Header2 2 2 7 2 4" xfId="2269"/>
    <cellStyle name="Header2 2 2 7 2 4 2" xfId="17585"/>
    <cellStyle name="Header2 2 2 7 2 5" xfId="2270"/>
    <cellStyle name="Header2 2 2 7 2 5 2" xfId="17586"/>
    <cellStyle name="Header2 2 2 7 2 6" xfId="13944"/>
    <cellStyle name="Header2 2 2 7 2 6 2" xfId="24149"/>
    <cellStyle name="Header2 2 2 7 2 7" xfId="15111"/>
    <cellStyle name="Header2 2 2 7 2 7 2" xfId="24853"/>
    <cellStyle name="Header2 2 2 7 2 8" xfId="17579"/>
    <cellStyle name="Header2 2 2 7 3" xfId="2271"/>
    <cellStyle name="Header2 2 2 7 3 2" xfId="2272"/>
    <cellStyle name="Header2 2 2 7 3 2 2" xfId="17588"/>
    <cellStyle name="Header2 2 2 7 3 3" xfId="2273"/>
    <cellStyle name="Header2 2 2 7 3 3 2" xfId="17589"/>
    <cellStyle name="Header2 2 2 7 3 4" xfId="2274"/>
    <cellStyle name="Header2 2 2 7 3 4 2" xfId="17590"/>
    <cellStyle name="Header2 2 2 7 3 5" xfId="17587"/>
    <cellStyle name="Header2 2 2 7 4" xfId="2275"/>
    <cellStyle name="Header2 2 2 7 4 2" xfId="17591"/>
    <cellStyle name="Header2 2 2 7 5" xfId="2276"/>
    <cellStyle name="Header2 2 2 7 5 2" xfId="17592"/>
    <cellStyle name="Header2 2 2 7 6" xfId="2277"/>
    <cellStyle name="Header2 2 2 7 6 2" xfId="17593"/>
    <cellStyle name="Header2 2 2 7 7" xfId="13236"/>
    <cellStyle name="Header2 2 2 7 7 2" xfId="23847"/>
    <cellStyle name="Header2 2 2 7 8" xfId="14543"/>
    <cellStyle name="Header2 2 2 7 8 2" xfId="24587"/>
    <cellStyle name="Header2 2 2 7 9" xfId="17578"/>
    <cellStyle name="Header2 2 2 8" xfId="2278"/>
    <cellStyle name="Header2 2 2 8 2" xfId="2279"/>
    <cellStyle name="Header2 2 2 8 2 2" xfId="2280"/>
    <cellStyle name="Header2 2 2 8 2 2 2" xfId="17596"/>
    <cellStyle name="Header2 2 2 8 2 3" xfId="2281"/>
    <cellStyle name="Header2 2 2 8 2 3 2" xfId="17597"/>
    <cellStyle name="Header2 2 2 8 2 4" xfId="2282"/>
    <cellStyle name="Header2 2 2 8 2 4 2" xfId="17598"/>
    <cellStyle name="Header2 2 2 8 2 5" xfId="17595"/>
    <cellStyle name="Header2 2 2 8 3" xfId="2283"/>
    <cellStyle name="Header2 2 2 8 3 2" xfId="17599"/>
    <cellStyle name="Header2 2 2 8 4" xfId="2284"/>
    <cellStyle name="Header2 2 2 8 4 2" xfId="17600"/>
    <cellStyle name="Header2 2 2 8 5" xfId="2285"/>
    <cellStyle name="Header2 2 2 8 5 2" xfId="17601"/>
    <cellStyle name="Header2 2 2 8 6" xfId="13477"/>
    <cellStyle name="Header2 2 2 8 6 2" xfId="23937"/>
    <cellStyle name="Header2 2 2 8 7" xfId="14644"/>
    <cellStyle name="Header2 2 2 8 7 2" xfId="24641"/>
    <cellStyle name="Header2 2 2 8 8" xfId="17594"/>
    <cellStyle name="Header2 2 2 9" xfId="2286"/>
    <cellStyle name="Header2 2 2 9 2" xfId="2287"/>
    <cellStyle name="Header2 2 2 9 2 2" xfId="17603"/>
    <cellStyle name="Header2 2 2 9 3" xfId="2288"/>
    <cellStyle name="Header2 2 2 9 3 2" xfId="17604"/>
    <cellStyle name="Header2 2 2 9 4" xfId="2289"/>
    <cellStyle name="Header2 2 2 9 4 2" xfId="17605"/>
    <cellStyle name="Header2 2 2 9 5" xfId="17602"/>
    <cellStyle name="Header2 2 3" xfId="2290"/>
    <cellStyle name="Header2 2 3 10" xfId="2291"/>
    <cellStyle name="Header2 2 3 10 2" xfId="17607"/>
    <cellStyle name="Header2 2 3 11" xfId="12536"/>
    <cellStyle name="Header2 2 3 11 2" xfId="23627"/>
    <cellStyle name="Header2 2 3 12" xfId="13259"/>
    <cellStyle name="Header2 2 3 12 2" xfId="23853"/>
    <cellStyle name="Header2 2 3 13" xfId="17606"/>
    <cellStyle name="Header2 2 3 2" xfId="2292"/>
    <cellStyle name="Header2 2 3 2 2" xfId="2293"/>
    <cellStyle name="Header2 2 3 2 2 2" xfId="2294"/>
    <cellStyle name="Header2 2 3 2 2 2 2" xfId="2295"/>
    <cellStyle name="Header2 2 3 2 2 2 2 2" xfId="17611"/>
    <cellStyle name="Header2 2 3 2 2 2 3" xfId="2296"/>
    <cellStyle name="Header2 2 3 2 2 2 3 2" xfId="17612"/>
    <cellStyle name="Header2 2 3 2 2 2 4" xfId="2297"/>
    <cellStyle name="Header2 2 3 2 2 2 4 2" xfId="17613"/>
    <cellStyle name="Header2 2 3 2 2 2 5" xfId="17610"/>
    <cellStyle name="Header2 2 3 2 2 3" xfId="2298"/>
    <cellStyle name="Header2 2 3 2 2 3 2" xfId="17614"/>
    <cellStyle name="Header2 2 3 2 2 4" xfId="2299"/>
    <cellStyle name="Header2 2 3 2 2 4 2" xfId="17615"/>
    <cellStyle name="Header2 2 3 2 2 5" xfId="2300"/>
    <cellStyle name="Header2 2 3 2 2 5 2" xfId="17616"/>
    <cellStyle name="Header2 2 3 2 2 6" xfId="13746"/>
    <cellStyle name="Header2 2 3 2 2 6 2" xfId="24056"/>
    <cellStyle name="Header2 2 3 2 2 7" xfId="14913"/>
    <cellStyle name="Header2 2 3 2 2 7 2" xfId="24760"/>
    <cellStyle name="Header2 2 3 2 2 8" xfId="17609"/>
    <cellStyle name="Header2 2 3 2 3" xfId="2301"/>
    <cellStyle name="Header2 2 3 2 3 2" xfId="2302"/>
    <cellStyle name="Header2 2 3 2 3 2 2" xfId="17618"/>
    <cellStyle name="Header2 2 3 2 3 3" xfId="2303"/>
    <cellStyle name="Header2 2 3 2 3 3 2" xfId="17619"/>
    <cellStyle name="Header2 2 3 2 3 4" xfId="2304"/>
    <cellStyle name="Header2 2 3 2 3 4 2" xfId="17620"/>
    <cellStyle name="Header2 2 3 2 3 5" xfId="17617"/>
    <cellStyle name="Header2 2 3 2 4" xfId="2305"/>
    <cellStyle name="Header2 2 3 2 4 2" xfId="17621"/>
    <cellStyle name="Header2 2 3 2 5" xfId="2306"/>
    <cellStyle name="Header2 2 3 2 5 2" xfId="17622"/>
    <cellStyle name="Header2 2 3 2 6" xfId="2307"/>
    <cellStyle name="Header2 2 3 2 6 2" xfId="17623"/>
    <cellStyle name="Header2 2 3 2 7" xfId="12971"/>
    <cellStyle name="Header2 2 3 2 7 2" xfId="23739"/>
    <cellStyle name="Header2 2 3 2 8" xfId="12779"/>
    <cellStyle name="Header2 2 3 2 8 2" xfId="23682"/>
    <cellStyle name="Header2 2 3 2 9" xfId="17608"/>
    <cellStyle name="Header2 2 3 3" xfId="2308"/>
    <cellStyle name="Header2 2 3 3 2" xfId="2309"/>
    <cellStyle name="Header2 2 3 3 2 2" xfId="2310"/>
    <cellStyle name="Header2 2 3 3 2 2 2" xfId="2311"/>
    <cellStyle name="Header2 2 3 3 2 2 2 2" xfId="17627"/>
    <cellStyle name="Header2 2 3 3 2 2 3" xfId="2312"/>
    <cellStyle name="Header2 2 3 3 2 2 3 2" xfId="17628"/>
    <cellStyle name="Header2 2 3 3 2 2 4" xfId="2313"/>
    <cellStyle name="Header2 2 3 3 2 2 4 2" xfId="17629"/>
    <cellStyle name="Header2 2 3 3 2 2 5" xfId="17626"/>
    <cellStyle name="Header2 2 3 3 2 3" xfId="2314"/>
    <cellStyle name="Header2 2 3 3 2 3 2" xfId="17630"/>
    <cellStyle name="Header2 2 3 3 2 4" xfId="2315"/>
    <cellStyle name="Header2 2 3 3 2 4 2" xfId="17631"/>
    <cellStyle name="Header2 2 3 3 2 5" xfId="2316"/>
    <cellStyle name="Header2 2 3 3 2 5 2" xfId="17632"/>
    <cellStyle name="Header2 2 3 3 2 6" xfId="13508"/>
    <cellStyle name="Header2 2 3 3 2 6 2" xfId="23952"/>
    <cellStyle name="Header2 2 3 3 2 7" xfId="14675"/>
    <cellStyle name="Header2 2 3 3 2 7 2" xfId="24656"/>
    <cellStyle name="Header2 2 3 3 2 8" xfId="17625"/>
    <cellStyle name="Header2 2 3 3 3" xfId="2317"/>
    <cellStyle name="Header2 2 3 3 3 2" xfId="2318"/>
    <cellStyle name="Header2 2 3 3 3 2 2" xfId="17634"/>
    <cellStyle name="Header2 2 3 3 3 3" xfId="2319"/>
    <cellStyle name="Header2 2 3 3 3 3 2" xfId="17635"/>
    <cellStyle name="Header2 2 3 3 3 4" xfId="2320"/>
    <cellStyle name="Header2 2 3 3 3 4 2" xfId="17636"/>
    <cellStyle name="Header2 2 3 3 3 5" xfId="17633"/>
    <cellStyle name="Header2 2 3 3 4" xfId="2321"/>
    <cellStyle name="Header2 2 3 3 4 2" xfId="17637"/>
    <cellStyle name="Header2 2 3 3 5" xfId="2322"/>
    <cellStyle name="Header2 2 3 3 5 2" xfId="17638"/>
    <cellStyle name="Header2 2 3 3 6" xfId="2323"/>
    <cellStyle name="Header2 2 3 3 6 2" xfId="17639"/>
    <cellStyle name="Header2 2 3 3 7" xfId="12372"/>
    <cellStyle name="Header2 2 3 3 7 2" xfId="23566"/>
    <cellStyle name="Header2 2 3 3 8" xfId="13274"/>
    <cellStyle name="Header2 2 3 3 8 2" xfId="23860"/>
    <cellStyle name="Header2 2 3 3 9" xfId="17624"/>
    <cellStyle name="Header2 2 3 4" xfId="2324"/>
    <cellStyle name="Header2 2 3 4 2" xfId="2325"/>
    <cellStyle name="Header2 2 3 4 2 2" xfId="2326"/>
    <cellStyle name="Header2 2 3 4 2 2 2" xfId="2327"/>
    <cellStyle name="Header2 2 3 4 2 2 2 2" xfId="17643"/>
    <cellStyle name="Header2 2 3 4 2 2 3" xfId="2328"/>
    <cellStyle name="Header2 2 3 4 2 2 3 2" xfId="17644"/>
    <cellStyle name="Header2 2 3 4 2 2 4" xfId="2329"/>
    <cellStyle name="Header2 2 3 4 2 2 4 2" xfId="17645"/>
    <cellStyle name="Header2 2 3 4 2 2 5" xfId="17642"/>
    <cellStyle name="Header2 2 3 4 2 3" xfId="2330"/>
    <cellStyle name="Header2 2 3 4 2 3 2" xfId="17646"/>
    <cellStyle name="Header2 2 3 4 2 4" xfId="2331"/>
    <cellStyle name="Header2 2 3 4 2 4 2" xfId="17647"/>
    <cellStyle name="Header2 2 3 4 2 5" xfId="2332"/>
    <cellStyle name="Header2 2 3 4 2 5 2" xfId="17648"/>
    <cellStyle name="Header2 2 3 4 2 6" xfId="13902"/>
    <cellStyle name="Header2 2 3 4 2 6 2" xfId="24131"/>
    <cellStyle name="Header2 2 3 4 2 7" xfId="15069"/>
    <cellStyle name="Header2 2 3 4 2 7 2" xfId="24835"/>
    <cellStyle name="Header2 2 3 4 2 8" xfId="17641"/>
    <cellStyle name="Header2 2 3 4 3" xfId="2333"/>
    <cellStyle name="Header2 2 3 4 3 2" xfId="2334"/>
    <cellStyle name="Header2 2 3 4 3 2 2" xfId="17650"/>
    <cellStyle name="Header2 2 3 4 3 3" xfId="2335"/>
    <cellStyle name="Header2 2 3 4 3 3 2" xfId="17651"/>
    <cellStyle name="Header2 2 3 4 3 4" xfId="2336"/>
    <cellStyle name="Header2 2 3 4 3 4 2" xfId="17652"/>
    <cellStyle name="Header2 2 3 4 3 5" xfId="17649"/>
    <cellStyle name="Header2 2 3 4 4" xfId="2337"/>
    <cellStyle name="Header2 2 3 4 4 2" xfId="17653"/>
    <cellStyle name="Header2 2 3 4 5" xfId="2338"/>
    <cellStyle name="Header2 2 3 4 5 2" xfId="17654"/>
    <cellStyle name="Header2 2 3 4 6" xfId="2339"/>
    <cellStyle name="Header2 2 3 4 6 2" xfId="17655"/>
    <cellStyle name="Header2 2 3 4 7" xfId="13187"/>
    <cellStyle name="Header2 2 3 4 7 2" xfId="23826"/>
    <cellStyle name="Header2 2 3 4 8" xfId="14501"/>
    <cellStyle name="Header2 2 3 4 8 2" xfId="24569"/>
    <cellStyle name="Header2 2 3 4 9" xfId="17640"/>
    <cellStyle name="Header2 2 3 5" xfId="2340"/>
    <cellStyle name="Header2 2 3 5 2" xfId="2341"/>
    <cellStyle name="Header2 2 3 5 2 2" xfId="2342"/>
    <cellStyle name="Header2 2 3 5 2 2 2" xfId="2343"/>
    <cellStyle name="Header2 2 3 5 2 2 2 2" xfId="17659"/>
    <cellStyle name="Header2 2 3 5 2 2 3" xfId="2344"/>
    <cellStyle name="Header2 2 3 5 2 2 3 2" xfId="17660"/>
    <cellStyle name="Header2 2 3 5 2 2 4" xfId="2345"/>
    <cellStyle name="Header2 2 3 5 2 2 4 2" xfId="17661"/>
    <cellStyle name="Header2 2 3 5 2 2 5" xfId="17658"/>
    <cellStyle name="Header2 2 3 5 2 3" xfId="2346"/>
    <cellStyle name="Header2 2 3 5 2 3 2" xfId="17662"/>
    <cellStyle name="Header2 2 3 5 2 4" xfId="2347"/>
    <cellStyle name="Header2 2 3 5 2 4 2" xfId="17663"/>
    <cellStyle name="Header2 2 3 5 2 5" xfId="2348"/>
    <cellStyle name="Header2 2 3 5 2 5 2" xfId="17664"/>
    <cellStyle name="Header2 2 3 5 2 6" xfId="13943"/>
    <cellStyle name="Header2 2 3 5 2 6 2" xfId="24148"/>
    <cellStyle name="Header2 2 3 5 2 7" xfId="15110"/>
    <cellStyle name="Header2 2 3 5 2 7 2" xfId="24852"/>
    <cellStyle name="Header2 2 3 5 2 8" xfId="17657"/>
    <cellStyle name="Header2 2 3 5 3" xfId="2349"/>
    <cellStyle name="Header2 2 3 5 3 2" xfId="2350"/>
    <cellStyle name="Header2 2 3 5 3 2 2" xfId="17666"/>
    <cellStyle name="Header2 2 3 5 3 3" xfId="2351"/>
    <cellStyle name="Header2 2 3 5 3 3 2" xfId="17667"/>
    <cellStyle name="Header2 2 3 5 3 4" xfId="2352"/>
    <cellStyle name="Header2 2 3 5 3 4 2" xfId="17668"/>
    <cellStyle name="Header2 2 3 5 3 5" xfId="17665"/>
    <cellStyle name="Header2 2 3 5 4" xfId="2353"/>
    <cellStyle name="Header2 2 3 5 4 2" xfId="17669"/>
    <cellStyle name="Header2 2 3 5 5" xfId="2354"/>
    <cellStyle name="Header2 2 3 5 5 2" xfId="17670"/>
    <cellStyle name="Header2 2 3 5 6" xfId="2355"/>
    <cellStyle name="Header2 2 3 5 6 2" xfId="17671"/>
    <cellStyle name="Header2 2 3 5 7" xfId="13235"/>
    <cellStyle name="Header2 2 3 5 7 2" xfId="23846"/>
    <cellStyle name="Header2 2 3 5 8" xfId="14542"/>
    <cellStyle name="Header2 2 3 5 8 2" xfId="24586"/>
    <cellStyle name="Header2 2 3 5 9" xfId="17656"/>
    <cellStyle name="Header2 2 3 6" xfId="2356"/>
    <cellStyle name="Header2 2 3 6 2" xfId="2357"/>
    <cellStyle name="Header2 2 3 6 2 2" xfId="2358"/>
    <cellStyle name="Header2 2 3 6 2 2 2" xfId="17674"/>
    <cellStyle name="Header2 2 3 6 2 3" xfId="2359"/>
    <cellStyle name="Header2 2 3 6 2 3 2" xfId="17675"/>
    <cellStyle name="Header2 2 3 6 2 4" xfId="2360"/>
    <cellStyle name="Header2 2 3 6 2 4 2" xfId="17676"/>
    <cellStyle name="Header2 2 3 6 2 5" xfId="17673"/>
    <cellStyle name="Header2 2 3 6 3" xfId="2361"/>
    <cellStyle name="Header2 2 3 6 3 2" xfId="17677"/>
    <cellStyle name="Header2 2 3 6 4" xfId="2362"/>
    <cellStyle name="Header2 2 3 6 4 2" xfId="17678"/>
    <cellStyle name="Header2 2 3 6 5" xfId="2363"/>
    <cellStyle name="Header2 2 3 6 5 2" xfId="17679"/>
    <cellStyle name="Header2 2 3 6 6" xfId="13619"/>
    <cellStyle name="Header2 2 3 6 6 2" xfId="24002"/>
    <cellStyle name="Header2 2 3 6 7" xfId="14786"/>
    <cellStyle name="Header2 2 3 6 7 2" xfId="24706"/>
    <cellStyle name="Header2 2 3 6 8" xfId="17672"/>
    <cellStyle name="Header2 2 3 7" xfId="2364"/>
    <cellStyle name="Header2 2 3 7 2" xfId="2365"/>
    <cellStyle name="Header2 2 3 7 2 2" xfId="17681"/>
    <cellStyle name="Header2 2 3 7 3" xfId="2366"/>
    <cellStyle name="Header2 2 3 7 3 2" xfId="17682"/>
    <cellStyle name="Header2 2 3 7 4" xfId="2367"/>
    <cellStyle name="Header2 2 3 7 4 2" xfId="17683"/>
    <cellStyle name="Header2 2 3 7 5" xfId="17680"/>
    <cellStyle name="Header2 2 3 8" xfId="2368"/>
    <cellStyle name="Header2 2 3 8 2" xfId="17684"/>
    <cellStyle name="Header2 2 3 9" xfId="2369"/>
    <cellStyle name="Header2 2 3 9 2" xfId="17685"/>
    <cellStyle name="Header2 2 4" xfId="2370"/>
    <cellStyle name="Header2 2 4 10" xfId="2371"/>
    <cellStyle name="Header2 2 4 10 2" xfId="17687"/>
    <cellStyle name="Header2 2 4 11" xfId="12735"/>
    <cellStyle name="Header2 2 4 11 2" xfId="23670"/>
    <cellStyle name="Header2 2 4 12" xfId="12034"/>
    <cellStyle name="Header2 2 4 12 2" xfId="23495"/>
    <cellStyle name="Header2 2 4 13" xfId="17686"/>
    <cellStyle name="Header2 2 4 2" xfId="2372"/>
    <cellStyle name="Header2 2 4 2 2" xfId="2373"/>
    <cellStyle name="Header2 2 4 2 2 2" xfId="2374"/>
    <cellStyle name="Header2 2 4 2 2 2 2" xfId="2375"/>
    <cellStyle name="Header2 2 4 2 2 2 2 2" xfId="17691"/>
    <cellStyle name="Header2 2 4 2 2 2 3" xfId="2376"/>
    <cellStyle name="Header2 2 4 2 2 2 3 2" xfId="17692"/>
    <cellStyle name="Header2 2 4 2 2 2 4" xfId="2377"/>
    <cellStyle name="Header2 2 4 2 2 2 4 2" xfId="17693"/>
    <cellStyle name="Header2 2 4 2 2 2 5" xfId="17690"/>
    <cellStyle name="Header2 2 4 2 2 3" xfId="2378"/>
    <cellStyle name="Header2 2 4 2 2 3 2" xfId="17694"/>
    <cellStyle name="Header2 2 4 2 2 4" xfId="2379"/>
    <cellStyle name="Header2 2 4 2 2 4 2" xfId="17695"/>
    <cellStyle name="Header2 2 4 2 2 5" xfId="2380"/>
    <cellStyle name="Header2 2 4 2 2 5 2" xfId="17696"/>
    <cellStyle name="Header2 2 4 2 2 6" xfId="13816"/>
    <cellStyle name="Header2 2 4 2 2 6 2" xfId="24089"/>
    <cellStyle name="Header2 2 4 2 2 7" xfId="14983"/>
    <cellStyle name="Header2 2 4 2 2 7 2" xfId="24793"/>
    <cellStyle name="Header2 2 4 2 2 8" xfId="17689"/>
    <cellStyle name="Header2 2 4 2 3" xfId="2381"/>
    <cellStyle name="Header2 2 4 2 3 2" xfId="2382"/>
    <cellStyle name="Header2 2 4 2 3 2 2" xfId="17698"/>
    <cellStyle name="Header2 2 4 2 3 3" xfId="2383"/>
    <cellStyle name="Header2 2 4 2 3 3 2" xfId="17699"/>
    <cellStyle name="Header2 2 4 2 3 4" xfId="2384"/>
    <cellStyle name="Header2 2 4 2 3 4 2" xfId="17700"/>
    <cellStyle name="Header2 2 4 2 3 5" xfId="17697"/>
    <cellStyle name="Header2 2 4 2 4" xfId="2385"/>
    <cellStyle name="Header2 2 4 2 4 2" xfId="17701"/>
    <cellStyle name="Header2 2 4 2 5" xfId="2386"/>
    <cellStyle name="Header2 2 4 2 5 2" xfId="17702"/>
    <cellStyle name="Header2 2 4 2 6" xfId="2387"/>
    <cellStyle name="Header2 2 4 2 6 2" xfId="17703"/>
    <cellStyle name="Header2 2 4 2 7" xfId="13080"/>
    <cellStyle name="Header2 2 4 2 7 2" xfId="23777"/>
    <cellStyle name="Header2 2 4 2 8" xfId="14415"/>
    <cellStyle name="Header2 2 4 2 8 2" xfId="24527"/>
    <cellStyle name="Header2 2 4 2 9" xfId="17688"/>
    <cellStyle name="Header2 2 4 3" xfId="2388"/>
    <cellStyle name="Header2 2 4 3 2" xfId="2389"/>
    <cellStyle name="Header2 2 4 3 2 2" xfId="2390"/>
    <cellStyle name="Header2 2 4 3 2 2 2" xfId="2391"/>
    <cellStyle name="Header2 2 4 3 2 2 2 2" xfId="17707"/>
    <cellStyle name="Header2 2 4 3 2 2 3" xfId="2392"/>
    <cellStyle name="Header2 2 4 3 2 2 3 2" xfId="17708"/>
    <cellStyle name="Header2 2 4 3 2 2 4" xfId="2393"/>
    <cellStyle name="Header2 2 4 3 2 2 4 2" xfId="17709"/>
    <cellStyle name="Header2 2 4 3 2 2 5" xfId="17706"/>
    <cellStyle name="Header2 2 4 3 2 3" xfId="2394"/>
    <cellStyle name="Header2 2 4 3 2 3 2" xfId="17710"/>
    <cellStyle name="Header2 2 4 3 2 4" xfId="2395"/>
    <cellStyle name="Header2 2 4 3 2 4 2" xfId="17711"/>
    <cellStyle name="Header2 2 4 3 2 5" xfId="2396"/>
    <cellStyle name="Header2 2 4 3 2 5 2" xfId="17712"/>
    <cellStyle name="Header2 2 4 3 2 6" xfId="13556"/>
    <cellStyle name="Header2 2 4 3 2 6 2" xfId="23972"/>
    <cellStyle name="Header2 2 4 3 2 7" xfId="14723"/>
    <cellStyle name="Header2 2 4 3 2 7 2" xfId="24676"/>
    <cellStyle name="Header2 2 4 3 2 8" xfId="17705"/>
    <cellStyle name="Header2 2 4 3 3" xfId="2397"/>
    <cellStyle name="Header2 2 4 3 3 2" xfId="2398"/>
    <cellStyle name="Header2 2 4 3 3 2 2" xfId="17714"/>
    <cellStyle name="Header2 2 4 3 3 3" xfId="2399"/>
    <cellStyle name="Header2 2 4 3 3 3 2" xfId="17715"/>
    <cellStyle name="Header2 2 4 3 3 4" xfId="2400"/>
    <cellStyle name="Header2 2 4 3 3 4 2" xfId="17716"/>
    <cellStyle name="Header2 2 4 3 3 5" xfId="17713"/>
    <cellStyle name="Header2 2 4 3 4" xfId="2401"/>
    <cellStyle name="Header2 2 4 3 4 2" xfId="17717"/>
    <cellStyle name="Header2 2 4 3 5" xfId="2402"/>
    <cellStyle name="Header2 2 4 3 5 2" xfId="17718"/>
    <cellStyle name="Header2 2 4 3 6" xfId="2403"/>
    <cellStyle name="Header2 2 4 3 6 2" xfId="17719"/>
    <cellStyle name="Header2 2 4 3 7" xfId="12428"/>
    <cellStyle name="Header2 2 4 3 7 2" xfId="23590"/>
    <cellStyle name="Header2 2 4 3 8" xfId="12769"/>
    <cellStyle name="Header2 2 4 3 8 2" xfId="23678"/>
    <cellStyle name="Header2 2 4 3 9" xfId="17704"/>
    <cellStyle name="Header2 2 4 4" xfId="2404"/>
    <cellStyle name="Header2 2 4 4 2" xfId="2405"/>
    <cellStyle name="Header2 2 4 4 2 2" xfId="2406"/>
    <cellStyle name="Header2 2 4 4 2 2 2" xfId="2407"/>
    <cellStyle name="Header2 2 4 4 2 2 2 2" xfId="17723"/>
    <cellStyle name="Header2 2 4 4 2 2 3" xfId="2408"/>
    <cellStyle name="Header2 2 4 4 2 2 3 2" xfId="17724"/>
    <cellStyle name="Header2 2 4 4 2 2 4" xfId="2409"/>
    <cellStyle name="Header2 2 4 4 2 2 4 2" xfId="17725"/>
    <cellStyle name="Header2 2 4 4 2 2 5" xfId="17722"/>
    <cellStyle name="Header2 2 4 4 2 3" xfId="2410"/>
    <cellStyle name="Header2 2 4 4 2 3 2" xfId="17726"/>
    <cellStyle name="Header2 2 4 4 2 4" xfId="2411"/>
    <cellStyle name="Header2 2 4 4 2 4 2" xfId="17727"/>
    <cellStyle name="Header2 2 4 4 2 5" xfId="2412"/>
    <cellStyle name="Header2 2 4 4 2 5 2" xfId="17728"/>
    <cellStyle name="Header2 2 4 4 2 6" xfId="13903"/>
    <cellStyle name="Header2 2 4 4 2 6 2" xfId="24132"/>
    <cellStyle name="Header2 2 4 4 2 7" xfId="15070"/>
    <cellStyle name="Header2 2 4 4 2 7 2" xfId="24836"/>
    <cellStyle name="Header2 2 4 4 2 8" xfId="17721"/>
    <cellStyle name="Header2 2 4 4 3" xfId="2413"/>
    <cellStyle name="Header2 2 4 4 3 2" xfId="2414"/>
    <cellStyle name="Header2 2 4 4 3 2 2" xfId="17730"/>
    <cellStyle name="Header2 2 4 4 3 3" xfId="2415"/>
    <cellStyle name="Header2 2 4 4 3 3 2" xfId="17731"/>
    <cellStyle name="Header2 2 4 4 3 4" xfId="2416"/>
    <cellStyle name="Header2 2 4 4 3 4 2" xfId="17732"/>
    <cellStyle name="Header2 2 4 4 3 5" xfId="17729"/>
    <cellStyle name="Header2 2 4 4 4" xfId="2417"/>
    <cellStyle name="Header2 2 4 4 4 2" xfId="17733"/>
    <cellStyle name="Header2 2 4 4 5" xfId="2418"/>
    <cellStyle name="Header2 2 4 4 5 2" xfId="17734"/>
    <cellStyle name="Header2 2 4 4 6" xfId="2419"/>
    <cellStyle name="Header2 2 4 4 6 2" xfId="17735"/>
    <cellStyle name="Header2 2 4 4 7" xfId="13188"/>
    <cellStyle name="Header2 2 4 4 7 2" xfId="23827"/>
    <cellStyle name="Header2 2 4 4 8" xfId="14502"/>
    <cellStyle name="Header2 2 4 4 8 2" xfId="24570"/>
    <cellStyle name="Header2 2 4 4 9" xfId="17720"/>
    <cellStyle name="Header2 2 4 5" xfId="2420"/>
    <cellStyle name="Header2 2 4 5 2" xfId="2421"/>
    <cellStyle name="Header2 2 4 5 2 2" xfId="2422"/>
    <cellStyle name="Header2 2 4 5 2 2 2" xfId="2423"/>
    <cellStyle name="Header2 2 4 5 2 2 2 2" xfId="17739"/>
    <cellStyle name="Header2 2 4 5 2 2 3" xfId="2424"/>
    <cellStyle name="Header2 2 4 5 2 2 3 2" xfId="17740"/>
    <cellStyle name="Header2 2 4 5 2 2 4" xfId="2425"/>
    <cellStyle name="Header2 2 4 5 2 2 4 2" xfId="17741"/>
    <cellStyle name="Header2 2 4 5 2 2 5" xfId="17738"/>
    <cellStyle name="Header2 2 4 5 2 3" xfId="2426"/>
    <cellStyle name="Header2 2 4 5 2 3 2" xfId="17742"/>
    <cellStyle name="Header2 2 4 5 2 4" xfId="2427"/>
    <cellStyle name="Header2 2 4 5 2 4 2" xfId="17743"/>
    <cellStyle name="Header2 2 4 5 2 5" xfId="2428"/>
    <cellStyle name="Header2 2 4 5 2 5 2" xfId="17744"/>
    <cellStyle name="Header2 2 4 5 2 6" xfId="13942"/>
    <cellStyle name="Header2 2 4 5 2 6 2" xfId="24147"/>
    <cellStyle name="Header2 2 4 5 2 7" xfId="15109"/>
    <cellStyle name="Header2 2 4 5 2 7 2" xfId="24851"/>
    <cellStyle name="Header2 2 4 5 2 8" xfId="17737"/>
    <cellStyle name="Header2 2 4 5 3" xfId="2429"/>
    <cellStyle name="Header2 2 4 5 3 2" xfId="2430"/>
    <cellStyle name="Header2 2 4 5 3 2 2" xfId="17746"/>
    <cellStyle name="Header2 2 4 5 3 3" xfId="2431"/>
    <cellStyle name="Header2 2 4 5 3 3 2" xfId="17747"/>
    <cellStyle name="Header2 2 4 5 3 4" xfId="2432"/>
    <cellStyle name="Header2 2 4 5 3 4 2" xfId="17748"/>
    <cellStyle name="Header2 2 4 5 3 5" xfId="17745"/>
    <cellStyle name="Header2 2 4 5 4" xfId="2433"/>
    <cellStyle name="Header2 2 4 5 4 2" xfId="17749"/>
    <cellStyle name="Header2 2 4 5 5" xfId="2434"/>
    <cellStyle name="Header2 2 4 5 5 2" xfId="17750"/>
    <cellStyle name="Header2 2 4 5 6" xfId="2435"/>
    <cellStyle name="Header2 2 4 5 6 2" xfId="17751"/>
    <cellStyle name="Header2 2 4 5 7" xfId="13234"/>
    <cellStyle name="Header2 2 4 5 7 2" xfId="23845"/>
    <cellStyle name="Header2 2 4 5 8" xfId="14541"/>
    <cellStyle name="Header2 2 4 5 8 2" xfId="24585"/>
    <cellStyle name="Header2 2 4 5 9" xfId="17736"/>
    <cellStyle name="Header2 2 4 6" xfId="2436"/>
    <cellStyle name="Header2 2 4 6 2" xfId="2437"/>
    <cellStyle name="Header2 2 4 6 2 2" xfId="2438"/>
    <cellStyle name="Header2 2 4 6 2 2 2" xfId="17754"/>
    <cellStyle name="Header2 2 4 6 2 3" xfId="2439"/>
    <cellStyle name="Header2 2 4 6 2 3 2" xfId="17755"/>
    <cellStyle name="Header2 2 4 6 2 4" xfId="2440"/>
    <cellStyle name="Header2 2 4 6 2 4 2" xfId="17756"/>
    <cellStyle name="Header2 2 4 6 2 5" xfId="17753"/>
    <cellStyle name="Header2 2 4 6 3" xfId="2441"/>
    <cellStyle name="Header2 2 4 6 3 2" xfId="17757"/>
    <cellStyle name="Header2 2 4 6 4" xfId="2442"/>
    <cellStyle name="Header2 2 4 6 4 2" xfId="17758"/>
    <cellStyle name="Header2 2 4 6 5" xfId="2443"/>
    <cellStyle name="Header2 2 4 6 5 2" xfId="17759"/>
    <cellStyle name="Header2 2 4 6 6" xfId="13675"/>
    <cellStyle name="Header2 2 4 6 6 2" xfId="24022"/>
    <cellStyle name="Header2 2 4 6 7" xfId="14842"/>
    <cellStyle name="Header2 2 4 6 7 2" xfId="24726"/>
    <cellStyle name="Header2 2 4 6 8" xfId="17752"/>
    <cellStyle name="Header2 2 4 7" xfId="2444"/>
    <cellStyle name="Header2 2 4 7 2" xfId="2445"/>
    <cellStyle name="Header2 2 4 7 2 2" xfId="17761"/>
    <cellStyle name="Header2 2 4 7 3" xfId="2446"/>
    <cellStyle name="Header2 2 4 7 3 2" xfId="17762"/>
    <cellStyle name="Header2 2 4 7 4" xfId="2447"/>
    <cellStyle name="Header2 2 4 7 4 2" xfId="17763"/>
    <cellStyle name="Header2 2 4 7 5" xfId="17760"/>
    <cellStyle name="Header2 2 4 8" xfId="2448"/>
    <cellStyle name="Header2 2 4 8 2" xfId="17764"/>
    <cellStyle name="Header2 2 4 9" xfId="2449"/>
    <cellStyle name="Header2 2 4 9 2" xfId="17765"/>
    <cellStyle name="Header2 2 5" xfId="2450"/>
    <cellStyle name="Header2 2 5 2" xfId="2451"/>
    <cellStyle name="Header2 2 5 2 2" xfId="2452"/>
    <cellStyle name="Header2 2 5 2 2 2" xfId="2453"/>
    <cellStyle name="Header2 2 5 2 2 2 2" xfId="17769"/>
    <cellStyle name="Header2 2 5 2 2 3" xfId="2454"/>
    <cellStyle name="Header2 2 5 2 2 3 2" xfId="17770"/>
    <cellStyle name="Header2 2 5 2 2 4" xfId="2455"/>
    <cellStyle name="Header2 2 5 2 2 4 2" xfId="17771"/>
    <cellStyle name="Header2 2 5 2 2 5" xfId="17768"/>
    <cellStyle name="Header2 2 5 2 3" xfId="2456"/>
    <cellStyle name="Header2 2 5 2 3 2" xfId="17772"/>
    <cellStyle name="Header2 2 5 2 4" xfId="2457"/>
    <cellStyle name="Header2 2 5 2 4 2" xfId="17773"/>
    <cellStyle name="Header2 2 5 2 5" xfId="2458"/>
    <cellStyle name="Header2 2 5 2 5 2" xfId="17774"/>
    <cellStyle name="Header2 2 5 2 6" xfId="13538"/>
    <cellStyle name="Header2 2 5 2 6 2" xfId="23966"/>
    <cellStyle name="Header2 2 5 2 7" xfId="14705"/>
    <cellStyle name="Header2 2 5 2 7 2" xfId="24670"/>
    <cellStyle name="Header2 2 5 2 8" xfId="17767"/>
    <cellStyle name="Header2 2 5 3" xfId="2459"/>
    <cellStyle name="Header2 2 5 3 2" xfId="2460"/>
    <cellStyle name="Header2 2 5 3 2 2" xfId="17776"/>
    <cellStyle name="Header2 2 5 3 3" xfId="2461"/>
    <cellStyle name="Header2 2 5 3 3 2" xfId="17777"/>
    <cellStyle name="Header2 2 5 3 4" xfId="2462"/>
    <cellStyle name="Header2 2 5 3 4 2" xfId="17778"/>
    <cellStyle name="Header2 2 5 3 5" xfId="17775"/>
    <cellStyle name="Header2 2 5 4" xfId="2463"/>
    <cellStyle name="Header2 2 5 4 2" xfId="17779"/>
    <cellStyle name="Header2 2 5 5" xfId="2464"/>
    <cellStyle name="Header2 2 5 5 2" xfId="17780"/>
    <cellStyle name="Header2 2 5 6" xfId="2465"/>
    <cellStyle name="Header2 2 5 6 2" xfId="17781"/>
    <cellStyle name="Header2 2 5 7" xfId="12407"/>
    <cellStyle name="Header2 2 5 7 2" xfId="23581"/>
    <cellStyle name="Header2 2 5 8" xfId="12604"/>
    <cellStyle name="Header2 2 5 8 2" xfId="23644"/>
    <cellStyle name="Header2 2 5 9" xfId="17766"/>
    <cellStyle name="Header2 2 6" xfId="2466"/>
    <cellStyle name="Header2 2 6 2" xfId="2467"/>
    <cellStyle name="Header2 2 6 2 2" xfId="2468"/>
    <cellStyle name="Header2 2 6 2 2 2" xfId="2469"/>
    <cellStyle name="Header2 2 6 2 2 2 2" xfId="17785"/>
    <cellStyle name="Header2 2 6 2 2 3" xfId="2470"/>
    <cellStyle name="Header2 2 6 2 2 3 2" xfId="17786"/>
    <cellStyle name="Header2 2 6 2 2 4" xfId="2471"/>
    <cellStyle name="Header2 2 6 2 2 4 2" xfId="17787"/>
    <cellStyle name="Header2 2 6 2 2 5" xfId="17784"/>
    <cellStyle name="Header2 2 6 2 3" xfId="2472"/>
    <cellStyle name="Header2 2 6 2 3 2" xfId="17788"/>
    <cellStyle name="Header2 2 6 2 4" xfId="2473"/>
    <cellStyle name="Header2 2 6 2 4 2" xfId="17789"/>
    <cellStyle name="Header2 2 6 2 5" xfId="2474"/>
    <cellStyle name="Header2 2 6 2 5 2" xfId="17790"/>
    <cellStyle name="Header2 2 6 2 6" xfId="13560"/>
    <cellStyle name="Header2 2 6 2 6 2" xfId="23974"/>
    <cellStyle name="Header2 2 6 2 7" xfId="14727"/>
    <cellStyle name="Header2 2 6 2 7 2" xfId="24678"/>
    <cellStyle name="Header2 2 6 2 8" xfId="17783"/>
    <cellStyle name="Header2 2 6 3" xfId="2475"/>
    <cellStyle name="Header2 2 6 3 2" xfId="2476"/>
    <cellStyle name="Header2 2 6 3 2 2" xfId="17792"/>
    <cellStyle name="Header2 2 6 3 3" xfId="2477"/>
    <cellStyle name="Header2 2 6 3 3 2" xfId="17793"/>
    <cellStyle name="Header2 2 6 3 4" xfId="2478"/>
    <cellStyle name="Header2 2 6 3 4 2" xfId="17794"/>
    <cellStyle name="Header2 2 6 3 5" xfId="17791"/>
    <cellStyle name="Header2 2 6 4" xfId="2479"/>
    <cellStyle name="Header2 2 6 4 2" xfId="17795"/>
    <cellStyle name="Header2 2 6 5" xfId="2480"/>
    <cellStyle name="Header2 2 6 5 2" xfId="17796"/>
    <cellStyle name="Header2 2 6 6" xfId="2481"/>
    <cellStyle name="Header2 2 6 6 2" xfId="17797"/>
    <cellStyle name="Header2 2 6 7" xfId="12445"/>
    <cellStyle name="Header2 2 6 7 2" xfId="23595"/>
    <cellStyle name="Header2 2 6 8" xfId="12384"/>
    <cellStyle name="Header2 2 6 8 2" xfId="23572"/>
    <cellStyle name="Header2 2 6 9" xfId="17782"/>
    <cellStyle name="Header2 2 7" xfId="2482"/>
    <cellStyle name="Header2 2 7 2" xfId="2483"/>
    <cellStyle name="Header2 2 7 2 2" xfId="2484"/>
    <cellStyle name="Header2 2 7 2 2 2" xfId="2485"/>
    <cellStyle name="Header2 2 7 2 2 2 2" xfId="17801"/>
    <cellStyle name="Header2 2 7 2 2 3" xfId="2486"/>
    <cellStyle name="Header2 2 7 2 2 3 2" xfId="17802"/>
    <cellStyle name="Header2 2 7 2 2 4" xfId="2487"/>
    <cellStyle name="Header2 2 7 2 2 4 2" xfId="17803"/>
    <cellStyle name="Header2 2 7 2 2 5" xfId="17800"/>
    <cellStyle name="Header2 2 7 2 3" xfId="2488"/>
    <cellStyle name="Header2 2 7 2 3 2" xfId="17804"/>
    <cellStyle name="Header2 2 7 2 4" xfId="2489"/>
    <cellStyle name="Header2 2 7 2 4 2" xfId="17805"/>
    <cellStyle name="Header2 2 7 2 5" xfId="2490"/>
    <cellStyle name="Header2 2 7 2 5 2" xfId="17806"/>
    <cellStyle name="Header2 2 7 2 6" xfId="13900"/>
    <cellStyle name="Header2 2 7 2 6 2" xfId="24129"/>
    <cellStyle name="Header2 2 7 2 7" xfId="15067"/>
    <cellStyle name="Header2 2 7 2 7 2" xfId="24833"/>
    <cellStyle name="Header2 2 7 2 8" xfId="17799"/>
    <cellStyle name="Header2 2 7 3" xfId="2491"/>
    <cellStyle name="Header2 2 7 3 2" xfId="2492"/>
    <cellStyle name="Header2 2 7 3 2 2" xfId="17808"/>
    <cellStyle name="Header2 2 7 3 3" xfId="2493"/>
    <cellStyle name="Header2 2 7 3 3 2" xfId="17809"/>
    <cellStyle name="Header2 2 7 3 4" xfId="2494"/>
    <cellStyle name="Header2 2 7 3 4 2" xfId="17810"/>
    <cellStyle name="Header2 2 7 3 5" xfId="17807"/>
    <cellStyle name="Header2 2 7 4" xfId="2495"/>
    <cellStyle name="Header2 2 7 4 2" xfId="17811"/>
    <cellStyle name="Header2 2 7 5" xfId="2496"/>
    <cellStyle name="Header2 2 7 5 2" xfId="17812"/>
    <cellStyle name="Header2 2 7 6" xfId="2497"/>
    <cellStyle name="Header2 2 7 6 2" xfId="17813"/>
    <cellStyle name="Header2 2 7 7" xfId="13185"/>
    <cellStyle name="Header2 2 7 7 2" xfId="23824"/>
    <cellStyle name="Header2 2 7 8" xfId="14499"/>
    <cellStyle name="Header2 2 7 8 2" xfId="24567"/>
    <cellStyle name="Header2 2 7 9" xfId="17798"/>
    <cellStyle name="Header2 2 8" xfId="2498"/>
    <cellStyle name="Header2 2 8 2" xfId="2499"/>
    <cellStyle name="Header2 2 8 2 2" xfId="2500"/>
    <cellStyle name="Header2 2 8 2 2 2" xfId="2501"/>
    <cellStyle name="Header2 2 8 2 2 2 2" xfId="17817"/>
    <cellStyle name="Header2 2 8 2 2 3" xfId="2502"/>
    <cellStyle name="Header2 2 8 2 2 3 2" xfId="17818"/>
    <cellStyle name="Header2 2 8 2 2 4" xfId="2503"/>
    <cellStyle name="Header2 2 8 2 2 4 2" xfId="17819"/>
    <cellStyle name="Header2 2 8 2 2 5" xfId="17816"/>
    <cellStyle name="Header2 2 8 2 3" xfId="2504"/>
    <cellStyle name="Header2 2 8 2 3 2" xfId="17820"/>
    <cellStyle name="Header2 2 8 2 4" xfId="2505"/>
    <cellStyle name="Header2 2 8 2 4 2" xfId="17821"/>
    <cellStyle name="Header2 2 8 2 5" xfId="2506"/>
    <cellStyle name="Header2 2 8 2 5 2" xfId="17822"/>
    <cellStyle name="Header2 2 8 2 6" xfId="13945"/>
    <cellStyle name="Header2 2 8 2 6 2" xfId="24150"/>
    <cellStyle name="Header2 2 8 2 7" xfId="15112"/>
    <cellStyle name="Header2 2 8 2 7 2" xfId="24854"/>
    <cellStyle name="Header2 2 8 2 8" xfId="17815"/>
    <cellStyle name="Header2 2 8 3" xfId="2507"/>
    <cellStyle name="Header2 2 8 3 2" xfId="2508"/>
    <cellStyle name="Header2 2 8 3 2 2" xfId="17824"/>
    <cellStyle name="Header2 2 8 3 3" xfId="2509"/>
    <cellStyle name="Header2 2 8 3 3 2" xfId="17825"/>
    <cellStyle name="Header2 2 8 3 4" xfId="2510"/>
    <cellStyle name="Header2 2 8 3 4 2" xfId="17826"/>
    <cellStyle name="Header2 2 8 3 5" xfId="17823"/>
    <cellStyle name="Header2 2 8 4" xfId="2511"/>
    <cellStyle name="Header2 2 8 4 2" xfId="17827"/>
    <cellStyle name="Header2 2 8 5" xfId="2512"/>
    <cellStyle name="Header2 2 8 5 2" xfId="17828"/>
    <cellStyle name="Header2 2 8 6" xfId="2513"/>
    <cellStyle name="Header2 2 8 6 2" xfId="17829"/>
    <cellStyle name="Header2 2 8 7" xfId="13238"/>
    <cellStyle name="Header2 2 8 7 2" xfId="23849"/>
    <cellStyle name="Header2 2 8 8" xfId="14544"/>
    <cellStyle name="Header2 2 8 8 2" xfId="24588"/>
    <cellStyle name="Header2 2 8 9" xfId="17814"/>
    <cellStyle name="Header2 2 9" xfId="2514"/>
    <cellStyle name="Header2 2 9 2" xfId="2515"/>
    <cellStyle name="Header2 2 9 2 2" xfId="2516"/>
    <cellStyle name="Header2 2 9 2 2 2" xfId="17832"/>
    <cellStyle name="Header2 2 9 2 3" xfId="2517"/>
    <cellStyle name="Header2 2 9 2 3 2" xfId="17833"/>
    <cellStyle name="Header2 2 9 2 4" xfId="2518"/>
    <cellStyle name="Header2 2 9 2 4 2" xfId="17834"/>
    <cellStyle name="Header2 2 9 2 5" xfId="17831"/>
    <cellStyle name="Header2 2 9 3" xfId="2519"/>
    <cellStyle name="Header2 2 9 3 2" xfId="17835"/>
    <cellStyle name="Header2 2 9 4" xfId="2520"/>
    <cellStyle name="Header2 2 9 4 2" xfId="17836"/>
    <cellStyle name="Header2 2 9 5" xfId="2521"/>
    <cellStyle name="Header2 2 9 5 2" xfId="17837"/>
    <cellStyle name="Header2 2 9 6" xfId="13415"/>
    <cellStyle name="Header2 2 9 6 2" xfId="23905"/>
    <cellStyle name="Header2 2 9 7" xfId="14586"/>
    <cellStyle name="Header2 2 9 7 2" xfId="24609"/>
    <cellStyle name="Header2 2 9 8" xfId="17830"/>
    <cellStyle name="Header2 3" xfId="2522"/>
    <cellStyle name="Header2 3 10" xfId="2523"/>
    <cellStyle name="Header2 3 10 2" xfId="2524"/>
    <cellStyle name="Header2 3 10 2 2" xfId="2525"/>
    <cellStyle name="Header2 3 10 2 2 2" xfId="17841"/>
    <cellStyle name="Header2 3 10 2 3" xfId="2526"/>
    <cellStyle name="Header2 3 10 2 3 2" xfId="17842"/>
    <cellStyle name="Header2 3 10 2 4" xfId="2527"/>
    <cellStyle name="Header2 3 10 2 4 2" xfId="17843"/>
    <cellStyle name="Header2 3 10 2 5" xfId="17840"/>
    <cellStyle name="Header2 3 10 3" xfId="2528"/>
    <cellStyle name="Header2 3 10 3 2" xfId="17844"/>
    <cellStyle name="Header2 3 10 4" xfId="2529"/>
    <cellStyle name="Header2 3 10 4 2" xfId="17845"/>
    <cellStyle name="Header2 3 10 5" xfId="2530"/>
    <cellStyle name="Header2 3 10 5 2" xfId="17846"/>
    <cellStyle name="Header2 3 10 6" xfId="13980"/>
    <cellStyle name="Header2 3 10 6 2" xfId="24163"/>
    <cellStyle name="Header2 3 10 7" xfId="15146"/>
    <cellStyle name="Header2 3 10 7 2" xfId="24867"/>
    <cellStyle name="Header2 3 10 8" xfId="17839"/>
    <cellStyle name="Header2 3 11" xfId="2531"/>
    <cellStyle name="Header2 3 11 2" xfId="17847"/>
    <cellStyle name="Header2 3 12" xfId="2532"/>
    <cellStyle name="Header2 3 12 2" xfId="17848"/>
    <cellStyle name="Header2 3 13" xfId="2533"/>
    <cellStyle name="Header2 3 13 2" xfId="17849"/>
    <cellStyle name="Header2 3 14" xfId="11979"/>
    <cellStyle name="Header2 3 14 2" xfId="15738"/>
    <cellStyle name="Header2 3 14 2 2" xfId="25218"/>
    <cellStyle name="Header2 3 14 3" xfId="23486"/>
    <cellStyle name="Header2 3 15" xfId="13375"/>
    <cellStyle name="Header2 3 15 2" xfId="15747"/>
    <cellStyle name="Header2 3 15 2 2" xfId="25227"/>
    <cellStyle name="Header2 3 15 3" xfId="23890"/>
    <cellStyle name="Header2 3 16" xfId="17838"/>
    <cellStyle name="Header2 3 2" xfId="2534"/>
    <cellStyle name="Header2 3 2 10" xfId="2535"/>
    <cellStyle name="Header2 3 2 10 2" xfId="17851"/>
    <cellStyle name="Header2 3 2 11" xfId="2536"/>
    <cellStyle name="Header2 3 2 11 2" xfId="17852"/>
    <cellStyle name="Header2 3 2 12" xfId="2537"/>
    <cellStyle name="Header2 3 2 12 2" xfId="17853"/>
    <cellStyle name="Header2 3 2 13" xfId="12342"/>
    <cellStyle name="Header2 3 2 13 2" xfId="23552"/>
    <cellStyle name="Header2 3 2 14" xfId="13278"/>
    <cellStyle name="Header2 3 2 14 2" xfId="23863"/>
    <cellStyle name="Header2 3 2 15" xfId="17850"/>
    <cellStyle name="Header2 3 2 2" xfId="2538"/>
    <cellStyle name="Header2 3 2 2 10" xfId="2539"/>
    <cellStyle name="Header2 3 2 2 10 2" xfId="17855"/>
    <cellStyle name="Header2 3 2 2 11" xfId="12533"/>
    <cellStyle name="Header2 3 2 2 11 2" xfId="23624"/>
    <cellStyle name="Header2 3 2 2 12" xfId="12631"/>
    <cellStyle name="Header2 3 2 2 12 2" xfId="23647"/>
    <cellStyle name="Header2 3 2 2 13" xfId="17854"/>
    <cellStyle name="Header2 3 2 2 2" xfId="2540"/>
    <cellStyle name="Header2 3 2 2 2 2" xfId="2541"/>
    <cellStyle name="Header2 3 2 2 2 2 2" xfId="2542"/>
    <cellStyle name="Header2 3 2 2 2 2 2 2" xfId="2543"/>
    <cellStyle name="Header2 3 2 2 2 2 2 2 2" xfId="17859"/>
    <cellStyle name="Header2 3 2 2 2 2 2 3" xfId="2544"/>
    <cellStyle name="Header2 3 2 2 2 2 2 3 2" xfId="17860"/>
    <cellStyle name="Header2 3 2 2 2 2 2 4" xfId="2545"/>
    <cellStyle name="Header2 3 2 2 2 2 2 4 2" xfId="17861"/>
    <cellStyle name="Header2 3 2 2 2 2 2 5" xfId="17858"/>
    <cellStyle name="Header2 3 2 2 2 2 3" xfId="2546"/>
    <cellStyle name="Header2 3 2 2 2 2 3 2" xfId="17862"/>
    <cellStyle name="Header2 3 2 2 2 2 4" xfId="2547"/>
    <cellStyle name="Header2 3 2 2 2 2 4 2" xfId="17863"/>
    <cellStyle name="Header2 3 2 2 2 2 5" xfId="2548"/>
    <cellStyle name="Header2 3 2 2 2 2 5 2" xfId="17864"/>
    <cellStyle name="Header2 3 2 2 2 2 6" xfId="13743"/>
    <cellStyle name="Header2 3 2 2 2 2 6 2" xfId="24053"/>
    <cellStyle name="Header2 3 2 2 2 2 7" xfId="14910"/>
    <cellStyle name="Header2 3 2 2 2 2 7 2" xfId="24757"/>
    <cellStyle name="Header2 3 2 2 2 2 8" xfId="17857"/>
    <cellStyle name="Header2 3 2 2 2 3" xfId="2549"/>
    <cellStyle name="Header2 3 2 2 2 3 2" xfId="2550"/>
    <cellStyle name="Header2 3 2 2 2 3 2 2" xfId="17866"/>
    <cellStyle name="Header2 3 2 2 2 3 3" xfId="2551"/>
    <cellStyle name="Header2 3 2 2 2 3 3 2" xfId="17867"/>
    <cellStyle name="Header2 3 2 2 2 3 4" xfId="2552"/>
    <cellStyle name="Header2 3 2 2 2 3 4 2" xfId="17868"/>
    <cellStyle name="Header2 3 2 2 2 3 5" xfId="17865"/>
    <cellStyle name="Header2 3 2 2 2 4" xfId="2553"/>
    <cellStyle name="Header2 3 2 2 2 4 2" xfId="17869"/>
    <cellStyle name="Header2 3 2 2 2 5" xfId="2554"/>
    <cellStyle name="Header2 3 2 2 2 5 2" xfId="17870"/>
    <cellStyle name="Header2 3 2 2 2 6" xfId="2555"/>
    <cellStyle name="Header2 3 2 2 2 6 2" xfId="17871"/>
    <cellStyle name="Header2 3 2 2 2 7" xfId="12968"/>
    <cellStyle name="Header2 3 2 2 2 7 2" xfId="23736"/>
    <cellStyle name="Header2 3 2 2 2 8" xfId="12556"/>
    <cellStyle name="Header2 3 2 2 2 8 2" xfId="23634"/>
    <cellStyle name="Header2 3 2 2 2 9" xfId="17856"/>
    <cellStyle name="Header2 3 2 2 3" xfId="2556"/>
    <cellStyle name="Header2 3 2 2 3 2" xfId="2557"/>
    <cellStyle name="Header2 3 2 2 3 2 2" xfId="2558"/>
    <cellStyle name="Header2 3 2 2 3 2 2 2" xfId="2559"/>
    <cellStyle name="Header2 3 2 2 3 2 2 2 2" xfId="17875"/>
    <cellStyle name="Header2 3 2 2 3 2 2 3" xfId="2560"/>
    <cellStyle name="Header2 3 2 2 3 2 2 3 2" xfId="17876"/>
    <cellStyle name="Header2 3 2 2 3 2 2 4" xfId="2561"/>
    <cellStyle name="Header2 3 2 2 3 2 2 4 2" xfId="17877"/>
    <cellStyle name="Header2 3 2 2 3 2 2 5" xfId="17874"/>
    <cellStyle name="Header2 3 2 2 3 2 3" xfId="2562"/>
    <cellStyle name="Header2 3 2 2 3 2 3 2" xfId="17878"/>
    <cellStyle name="Header2 3 2 2 3 2 4" xfId="2563"/>
    <cellStyle name="Header2 3 2 2 3 2 4 2" xfId="17879"/>
    <cellStyle name="Header2 3 2 2 3 2 5" xfId="2564"/>
    <cellStyle name="Header2 3 2 2 3 2 5 2" xfId="17880"/>
    <cellStyle name="Header2 3 2 2 3 2 6" xfId="13855"/>
    <cellStyle name="Header2 3 2 2 3 2 6 2" xfId="24106"/>
    <cellStyle name="Header2 3 2 2 3 2 7" xfId="15022"/>
    <cellStyle name="Header2 3 2 2 3 2 7 2" xfId="24810"/>
    <cellStyle name="Header2 3 2 2 3 2 8" xfId="17873"/>
    <cellStyle name="Header2 3 2 2 3 3" xfId="2565"/>
    <cellStyle name="Header2 3 2 2 3 3 2" xfId="2566"/>
    <cellStyle name="Header2 3 2 2 3 3 2 2" xfId="17882"/>
    <cellStyle name="Header2 3 2 2 3 3 3" xfId="2567"/>
    <cellStyle name="Header2 3 2 2 3 3 3 2" xfId="17883"/>
    <cellStyle name="Header2 3 2 2 3 3 4" xfId="2568"/>
    <cellStyle name="Header2 3 2 2 3 3 4 2" xfId="17884"/>
    <cellStyle name="Header2 3 2 2 3 3 5" xfId="17881"/>
    <cellStyle name="Header2 3 2 2 3 4" xfId="2569"/>
    <cellStyle name="Header2 3 2 2 3 4 2" xfId="17885"/>
    <cellStyle name="Header2 3 2 2 3 5" xfId="2570"/>
    <cellStyle name="Header2 3 2 2 3 5 2" xfId="17886"/>
    <cellStyle name="Header2 3 2 2 3 6" xfId="2571"/>
    <cellStyle name="Header2 3 2 2 3 6 2" xfId="17887"/>
    <cellStyle name="Header2 3 2 2 3 7" xfId="13126"/>
    <cellStyle name="Header2 3 2 2 3 7 2" xfId="23795"/>
    <cellStyle name="Header2 3 2 2 3 8" xfId="14454"/>
    <cellStyle name="Header2 3 2 2 3 8 2" xfId="24544"/>
    <cellStyle name="Header2 3 2 2 3 9" xfId="17872"/>
    <cellStyle name="Header2 3 2 2 4" xfId="2572"/>
    <cellStyle name="Header2 3 2 2 4 2" xfId="2573"/>
    <cellStyle name="Header2 3 2 2 4 2 2" xfId="2574"/>
    <cellStyle name="Header2 3 2 2 4 2 2 2" xfId="2575"/>
    <cellStyle name="Header2 3 2 2 4 2 2 2 2" xfId="17891"/>
    <cellStyle name="Header2 3 2 2 4 2 2 3" xfId="2576"/>
    <cellStyle name="Header2 3 2 2 4 2 2 3 2" xfId="17892"/>
    <cellStyle name="Header2 3 2 2 4 2 2 4" xfId="2577"/>
    <cellStyle name="Header2 3 2 2 4 2 2 4 2" xfId="17893"/>
    <cellStyle name="Header2 3 2 2 4 2 2 5" xfId="17890"/>
    <cellStyle name="Header2 3 2 2 4 2 3" xfId="2578"/>
    <cellStyle name="Header2 3 2 2 4 2 3 2" xfId="17894"/>
    <cellStyle name="Header2 3 2 2 4 2 4" xfId="2579"/>
    <cellStyle name="Header2 3 2 2 4 2 4 2" xfId="17895"/>
    <cellStyle name="Header2 3 2 2 4 2 5" xfId="2580"/>
    <cellStyle name="Header2 3 2 2 4 2 5 2" xfId="17896"/>
    <cellStyle name="Header2 3 2 2 4 2 6" xfId="13906"/>
    <cellStyle name="Header2 3 2 2 4 2 6 2" xfId="24135"/>
    <cellStyle name="Header2 3 2 2 4 2 7" xfId="15073"/>
    <cellStyle name="Header2 3 2 2 4 2 7 2" xfId="24839"/>
    <cellStyle name="Header2 3 2 2 4 2 8" xfId="17889"/>
    <cellStyle name="Header2 3 2 2 4 3" xfId="2581"/>
    <cellStyle name="Header2 3 2 2 4 3 2" xfId="2582"/>
    <cellStyle name="Header2 3 2 2 4 3 2 2" xfId="17898"/>
    <cellStyle name="Header2 3 2 2 4 3 3" xfId="2583"/>
    <cellStyle name="Header2 3 2 2 4 3 3 2" xfId="17899"/>
    <cellStyle name="Header2 3 2 2 4 3 4" xfId="2584"/>
    <cellStyle name="Header2 3 2 2 4 3 4 2" xfId="17900"/>
    <cellStyle name="Header2 3 2 2 4 3 5" xfId="17897"/>
    <cellStyle name="Header2 3 2 2 4 4" xfId="2585"/>
    <cellStyle name="Header2 3 2 2 4 4 2" xfId="17901"/>
    <cellStyle name="Header2 3 2 2 4 5" xfId="2586"/>
    <cellStyle name="Header2 3 2 2 4 5 2" xfId="17902"/>
    <cellStyle name="Header2 3 2 2 4 6" xfId="2587"/>
    <cellStyle name="Header2 3 2 2 4 6 2" xfId="17903"/>
    <cellStyle name="Header2 3 2 2 4 7" xfId="13191"/>
    <cellStyle name="Header2 3 2 2 4 7 2" xfId="23830"/>
    <cellStyle name="Header2 3 2 2 4 8" xfId="14505"/>
    <cellStyle name="Header2 3 2 2 4 8 2" xfId="24573"/>
    <cellStyle name="Header2 3 2 2 4 9" xfId="17888"/>
    <cellStyle name="Header2 3 2 2 5" xfId="2588"/>
    <cellStyle name="Header2 3 2 2 5 2" xfId="2589"/>
    <cellStyle name="Header2 3 2 2 5 2 2" xfId="2590"/>
    <cellStyle name="Header2 3 2 2 5 2 2 2" xfId="2591"/>
    <cellStyle name="Header2 3 2 2 5 2 2 2 2" xfId="17907"/>
    <cellStyle name="Header2 3 2 2 5 2 2 3" xfId="2592"/>
    <cellStyle name="Header2 3 2 2 5 2 2 3 2" xfId="17908"/>
    <cellStyle name="Header2 3 2 2 5 2 2 4" xfId="2593"/>
    <cellStyle name="Header2 3 2 2 5 2 2 4 2" xfId="17909"/>
    <cellStyle name="Header2 3 2 2 5 2 2 5" xfId="17906"/>
    <cellStyle name="Header2 3 2 2 5 2 3" xfId="2594"/>
    <cellStyle name="Header2 3 2 2 5 2 3 2" xfId="17910"/>
    <cellStyle name="Header2 3 2 2 5 2 4" xfId="2595"/>
    <cellStyle name="Header2 3 2 2 5 2 4 2" xfId="17911"/>
    <cellStyle name="Header2 3 2 2 5 2 5" xfId="2596"/>
    <cellStyle name="Header2 3 2 2 5 2 5 2" xfId="17912"/>
    <cellStyle name="Header2 3 2 2 5 2 6" xfId="13939"/>
    <cellStyle name="Header2 3 2 2 5 2 6 2" xfId="24144"/>
    <cellStyle name="Header2 3 2 2 5 2 7" xfId="15106"/>
    <cellStyle name="Header2 3 2 2 5 2 7 2" xfId="24848"/>
    <cellStyle name="Header2 3 2 2 5 2 8" xfId="17905"/>
    <cellStyle name="Header2 3 2 2 5 3" xfId="2597"/>
    <cellStyle name="Header2 3 2 2 5 3 2" xfId="2598"/>
    <cellStyle name="Header2 3 2 2 5 3 2 2" xfId="17914"/>
    <cellStyle name="Header2 3 2 2 5 3 3" xfId="2599"/>
    <cellStyle name="Header2 3 2 2 5 3 3 2" xfId="17915"/>
    <cellStyle name="Header2 3 2 2 5 3 4" xfId="2600"/>
    <cellStyle name="Header2 3 2 2 5 3 4 2" xfId="17916"/>
    <cellStyle name="Header2 3 2 2 5 3 5" xfId="17913"/>
    <cellStyle name="Header2 3 2 2 5 4" xfId="2601"/>
    <cellStyle name="Header2 3 2 2 5 4 2" xfId="17917"/>
    <cellStyle name="Header2 3 2 2 5 5" xfId="2602"/>
    <cellStyle name="Header2 3 2 2 5 5 2" xfId="17918"/>
    <cellStyle name="Header2 3 2 2 5 6" xfId="2603"/>
    <cellStyle name="Header2 3 2 2 5 6 2" xfId="17919"/>
    <cellStyle name="Header2 3 2 2 5 7" xfId="13229"/>
    <cellStyle name="Header2 3 2 2 5 7 2" xfId="23842"/>
    <cellStyle name="Header2 3 2 2 5 8" xfId="14538"/>
    <cellStyle name="Header2 3 2 2 5 8 2" xfId="24582"/>
    <cellStyle name="Header2 3 2 2 5 9" xfId="17904"/>
    <cellStyle name="Header2 3 2 2 6" xfId="2604"/>
    <cellStyle name="Header2 3 2 2 6 2" xfId="2605"/>
    <cellStyle name="Header2 3 2 2 6 2 2" xfId="2606"/>
    <cellStyle name="Header2 3 2 2 6 2 2 2" xfId="17922"/>
    <cellStyle name="Header2 3 2 2 6 2 3" xfId="2607"/>
    <cellStyle name="Header2 3 2 2 6 2 3 2" xfId="17923"/>
    <cellStyle name="Header2 3 2 2 6 2 4" xfId="2608"/>
    <cellStyle name="Header2 3 2 2 6 2 4 2" xfId="17924"/>
    <cellStyle name="Header2 3 2 2 6 2 5" xfId="17921"/>
    <cellStyle name="Header2 3 2 2 6 3" xfId="2609"/>
    <cellStyle name="Header2 3 2 2 6 3 2" xfId="17925"/>
    <cellStyle name="Header2 3 2 2 6 4" xfId="2610"/>
    <cellStyle name="Header2 3 2 2 6 4 2" xfId="17926"/>
    <cellStyle name="Header2 3 2 2 6 5" xfId="2611"/>
    <cellStyle name="Header2 3 2 2 6 5 2" xfId="17927"/>
    <cellStyle name="Header2 3 2 2 6 6" xfId="13616"/>
    <cellStyle name="Header2 3 2 2 6 6 2" xfId="23999"/>
    <cellStyle name="Header2 3 2 2 6 7" xfId="14783"/>
    <cellStyle name="Header2 3 2 2 6 7 2" xfId="24703"/>
    <cellStyle name="Header2 3 2 2 6 8" xfId="17920"/>
    <cellStyle name="Header2 3 2 2 7" xfId="2612"/>
    <cellStyle name="Header2 3 2 2 7 2" xfId="2613"/>
    <cellStyle name="Header2 3 2 2 7 2 2" xfId="17929"/>
    <cellStyle name="Header2 3 2 2 7 3" xfId="2614"/>
    <cellStyle name="Header2 3 2 2 7 3 2" xfId="17930"/>
    <cellStyle name="Header2 3 2 2 7 4" xfId="2615"/>
    <cellStyle name="Header2 3 2 2 7 4 2" xfId="17931"/>
    <cellStyle name="Header2 3 2 2 7 5" xfId="17928"/>
    <cellStyle name="Header2 3 2 2 8" xfId="2616"/>
    <cellStyle name="Header2 3 2 2 8 2" xfId="17932"/>
    <cellStyle name="Header2 3 2 2 9" xfId="2617"/>
    <cellStyle name="Header2 3 2 2 9 2" xfId="17933"/>
    <cellStyle name="Header2 3 2 3" xfId="2618"/>
    <cellStyle name="Header2 3 2 3 10" xfId="2619"/>
    <cellStyle name="Header2 3 2 3 10 2" xfId="17935"/>
    <cellStyle name="Header2 3 2 3 11" xfId="12730"/>
    <cellStyle name="Header2 3 2 3 11 2" xfId="23667"/>
    <cellStyle name="Header2 3 2 3 12" xfId="12603"/>
    <cellStyle name="Header2 3 2 3 12 2" xfId="23643"/>
    <cellStyle name="Header2 3 2 3 13" xfId="17934"/>
    <cellStyle name="Header2 3 2 3 2" xfId="2620"/>
    <cellStyle name="Header2 3 2 3 2 2" xfId="2621"/>
    <cellStyle name="Header2 3 2 3 2 2 2" xfId="2622"/>
    <cellStyle name="Header2 3 2 3 2 2 2 2" xfId="2623"/>
    <cellStyle name="Header2 3 2 3 2 2 2 2 2" xfId="17939"/>
    <cellStyle name="Header2 3 2 3 2 2 2 3" xfId="2624"/>
    <cellStyle name="Header2 3 2 3 2 2 2 3 2" xfId="17940"/>
    <cellStyle name="Header2 3 2 3 2 2 2 4" xfId="2625"/>
    <cellStyle name="Header2 3 2 3 2 2 2 4 2" xfId="17941"/>
    <cellStyle name="Header2 3 2 3 2 2 2 5" xfId="17938"/>
    <cellStyle name="Header2 3 2 3 2 2 3" xfId="2626"/>
    <cellStyle name="Header2 3 2 3 2 2 3 2" xfId="17942"/>
    <cellStyle name="Header2 3 2 3 2 2 4" xfId="2627"/>
    <cellStyle name="Header2 3 2 3 2 2 4 2" xfId="17943"/>
    <cellStyle name="Header2 3 2 3 2 2 5" xfId="2628"/>
    <cellStyle name="Header2 3 2 3 2 2 5 2" xfId="17944"/>
    <cellStyle name="Header2 3 2 3 2 2 6" xfId="13813"/>
    <cellStyle name="Header2 3 2 3 2 2 6 2" xfId="24086"/>
    <cellStyle name="Header2 3 2 3 2 2 7" xfId="14980"/>
    <cellStyle name="Header2 3 2 3 2 2 7 2" xfId="24790"/>
    <cellStyle name="Header2 3 2 3 2 2 8" xfId="17937"/>
    <cellStyle name="Header2 3 2 3 2 3" xfId="2629"/>
    <cellStyle name="Header2 3 2 3 2 3 2" xfId="2630"/>
    <cellStyle name="Header2 3 2 3 2 3 2 2" xfId="17946"/>
    <cellStyle name="Header2 3 2 3 2 3 3" xfId="2631"/>
    <cellStyle name="Header2 3 2 3 2 3 3 2" xfId="17947"/>
    <cellStyle name="Header2 3 2 3 2 3 4" xfId="2632"/>
    <cellStyle name="Header2 3 2 3 2 3 4 2" xfId="17948"/>
    <cellStyle name="Header2 3 2 3 2 3 5" xfId="17945"/>
    <cellStyle name="Header2 3 2 3 2 4" xfId="2633"/>
    <cellStyle name="Header2 3 2 3 2 4 2" xfId="17949"/>
    <cellStyle name="Header2 3 2 3 2 5" xfId="2634"/>
    <cellStyle name="Header2 3 2 3 2 5 2" xfId="17950"/>
    <cellStyle name="Header2 3 2 3 2 6" xfId="2635"/>
    <cellStyle name="Header2 3 2 3 2 6 2" xfId="17951"/>
    <cellStyle name="Header2 3 2 3 2 7" xfId="13076"/>
    <cellStyle name="Header2 3 2 3 2 7 2" xfId="23774"/>
    <cellStyle name="Header2 3 2 3 2 8" xfId="14412"/>
    <cellStyle name="Header2 3 2 3 2 8 2" xfId="24524"/>
    <cellStyle name="Header2 3 2 3 2 9" xfId="17936"/>
    <cellStyle name="Header2 3 2 3 3" xfId="2636"/>
    <cellStyle name="Header2 3 2 3 3 2" xfId="2637"/>
    <cellStyle name="Header2 3 2 3 3 2 2" xfId="2638"/>
    <cellStyle name="Header2 3 2 3 3 2 2 2" xfId="2639"/>
    <cellStyle name="Header2 3 2 3 3 2 2 2 2" xfId="17955"/>
    <cellStyle name="Header2 3 2 3 3 2 2 3" xfId="2640"/>
    <cellStyle name="Header2 3 2 3 3 2 2 3 2" xfId="17956"/>
    <cellStyle name="Header2 3 2 3 3 2 2 4" xfId="2641"/>
    <cellStyle name="Header2 3 2 3 3 2 2 4 2" xfId="17957"/>
    <cellStyle name="Header2 3 2 3 3 2 2 5" xfId="17954"/>
    <cellStyle name="Header2 3 2 3 3 2 3" xfId="2642"/>
    <cellStyle name="Header2 3 2 3 3 2 3 2" xfId="17958"/>
    <cellStyle name="Header2 3 2 3 3 2 4" xfId="2643"/>
    <cellStyle name="Header2 3 2 3 3 2 4 2" xfId="17959"/>
    <cellStyle name="Header2 3 2 3 3 2 5" xfId="2644"/>
    <cellStyle name="Header2 3 2 3 3 2 5 2" xfId="17960"/>
    <cellStyle name="Header2 3 2 3 3 2 6" xfId="13758"/>
    <cellStyle name="Header2 3 2 3 3 2 6 2" xfId="24062"/>
    <cellStyle name="Header2 3 2 3 3 2 7" xfId="14925"/>
    <cellStyle name="Header2 3 2 3 3 2 7 2" xfId="24766"/>
    <cellStyle name="Header2 3 2 3 3 2 8" xfId="17953"/>
    <cellStyle name="Header2 3 2 3 3 3" xfId="2645"/>
    <cellStyle name="Header2 3 2 3 3 3 2" xfId="2646"/>
    <cellStyle name="Header2 3 2 3 3 3 2 2" xfId="17962"/>
    <cellStyle name="Header2 3 2 3 3 3 3" xfId="2647"/>
    <cellStyle name="Header2 3 2 3 3 3 3 2" xfId="17963"/>
    <cellStyle name="Header2 3 2 3 3 3 4" xfId="2648"/>
    <cellStyle name="Header2 3 2 3 3 3 4 2" xfId="17964"/>
    <cellStyle name="Header2 3 2 3 3 3 5" xfId="17961"/>
    <cellStyle name="Header2 3 2 3 3 4" xfId="2649"/>
    <cellStyle name="Header2 3 2 3 3 4 2" xfId="17965"/>
    <cellStyle name="Header2 3 2 3 3 5" xfId="2650"/>
    <cellStyle name="Header2 3 2 3 3 5 2" xfId="17966"/>
    <cellStyle name="Header2 3 2 3 3 6" xfId="2651"/>
    <cellStyle name="Header2 3 2 3 3 6 2" xfId="17967"/>
    <cellStyle name="Header2 3 2 3 3 7" xfId="12985"/>
    <cellStyle name="Header2 3 2 3 3 7 2" xfId="23746"/>
    <cellStyle name="Header2 3 2 3 3 8" xfId="11959"/>
    <cellStyle name="Header2 3 2 3 3 8 2" xfId="23478"/>
    <cellStyle name="Header2 3 2 3 3 9" xfId="17952"/>
    <cellStyle name="Header2 3 2 3 4" xfId="2652"/>
    <cellStyle name="Header2 3 2 3 4 2" xfId="2653"/>
    <cellStyle name="Header2 3 2 3 4 2 2" xfId="2654"/>
    <cellStyle name="Header2 3 2 3 4 2 2 2" xfId="2655"/>
    <cellStyle name="Header2 3 2 3 4 2 2 2 2" xfId="17971"/>
    <cellStyle name="Header2 3 2 3 4 2 2 3" xfId="2656"/>
    <cellStyle name="Header2 3 2 3 4 2 2 3 2" xfId="17972"/>
    <cellStyle name="Header2 3 2 3 4 2 2 4" xfId="2657"/>
    <cellStyle name="Header2 3 2 3 4 2 2 4 2" xfId="17973"/>
    <cellStyle name="Header2 3 2 3 4 2 2 5" xfId="17970"/>
    <cellStyle name="Header2 3 2 3 4 2 3" xfId="2658"/>
    <cellStyle name="Header2 3 2 3 4 2 3 2" xfId="17974"/>
    <cellStyle name="Header2 3 2 3 4 2 4" xfId="2659"/>
    <cellStyle name="Header2 3 2 3 4 2 4 2" xfId="17975"/>
    <cellStyle name="Header2 3 2 3 4 2 5" xfId="2660"/>
    <cellStyle name="Header2 3 2 3 4 2 5 2" xfId="17976"/>
    <cellStyle name="Header2 3 2 3 4 2 6" xfId="13907"/>
    <cellStyle name="Header2 3 2 3 4 2 6 2" xfId="24136"/>
    <cellStyle name="Header2 3 2 3 4 2 7" xfId="15074"/>
    <cellStyle name="Header2 3 2 3 4 2 7 2" xfId="24840"/>
    <cellStyle name="Header2 3 2 3 4 2 8" xfId="17969"/>
    <cellStyle name="Header2 3 2 3 4 3" xfId="2661"/>
    <cellStyle name="Header2 3 2 3 4 3 2" xfId="2662"/>
    <cellStyle name="Header2 3 2 3 4 3 2 2" xfId="17978"/>
    <cellStyle name="Header2 3 2 3 4 3 3" xfId="2663"/>
    <cellStyle name="Header2 3 2 3 4 3 3 2" xfId="17979"/>
    <cellStyle name="Header2 3 2 3 4 3 4" xfId="2664"/>
    <cellStyle name="Header2 3 2 3 4 3 4 2" xfId="17980"/>
    <cellStyle name="Header2 3 2 3 4 3 5" xfId="17977"/>
    <cellStyle name="Header2 3 2 3 4 4" xfId="2665"/>
    <cellStyle name="Header2 3 2 3 4 4 2" xfId="17981"/>
    <cellStyle name="Header2 3 2 3 4 5" xfId="2666"/>
    <cellStyle name="Header2 3 2 3 4 5 2" xfId="17982"/>
    <cellStyle name="Header2 3 2 3 4 6" xfId="2667"/>
    <cellStyle name="Header2 3 2 3 4 6 2" xfId="17983"/>
    <cellStyle name="Header2 3 2 3 4 7" xfId="13192"/>
    <cellStyle name="Header2 3 2 3 4 7 2" xfId="23831"/>
    <cellStyle name="Header2 3 2 3 4 8" xfId="14506"/>
    <cellStyle name="Header2 3 2 3 4 8 2" xfId="24574"/>
    <cellStyle name="Header2 3 2 3 4 9" xfId="17968"/>
    <cellStyle name="Header2 3 2 3 5" xfId="2668"/>
    <cellStyle name="Header2 3 2 3 5 2" xfId="2669"/>
    <cellStyle name="Header2 3 2 3 5 2 2" xfId="2670"/>
    <cellStyle name="Header2 3 2 3 5 2 2 2" xfId="2671"/>
    <cellStyle name="Header2 3 2 3 5 2 2 2 2" xfId="17987"/>
    <cellStyle name="Header2 3 2 3 5 2 2 3" xfId="2672"/>
    <cellStyle name="Header2 3 2 3 5 2 2 3 2" xfId="17988"/>
    <cellStyle name="Header2 3 2 3 5 2 2 4" xfId="2673"/>
    <cellStyle name="Header2 3 2 3 5 2 2 4 2" xfId="17989"/>
    <cellStyle name="Header2 3 2 3 5 2 2 5" xfId="17986"/>
    <cellStyle name="Header2 3 2 3 5 2 3" xfId="2674"/>
    <cellStyle name="Header2 3 2 3 5 2 3 2" xfId="17990"/>
    <cellStyle name="Header2 3 2 3 5 2 4" xfId="2675"/>
    <cellStyle name="Header2 3 2 3 5 2 4 2" xfId="17991"/>
    <cellStyle name="Header2 3 2 3 5 2 5" xfId="2676"/>
    <cellStyle name="Header2 3 2 3 5 2 5 2" xfId="17992"/>
    <cellStyle name="Header2 3 2 3 5 2 6" xfId="13938"/>
    <cellStyle name="Header2 3 2 3 5 2 6 2" xfId="24143"/>
    <cellStyle name="Header2 3 2 3 5 2 7" xfId="15105"/>
    <cellStyle name="Header2 3 2 3 5 2 7 2" xfId="24847"/>
    <cellStyle name="Header2 3 2 3 5 2 8" xfId="17985"/>
    <cellStyle name="Header2 3 2 3 5 3" xfId="2677"/>
    <cellStyle name="Header2 3 2 3 5 3 2" xfId="2678"/>
    <cellStyle name="Header2 3 2 3 5 3 2 2" xfId="17994"/>
    <cellStyle name="Header2 3 2 3 5 3 3" xfId="2679"/>
    <cellStyle name="Header2 3 2 3 5 3 3 2" xfId="17995"/>
    <cellStyle name="Header2 3 2 3 5 3 4" xfId="2680"/>
    <cellStyle name="Header2 3 2 3 5 3 4 2" xfId="17996"/>
    <cellStyle name="Header2 3 2 3 5 3 5" xfId="17993"/>
    <cellStyle name="Header2 3 2 3 5 4" xfId="2681"/>
    <cellStyle name="Header2 3 2 3 5 4 2" xfId="17997"/>
    <cellStyle name="Header2 3 2 3 5 5" xfId="2682"/>
    <cellStyle name="Header2 3 2 3 5 5 2" xfId="17998"/>
    <cellStyle name="Header2 3 2 3 5 6" xfId="2683"/>
    <cellStyle name="Header2 3 2 3 5 6 2" xfId="17999"/>
    <cellStyle name="Header2 3 2 3 5 7" xfId="13227"/>
    <cellStyle name="Header2 3 2 3 5 7 2" xfId="23840"/>
    <cellStyle name="Header2 3 2 3 5 8" xfId="14537"/>
    <cellStyle name="Header2 3 2 3 5 8 2" xfId="24581"/>
    <cellStyle name="Header2 3 2 3 5 9" xfId="17984"/>
    <cellStyle name="Header2 3 2 3 6" xfId="2684"/>
    <cellStyle name="Header2 3 2 3 6 2" xfId="2685"/>
    <cellStyle name="Header2 3 2 3 6 2 2" xfId="2686"/>
    <cellStyle name="Header2 3 2 3 6 2 2 2" xfId="18002"/>
    <cellStyle name="Header2 3 2 3 6 2 3" xfId="2687"/>
    <cellStyle name="Header2 3 2 3 6 2 3 2" xfId="18003"/>
    <cellStyle name="Header2 3 2 3 6 2 4" xfId="2688"/>
    <cellStyle name="Header2 3 2 3 6 2 4 2" xfId="18004"/>
    <cellStyle name="Header2 3 2 3 6 2 5" xfId="18001"/>
    <cellStyle name="Header2 3 2 3 6 3" xfId="2689"/>
    <cellStyle name="Header2 3 2 3 6 3 2" xfId="18005"/>
    <cellStyle name="Header2 3 2 3 6 4" xfId="2690"/>
    <cellStyle name="Header2 3 2 3 6 4 2" xfId="18006"/>
    <cellStyle name="Header2 3 2 3 6 5" xfId="2691"/>
    <cellStyle name="Header2 3 2 3 6 5 2" xfId="18007"/>
    <cellStyle name="Header2 3 2 3 6 6" xfId="13672"/>
    <cellStyle name="Header2 3 2 3 6 6 2" xfId="24019"/>
    <cellStyle name="Header2 3 2 3 6 7" xfId="14839"/>
    <cellStyle name="Header2 3 2 3 6 7 2" xfId="24723"/>
    <cellStyle name="Header2 3 2 3 6 8" xfId="18000"/>
    <cellStyle name="Header2 3 2 3 7" xfId="2692"/>
    <cellStyle name="Header2 3 2 3 7 2" xfId="2693"/>
    <cellStyle name="Header2 3 2 3 7 2 2" xfId="18009"/>
    <cellStyle name="Header2 3 2 3 7 3" xfId="2694"/>
    <cellStyle name="Header2 3 2 3 7 3 2" xfId="18010"/>
    <cellStyle name="Header2 3 2 3 7 4" xfId="2695"/>
    <cellStyle name="Header2 3 2 3 7 4 2" xfId="18011"/>
    <cellStyle name="Header2 3 2 3 7 5" xfId="18008"/>
    <cellStyle name="Header2 3 2 3 8" xfId="2696"/>
    <cellStyle name="Header2 3 2 3 8 2" xfId="18012"/>
    <cellStyle name="Header2 3 2 3 9" xfId="2697"/>
    <cellStyle name="Header2 3 2 3 9 2" xfId="18013"/>
    <cellStyle name="Header2 3 2 4" xfId="2698"/>
    <cellStyle name="Header2 3 2 4 2" xfId="2699"/>
    <cellStyle name="Header2 3 2 4 2 2" xfId="2700"/>
    <cellStyle name="Header2 3 2 4 2 2 2" xfId="2701"/>
    <cellStyle name="Header2 3 2 4 2 2 2 2" xfId="18017"/>
    <cellStyle name="Header2 3 2 4 2 2 3" xfId="2702"/>
    <cellStyle name="Header2 3 2 4 2 2 3 2" xfId="18018"/>
    <cellStyle name="Header2 3 2 4 2 2 4" xfId="2703"/>
    <cellStyle name="Header2 3 2 4 2 2 4 2" xfId="18019"/>
    <cellStyle name="Header2 3 2 4 2 2 5" xfId="18016"/>
    <cellStyle name="Header2 3 2 4 2 3" xfId="2704"/>
    <cellStyle name="Header2 3 2 4 2 3 2" xfId="18020"/>
    <cellStyle name="Header2 3 2 4 2 4" xfId="2705"/>
    <cellStyle name="Header2 3 2 4 2 4 2" xfId="18021"/>
    <cellStyle name="Header2 3 2 4 2 5" xfId="2706"/>
    <cellStyle name="Header2 3 2 4 2 5 2" xfId="18022"/>
    <cellStyle name="Header2 3 2 4 2 6" xfId="13765"/>
    <cellStyle name="Header2 3 2 4 2 6 2" xfId="24067"/>
    <cellStyle name="Header2 3 2 4 2 7" xfId="14932"/>
    <cellStyle name="Header2 3 2 4 2 7 2" xfId="24771"/>
    <cellStyle name="Header2 3 2 4 2 8" xfId="18015"/>
    <cellStyle name="Header2 3 2 4 3" xfId="2707"/>
    <cellStyle name="Header2 3 2 4 3 2" xfId="2708"/>
    <cellStyle name="Header2 3 2 4 3 2 2" xfId="18024"/>
    <cellStyle name="Header2 3 2 4 3 3" xfId="2709"/>
    <cellStyle name="Header2 3 2 4 3 3 2" xfId="18025"/>
    <cellStyle name="Header2 3 2 4 3 4" xfId="2710"/>
    <cellStyle name="Header2 3 2 4 3 4 2" xfId="18026"/>
    <cellStyle name="Header2 3 2 4 3 5" xfId="18023"/>
    <cellStyle name="Header2 3 2 4 4" xfId="2711"/>
    <cellStyle name="Header2 3 2 4 4 2" xfId="18027"/>
    <cellStyle name="Header2 3 2 4 5" xfId="2712"/>
    <cellStyle name="Header2 3 2 4 5 2" xfId="18028"/>
    <cellStyle name="Header2 3 2 4 6" xfId="2713"/>
    <cellStyle name="Header2 3 2 4 6 2" xfId="18029"/>
    <cellStyle name="Header2 3 2 4 7" xfId="12993"/>
    <cellStyle name="Header2 3 2 4 7 2" xfId="23751"/>
    <cellStyle name="Header2 3 2 4 8" xfId="13395"/>
    <cellStyle name="Header2 3 2 4 8 2" xfId="23895"/>
    <cellStyle name="Header2 3 2 4 9" xfId="18014"/>
    <cellStyle name="Header2 3 2 5" xfId="2714"/>
    <cellStyle name="Header2 3 2 5 2" xfId="2715"/>
    <cellStyle name="Header2 3 2 5 2 2" xfId="2716"/>
    <cellStyle name="Header2 3 2 5 2 2 2" xfId="2717"/>
    <cellStyle name="Header2 3 2 5 2 2 2 2" xfId="18033"/>
    <cellStyle name="Header2 3 2 5 2 2 3" xfId="2718"/>
    <cellStyle name="Header2 3 2 5 2 2 3 2" xfId="18034"/>
    <cellStyle name="Header2 3 2 5 2 2 4" xfId="2719"/>
    <cellStyle name="Header2 3 2 5 2 2 4 2" xfId="18035"/>
    <cellStyle name="Header2 3 2 5 2 2 5" xfId="18032"/>
    <cellStyle name="Header2 3 2 5 2 3" xfId="2720"/>
    <cellStyle name="Header2 3 2 5 2 3 2" xfId="18036"/>
    <cellStyle name="Header2 3 2 5 2 4" xfId="2721"/>
    <cellStyle name="Header2 3 2 5 2 4 2" xfId="18037"/>
    <cellStyle name="Header2 3 2 5 2 5" xfId="2722"/>
    <cellStyle name="Header2 3 2 5 2 5 2" xfId="18038"/>
    <cellStyle name="Header2 3 2 5 2 6" xfId="13512"/>
    <cellStyle name="Header2 3 2 5 2 6 2" xfId="23956"/>
    <cellStyle name="Header2 3 2 5 2 7" xfId="14679"/>
    <cellStyle name="Header2 3 2 5 2 7 2" xfId="24660"/>
    <cellStyle name="Header2 3 2 5 2 8" xfId="18031"/>
    <cellStyle name="Header2 3 2 5 3" xfId="2723"/>
    <cellStyle name="Header2 3 2 5 3 2" xfId="2724"/>
    <cellStyle name="Header2 3 2 5 3 2 2" xfId="18040"/>
    <cellStyle name="Header2 3 2 5 3 3" xfId="2725"/>
    <cellStyle name="Header2 3 2 5 3 3 2" xfId="18041"/>
    <cellStyle name="Header2 3 2 5 3 4" xfId="2726"/>
    <cellStyle name="Header2 3 2 5 3 4 2" xfId="18042"/>
    <cellStyle name="Header2 3 2 5 3 5" xfId="18039"/>
    <cellStyle name="Header2 3 2 5 4" xfId="2727"/>
    <cellStyle name="Header2 3 2 5 4 2" xfId="18043"/>
    <cellStyle name="Header2 3 2 5 5" xfId="2728"/>
    <cellStyle name="Header2 3 2 5 5 2" xfId="18044"/>
    <cellStyle name="Header2 3 2 5 6" xfId="2729"/>
    <cellStyle name="Header2 3 2 5 6 2" xfId="18045"/>
    <cellStyle name="Header2 3 2 5 7" xfId="12376"/>
    <cellStyle name="Header2 3 2 5 7 2" xfId="23570"/>
    <cellStyle name="Header2 3 2 5 8" xfId="14370"/>
    <cellStyle name="Header2 3 2 5 8 2" xfId="24512"/>
    <cellStyle name="Header2 3 2 5 9" xfId="18030"/>
    <cellStyle name="Header2 3 2 6" xfId="2730"/>
    <cellStyle name="Header2 3 2 6 2" xfId="2731"/>
    <cellStyle name="Header2 3 2 6 2 2" xfId="2732"/>
    <cellStyle name="Header2 3 2 6 2 2 2" xfId="2733"/>
    <cellStyle name="Header2 3 2 6 2 2 2 2" xfId="18049"/>
    <cellStyle name="Header2 3 2 6 2 2 3" xfId="2734"/>
    <cellStyle name="Header2 3 2 6 2 2 3 2" xfId="18050"/>
    <cellStyle name="Header2 3 2 6 2 2 4" xfId="2735"/>
    <cellStyle name="Header2 3 2 6 2 2 4 2" xfId="18051"/>
    <cellStyle name="Header2 3 2 6 2 2 5" xfId="18048"/>
    <cellStyle name="Header2 3 2 6 2 3" xfId="2736"/>
    <cellStyle name="Header2 3 2 6 2 3 2" xfId="18052"/>
    <cellStyle name="Header2 3 2 6 2 4" xfId="2737"/>
    <cellStyle name="Header2 3 2 6 2 4 2" xfId="18053"/>
    <cellStyle name="Header2 3 2 6 2 5" xfId="2738"/>
    <cellStyle name="Header2 3 2 6 2 5 2" xfId="18054"/>
    <cellStyle name="Header2 3 2 6 2 6" xfId="13905"/>
    <cellStyle name="Header2 3 2 6 2 6 2" xfId="24134"/>
    <cellStyle name="Header2 3 2 6 2 7" xfId="15072"/>
    <cellStyle name="Header2 3 2 6 2 7 2" xfId="24838"/>
    <cellStyle name="Header2 3 2 6 2 8" xfId="18047"/>
    <cellStyle name="Header2 3 2 6 3" xfId="2739"/>
    <cellStyle name="Header2 3 2 6 3 2" xfId="2740"/>
    <cellStyle name="Header2 3 2 6 3 2 2" xfId="18056"/>
    <cellStyle name="Header2 3 2 6 3 3" xfId="2741"/>
    <cellStyle name="Header2 3 2 6 3 3 2" xfId="18057"/>
    <cellStyle name="Header2 3 2 6 3 4" xfId="2742"/>
    <cellStyle name="Header2 3 2 6 3 4 2" xfId="18058"/>
    <cellStyle name="Header2 3 2 6 3 5" xfId="18055"/>
    <cellStyle name="Header2 3 2 6 4" xfId="2743"/>
    <cellStyle name="Header2 3 2 6 4 2" xfId="18059"/>
    <cellStyle name="Header2 3 2 6 5" xfId="2744"/>
    <cellStyle name="Header2 3 2 6 5 2" xfId="18060"/>
    <cellStyle name="Header2 3 2 6 6" xfId="2745"/>
    <cellStyle name="Header2 3 2 6 6 2" xfId="18061"/>
    <cellStyle name="Header2 3 2 6 7" xfId="13190"/>
    <cellStyle name="Header2 3 2 6 7 2" xfId="23829"/>
    <cellStyle name="Header2 3 2 6 8" xfId="14504"/>
    <cellStyle name="Header2 3 2 6 8 2" xfId="24572"/>
    <cellStyle name="Header2 3 2 6 9" xfId="18046"/>
    <cellStyle name="Header2 3 2 7" xfId="2746"/>
    <cellStyle name="Header2 3 2 7 2" xfId="2747"/>
    <cellStyle name="Header2 3 2 7 2 2" xfId="2748"/>
    <cellStyle name="Header2 3 2 7 2 2 2" xfId="2749"/>
    <cellStyle name="Header2 3 2 7 2 2 2 2" xfId="18065"/>
    <cellStyle name="Header2 3 2 7 2 2 3" xfId="2750"/>
    <cellStyle name="Header2 3 2 7 2 2 3 2" xfId="18066"/>
    <cellStyle name="Header2 3 2 7 2 2 4" xfId="2751"/>
    <cellStyle name="Header2 3 2 7 2 2 4 2" xfId="18067"/>
    <cellStyle name="Header2 3 2 7 2 2 5" xfId="18064"/>
    <cellStyle name="Header2 3 2 7 2 3" xfId="2752"/>
    <cellStyle name="Header2 3 2 7 2 3 2" xfId="18068"/>
    <cellStyle name="Header2 3 2 7 2 4" xfId="2753"/>
    <cellStyle name="Header2 3 2 7 2 4 2" xfId="18069"/>
    <cellStyle name="Header2 3 2 7 2 5" xfId="2754"/>
    <cellStyle name="Header2 3 2 7 2 5 2" xfId="18070"/>
    <cellStyle name="Header2 3 2 7 2 6" xfId="13940"/>
    <cellStyle name="Header2 3 2 7 2 6 2" xfId="24145"/>
    <cellStyle name="Header2 3 2 7 2 7" xfId="15107"/>
    <cellStyle name="Header2 3 2 7 2 7 2" xfId="24849"/>
    <cellStyle name="Header2 3 2 7 2 8" xfId="18063"/>
    <cellStyle name="Header2 3 2 7 3" xfId="2755"/>
    <cellStyle name="Header2 3 2 7 3 2" xfId="2756"/>
    <cellStyle name="Header2 3 2 7 3 2 2" xfId="18072"/>
    <cellStyle name="Header2 3 2 7 3 3" xfId="2757"/>
    <cellStyle name="Header2 3 2 7 3 3 2" xfId="18073"/>
    <cellStyle name="Header2 3 2 7 3 4" xfId="2758"/>
    <cellStyle name="Header2 3 2 7 3 4 2" xfId="18074"/>
    <cellStyle name="Header2 3 2 7 3 5" xfId="18071"/>
    <cellStyle name="Header2 3 2 7 4" xfId="2759"/>
    <cellStyle name="Header2 3 2 7 4 2" xfId="18075"/>
    <cellStyle name="Header2 3 2 7 5" xfId="2760"/>
    <cellStyle name="Header2 3 2 7 5 2" xfId="18076"/>
    <cellStyle name="Header2 3 2 7 6" xfId="2761"/>
    <cellStyle name="Header2 3 2 7 6 2" xfId="18077"/>
    <cellStyle name="Header2 3 2 7 7" xfId="13230"/>
    <cellStyle name="Header2 3 2 7 7 2" xfId="23843"/>
    <cellStyle name="Header2 3 2 7 8" xfId="14539"/>
    <cellStyle name="Header2 3 2 7 8 2" xfId="24583"/>
    <cellStyle name="Header2 3 2 7 9" xfId="18062"/>
    <cellStyle name="Header2 3 2 8" xfId="2762"/>
    <cellStyle name="Header2 3 2 8 2" xfId="2763"/>
    <cellStyle name="Header2 3 2 8 2 2" xfId="2764"/>
    <cellStyle name="Header2 3 2 8 2 2 2" xfId="18080"/>
    <cellStyle name="Header2 3 2 8 2 3" xfId="2765"/>
    <cellStyle name="Header2 3 2 8 2 3 2" xfId="18081"/>
    <cellStyle name="Header2 3 2 8 2 4" xfId="2766"/>
    <cellStyle name="Header2 3 2 8 2 4 2" xfId="18082"/>
    <cellStyle name="Header2 3 2 8 2 5" xfId="18079"/>
    <cellStyle name="Header2 3 2 8 3" xfId="2767"/>
    <cellStyle name="Header2 3 2 8 3 2" xfId="18083"/>
    <cellStyle name="Header2 3 2 8 4" xfId="2768"/>
    <cellStyle name="Header2 3 2 8 4 2" xfId="18084"/>
    <cellStyle name="Header2 3 2 8 5" xfId="2769"/>
    <cellStyle name="Header2 3 2 8 5 2" xfId="18085"/>
    <cellStyle name="Header2 3 2 8 6" xfId="13478"/>
    <cellStyle name="Header2 3 2 8 6 2" xfId="23938"/>
    <cellStyle name="Header2 3 2 8 7" xfId="14645"/>
    <cellStyle name="Header2 3 2 8 7 2" xfId="24642"/>
    <cellStyle name="Header2 3 2 8 8" xfId="18078"/>
    <cellStyle name="Header2 3 2 9" xfId="2770"/>
    <cellStyle name="Header2 3 2 9 2" xfId="2771"/>
    <cellStyle name="Header2 3 2 9 2 2" xfId="18087"/>
    <cellStyle name="Header2 3 2 9 3" xfId="2772"/>
    <cellStyle name="Header2 3 2 9 3 2" xfId="18088"/>
    <cellStyle name="Header2 3 2 9 4" xfId="2773"/>
    <cellStyle name="Header2 3 2 9 4 2" xfId="18089"/>
    <cellStyle name="Header2 3 2 9 5" xfId="18086"/>
    <cellStyle name="Header2 3 3" xfId="2774"/>
    <cellStyle name="Header2 3 3 10" xfId="12089"/>
    <cellStyle name="Header2 3 3 10 2" xfId="23500"/>
    <cellStyle name="Header2 3 3 11" xfId="18090"/>
    <cellStyle name="Header2 3 3 2" xfId="2775"/>
    <cellStyle name="Header2 3 3 2 2" xfId="2776"/>
    <cellStyle name="Header2 3 3 2 2 2" xfId="2777"/>
    <cellStyle name="Header2 3 3 2 2 2 2" xfId="2778"/>
    <cellStyle name="Header2 3 3 2 2 2 2 2" xfId="18094"/>
    <cellStyle name="Header2 3 3 2 2 2 3" xfId="2779"/>
    <cellStyle name="Header2 3 3 2 2 2 3 2" xfId="18095"/>
    <cellStyle name="Header2 3 3 2 2 2 4" xfId="2780"/>
    <cellStyle name="Header2 3 3 2 2 2 4 2" xfId="18096"/>
    <cellStyle name="Header2 3 3 2 2 2 5" xfId="18093"/>
    <cellStyle name="Header2 3 3 2 2 3" xfId="2781"/>
    <cellStyle name="Header2 3 3 2 2 3 2" xfId="18097"/>
    <cellStyle name="Header2 3 3 2 2 4" xfId="2782"/>
    <cellStyle name="Header2 3 3 2 2 4 2" xfId="18098"/>
    <cellStyle name="Header2 3 3 2 2 5" xfId="2783"/>
    <cellStyle name="Header2 3 3 2 2 5 2" xfId="18099"/>
    <cellStyle name="Header2 3 3 2 2 6" xfId="13744"/>
    <cellStyle name="Header2 3 3 2 2 6 2" xfId="24054"/>
    <cellStyle name="Header2 3 3 2 2 7" xfId="14911"/>
    <cellStyle name="Header2 3 3 2 2 7 2" xfId="24758"/>
    <cellStyle name="Header2 3 3 2 2 8" xfId="18092"/>
    <cellStyle name="Header2 3 3 2 3" xfId="2784"/>
    <cellStyle name="Header2 3 3 2 3 2" xfId="2785"/>
    <cellStyle name="Header2 3 3 2 3 2 2" xfId="18101"/>
    <cellStyle name="Header2 3 3 2 3 3" xfId="2786"/>
    <cellStyle name="Header2 3 3 2 3 3 2" xfId="18102"/>
    <cellStyle name="Header2 3 3 2 3 4" xfId="2787"/>
    <cellStyle name="Header2 3 3 2 3 4 2" xfId="18103"/>
    <cellStyle name="Header2 3 3 2 3 5" xfId="18100"/>
    <cellStyle name="Header2 3 3 2 4" xfId="2788"/>
    <cellStyle name="Header2 3 3 2 4 2" xfId="18104"/>
    <cellStyle name="Header2 3 3 2 5" xfId="2789"/>
    <cellStyle name="Header2 3 3 2 5 2" xfId="18105"/>
    <cellStyle name="Header2 3 3 2 6" xfId="2790"/>
    <cellStyle name="Header2 3 3 2 6 2" xfId="18106"/>
    <cellStyle name="Header2 3 3 2 7" xfId="12969"/>
    <cellStyle name="Header2 3 3 2 7 2" xfId="23737"/>
    <cellStyle name="Header2 3 3 2 8" xfId="13282"/>
    <cellStyle name="Header2 3 3 2 8 2" xfId="23865"/>
    <cellStyle name="Header2 3 3 2 9" xfId="18091"/>
    <cellStyle name="Header2 3 3 3" xfId="2791"/>
    <cellStyle name="Header2 3 3 3 2" xfId="2792"/>
    <cellStyle name="Header2 3 3 3 2 2" xfId="2793"/>
    <cellStyle name="Header2 3 3 3 2 2 2" xfId="2794"/>
    <cellStyle name="Header2 3 3 3 2 2 2 2" xfId="18110"/>
    <cellStyle name="Header2 3 3 3 2 2 3" xfId="2795"/>
    <cellStyle name="Header2 3 3 3 2 2 3 2" xfId="18111"/>
    <cellStyle name="Header2 3 3 3 2 2 4" xfId="2796"/>
    <cellStyle name="Header2 3 3 3 2 2 4 2" xfId="18112"/>
    <cellStyle name="Header2 3 3 3 2 2 5" xfId="18109"/>
    <cellStyle name="Header2 3 3 3 2 3" xfId="2797"/>
    <cellStyle name="Header2 3 3 3 2 3 2" xfId="18113"/>
    <cellStyle name="Header2 3 3 3 2 4" xfId="2798"/>
    <cellStyle name="Header2 3 3 3 2 4 2" xfId="18114"/>
    <cellStyle name="Header2 3 3 3 2 5" xfId="2799"/>
    <cellStyle name="Header2 3 3 3 2 5 2" xfId="18115"/>
    <cellStyle name="Header2 3 3 3 2 6" xfId="13832"/>
    <cellStyle name="Header2 3 3 3 2 6 2" xfId="24093"/>
    <cellStyle name="Header2 3 3 3 2 7" xfId="14999"/>
    <cellStyle name="Header2 3 3 3 2 7 2" xfId="24797"/>
    <cellStyle name="Header2 3 3 3 2 8" xfId="18108"/>
    <cellStyle name="Header2 3 3 3 3" xfId="2800"/>
    <cellStyle name="Header2 3 3 3 3 2" xfId="2801"/>
    <cellStyle name="Header2 3 3 3 3 2 2" xfId="18117"/>
    <cellStyle name="Header2 3 3 3 3 3" xfId="2802"/>
    <cellStyle name="Header2 3 3 3 3 3 2" xfId="18118"/>
    <cellStyle name="Header2 3 3 3 3 4" xfId="2803"/>
    <cellStyle name="Header2 3 3 3 3 4 2" xfId="18119"/>
    <cellStyle name="Header2 3 3 3 3 5" xfId="18116"/>
    <cellStyle name="Header2 3 3 3 4" xfId="2804"/>
    <cellStyle name="Header2 3 3 3 4 2" xfId="18120"/>
    <cellStyle name="Header2 3 3 3 5" xfId="2805"/>
    <cellStyle name="Header2 3 3 3 5 2" xfId="18121"/>
    <cellStyle name="Header2 3 3 3 6" xfId="2806"/>
    <cellStyle name="Header2 3 3 3 6 2" xfId="18122"/>
    <cellStyle name="Header2 3 3 3 7" xfId="13096"/>
    <cellStyle name="Header2 3 3 3 7 2" xfId="23781"/>
    <cellStyle name="Header2 3 3 3 8" xfId="14431"/>
    <cellStyle name="Header2 3 3 3 8 2" xfId="24531"/>
    <cellStyle name="Header2 3 3 3 9" xfId="18107"/>
    <cellStyle name="Header2 3 3 4" xfId="2807"/>
    <cellStyle name="Header2 3 3 4 2" xfId="2808"/>
    <cellStyle name="Header2 3 3 4 2 2" xfId="2809"/>
    <cellStyle name="Header2 3 3 4 2 2 2" xfId="18125"/>
    <cellStyle name="Header2 3 3 4 2 3" xfId="2810"/>
    <cellStyle name="Header2 3 3 4 2 3 2" xfId="18126"/>
    <cellStyle name="Header2 3 3 4 2 4" xfId="2811"/>
    <cellStyle name="Header2 3 3 4 2 4 2" xfId="18127"/>
    <cellStyle name="Header2 3 3 4 2 5" xfId="18124"/>
    <cellStyle name="Header2 3 3 4 3" xfId="2812"/>
    <cellStyle name="Header2 3 3 4 3 2" xfId="18128"/>
    <cellStyle name="Header2 3 3 4 4" xfId="2813"/>
    <cellStyle name="Header2 3 3 4 4 2" xfId="18129"/>
    <cellStyle name="Header2 3 3 4 5" xfId="2814"/>
    <cellStyle name="Header2 3 3 4 5 2" xfId="18130"/>
    <cellStyle name="Header2 3 3 4 6" xfId="13617"/>
    <cellStyle name="Header2 3 3 4 6 2" xfId="24000"/>
    <cellStyle name="Header2 3 3 4 7" xfId="14784"/>
    <cellStyle name="Header2 3 3 4 7 2" xfId="24704"/>
    <cellStyle name="Header2 3 3 4 8" xfId="18123"/>
    <cellStyle name="Header2 3 3 5" xfId="2815"/>
    <cellStyle name="Header2 3 3 5 2" xfId="2816"/>
    <cellStyle name="Header2 3 3 5 2 2" xfId="18132"/>
    <cellStyle name="Header2 3 3 5 3" xfId="2817"/>
    <cellStyle name="Header2 3 3 5 3 2" xfId="18133"/>
    <cellStyle name="Header2 3 3 5 4" xfId="2818"/>
    <cellStyle name="Header2 3 3 5 4 2" xfId="18134"/>
    <cellStyle name="Header2 3 3 5 5" xfId="18131"/>
    <cellStyle name="Header2 3 3 6" xfId="2819"/>
    <cellStyle name="Header2 3 3 6 2" xfId="18135"/>
    <cellStyle name="Header2 3 3 7" xfId="2820"/>
    <cellStyle name="Header2 3 3 7 2" xfId="18136"/>
    <cellStyle name="Header2 3 3 8" xfId="2821"/>
    <cellStyle name="Header2 3 3 8 2" xfId="18137"/>
    <cellStyle name="Header2 3 3 9" xfId="12534"/>
    <cellStyle name="Header2 3 3 9 2" xfId="23625"/>
    <cellStyle name="Header2 3 4" xfId="2822"/>
    <cellStyle name="Header2 3 4 10" xfId="12042"/>
    <cellStyle name="Header2 3 4 10 2" xfId="23496"/>
    <cellStyle name="Header2 3 4 11" xfId="18138"/>
    <cellStyle name="Header2 3 4 2" xfId="2823"/>
    <cellStyle name="Header2 3 4 2 2" xfId="2824"/>
    <cellStyle name="Header2 3 4 2 2 2" xfId="2825"/>
    <cellStyle name="Header2 3 4 2 2 2 2" xfId="2826"/>
    <cellStyle name="Header2 3 4 2 2 2 2 2" xfId="18142"/>
    <cellStyle name="Header2 3 4 2 2 2 3" xfId="2827"/>
    <cellStyle name="Header2 3 4 2 2 2 3 2" xfId="18143"/>
    <cellStyle name="Header2 3 4 2 2 2 4" xfId="2828"/>
    <cellStyle name="Header2 3 4 2 2 2 4 2" xfId="18144"/>
    <cellStyle name="Header2 3 4 2 2 2 5" xfId="18141"/>
    <cellStyle name="Header2 3 4 2 2 3" xfId="2829"/>
    <cellStyle name="Header2 3 4 2 2 3 2" xfId="18145"/>
    <cellStyle name="Header2 3 4 2 2 4" xfId="2830"/>
    <cellStyle name="Header2 3 4 2 2 4 2" xfId="18146"/>
    <cellStyle name="Header2 3 4 2 2 5" xfId="2831"/>
    <cellStyle name="Header2 3 4 2 2 5 2" xfId="18147"/>
    <cellStyle name="Header2 3 4 2 2 6" xfId="13814"/>
    <cellStyle name="Header2 3 4 2 2 6 2" xfId="24087"/>
    <cellStyle name="Header2 3 4 2 2 7" xfId="14981"/>
    <cellStyle name="Header2 3 4 2 2 7 2" xfId="24791"/>
    <cellStyle name="Header2 3 4 2 2 8" xfId="18140"/>
    <cellStyle name="Header2 3 4 2 3" xfId="2832"/>
    <cellStyle name="Header2 3 4 2 3 2" xfId="2833"/>
    <cellStyle name="Header2 3 4 2 3 2 2" xfId="18149"/>
    <cellStyle name="Header2 3 4 2 3 3" xfId="2834"/>
    <cellStyle name="Header2 3 4 2 3 3 2" xfId="18150"/>
    <cellStyle name="Header2 3 4 2 3 4" xfId="2835"/>
    <cellStyle name="Header2 3 4 2 3 4 2" xfId="18151"/>
    <cellStyle name="Header2 3 4 2 3 5" xfId="18148"/>
    <cellStyle name="Header2 3 4 2 4" xfId="2836"/>
    <cellStyle name="Header2 3 4 2 4 2" xfId="18152"/>
    <cellStyle name="Header2 3 4 2 5" xfId="2837"/>
    <cellStyle name="Header2 3 4 2 5 2" xfId="18153"/>
    <cellStyle name="Header2 3 4 2 6" xfId="2838"/>
    <cellStyle name="Header2 3 4 2 6 2" xfId="18154"/>
    <cellStyle name="Header2 3 4 2 7" xfId="13077"/>
    <cellStyle name="Header2 3 4 2 7 2" xfId="23775"/>
    <cellStyle name="Header2 3 4 2 8" xfId="14413"/>
    <cellStyle name="Header2 3 4 2 8 2" xfId="24525"/>
    <cellStyle name="Header2 3 4 2 9" xfId="18139"/>
    <cellStyle name="Header2 3 4 3" xfId="2839"/>
    <cellStyle name="Header2 3 4 3 2" xfId="2840"/>
    <cellStyle name="Header2 3 4 3 2 2" xfId="2841"/>
    <cellStyle name="Header2 3 4 3 2 2 2" xfId="2842"/>
    <cellStyle name="Header2 3 4 3 2 2 2 2" xfId="18158"/>
    <cellStyle name="Header2 3 4 3 2 2 3" xfId="2843"/>
    <cellStyle name="Header2 3 4 3 2 2 3 2" xfId="18159"/>
    <cellStyle name="Header2 3 4 3 2 2 4" xfId="2844"/>
    <cellStyle name="Header2 3 4 3 2 2 4 2" xfId="18160"/>
    <cellStyle name="Header2 3 4 3 2 2 5" xfId="18157"/>
    <cellStyle name="Header2 3 4 3 2 3" xfId="2845"/>
    <cellStyle name="Header2 3 4 3 2 3 2" xfId="18161"/>
    <cellStyle name="Header2 3 4 3 2 4" xfId="2846"/>
    <cellStyle name="Header2 3 4 3 2 4 2" xfId="18162"/>
    <cellStyle name="Header2 3 4 3 2 5" xfId="2847"/>
    <cellStyle name="Header2 3 4 3 2 5 2" xfId="18163"/>
    <cellStyle name="Header2 3 4 3 2 6" xfId="13757"/>
    <cellStyle name="Header2 3 4 3 2 6 2" xfId="24061"/>
    <cellStyle name="Header2 3 4 3 2 7" xfId="14924"/>
    <cellStyle name="Header2 3 4 3 2 7 2" xfId="24765"/>
    <cellStyle name="Header2 3 4 3 2 8" xfId="18156"/>
    <cellStyle name="Header2 3 4 3 3" xfId="2848"/>
    <cellStyle name="Header2 3 4 3 3 2" xfId="2849"/>
    <cellStyle name="Header2 3 4 3 3 2 2" xfId="18165"/>
    <cellStyle name="Header2 3 4 3 3 3" xfId="2850"/>
    <cellStyle name="Header2 3 4 3 3 3 2" xfId="18166"/>
    <cellStyle name="Header2 3 4 3 3 4" xfId="2851"/>
    <cellStyle name="Header2 3 4 3 3 4 2" xfId="18167"/>
    <cellStyle name="Header2 3 4 3 3 5" xfId="18164"/>
    <cellStyle name="Header2 3 4 3 4" xfId="2852"/>
    <cellStyle name="Header2 3 4 3 4 2" xfId="18168"/>
    <cellStyle name="Header2 3 4 3 5" xfId="2853"/>
    <cellStyle name="Header2 3 4 3 5 2" xfId="18169"/>
    <cellStyle name="Header2 3 4 3 6" xfId="2854"/>
    <cellStyle name="Header2 3 4 3 6 2" xfId="18170"/>
    <cellStyle name="Header2 3 4 3 7" xfId="12984"/>
    <cellStyle name="Header2 3 4 3 7 2" xfId="23745"/>
    <cellStyle name="Header2 3 4 3 8" xfId="11960"/>
    <cellStyle name="Header2 3 4 3 8 2" xfId="23479"/>
    <cellStyle name="Header2 3 4 3 9" xfId="18155"/>
    <cellStyle name="Header2 3 4 4" xfId="2855"/>
    <cellStyle name="Header2 3 4 4 2" xfId="2856"/>
    <cellStyle name="Header2 3 4 4 2 2" xfId="2857"/>
    <cellStyle name="Header2 3 4 4 2 2 2" xfId="18173"/>
    <cellStyle name="Header2 3 4 4 2 3" xfId="2858"/>
    <cellStyle name="Header2 3 4 4 2 3 2" xfId="18174"/>
    <cellStyle name="Header2 3 4 4 2 4" xfId="2859"/>
    <cellStyle name="Header2 3 4 4 2 4 2" xfId="18175"/>
    <cellStyle name="Header2 3 4 4 2 5" xfId="18172"/>
    <cellStyle name="Header2 3 4 4 3" xfId="2860"/>
    <cellStyle name="Header2 3 4 4 3 2" xfId="18176"/>
    <cellStyle name="Header2 3 4 4 4" xfId="2861"/>
    <cellStyle name="Header2 3 4 4 4 2" xfId="18177"/>
    <cellStyle name="Header2 3 4 4 5" xfId="2862"/>
    <cellStyle name="Header2 3 4 4 5 2" xfId="18178"/>
    <cellStyle name="Header2 3 4 4 6" xfId="13673"/>
    <cellStyle name="Header2 3 4 4 6 2" xfId="24020"/>
    <cellStyle name="Header2 3 4 4 7" xfId="14840"/>
    <cellStyle name="Header2 3 4 4 7 2" xfId="24724"/>
    <cellStyle name="Header2 3 4 4 8" xfId="18171"/>
    <cellStyle name="Header2 3 4 5" xfId="2863"/>
    <cellStyle name="Header2 3 4 5 2" xfId="2864"/>
    <cellStyle name="Header2 3 4 5 2 2" xfId="18180"/>
    <cellStyle name="Header2 3 4 5 3" xfId="2865"/>
    <cellStyle name="Header2 3 4 5 3 2" xfId="18181"/>
    <cellStyle name="Header2 3 4 5 4" xfId="2866"/>
    <cellStyle name="Header2 3 4 5 4 2" xfId="18182"/>
    <cellStyle name="Header2 3 4 5 5" xfId="18179"/>
    <cellStyle name="Header2 3 4 6" xfId="2867"/>
    <cellStyle name="Header2 3 4 6 2" xfId="18183"/>
    <cellStyle name="Header2 3 4 7" xfId="2868"/>
    <cellStyle name="Header2 3 4 7 2" xfId="18184"/>
    <cellStyle name="Header2 3 4 8" xfId="2869"/>
    <cellStyle name="Header2 3 4 8 2" xfId="18185"/>
    <cellStyle name="Header2 3 4 9" xfId="12731"/>
    <cellStyle name="Header2 3 4 9 2" xfId="23668"/>
    <cellStyle name="Header2 3 5" xfId="2870"/>
    <cellStyle name="Header2 3 5 2" xfId="2871"/>
    <cellStyle name="Header2 3 5 2 2" xfId="2872"/>
    <cellStyle name="Header2 3 5 2 2 2" xfId="2873"/>
    <cellStyle name="Header2 3 5 2 2 2 2" xfId="18189"/>
    <cellStyle name="Header2 3 5 2 2 3" xfId="2874"/>
    <cellStyle name="Header2 3 5 2 2 3 2" xfId="18190"/>
    <cellStyle name="Header2 3 5 2 2 4" xfId="2875"/>
    <cellStyle name="Header2 3 5 2 2 4 2" xfId="18191"/>
    <cellStyle name="Header2 3 5 2 2 5" xfId="18188"/>
    <cellStyle name="Header2 3 5 2 3" xfId="2876"/>
    <cellStyle name="Header2 3 5 2 3 2" xfId="18192"/>
    <cellStyle name="Header2 3 5 2 4" xfId="2877"/>
    <cellStyle name="Header2 3 5 2 4 2" xfId="18193"/>
    <cellStyle name="Header2 3 5 2 5" xfId="2878"/>
    <cellStyle name="Header2 3 5 2 5 2" xfId="18194"/>
    <cellStyle name="Header2 3 5 2 6" xfId="13537"/>
    <cellStyle name="Header2 3 5 2 6 2" xfId="23965"/>
    <cellStyle name="Header2 3 5 2 7" xfId="14704"/>
    <cellStyle name="Header2 3 5 2 7 2" xfId="24669"/>
    <cellStyle name="Header2 3 5 2 8" xfId="18187"/>
    <cellStyle name="Header2 3 5 3" xfId="2879"/>
    <cellStyle name="Header2 3 5 3 2" xfId="2880"/>
    <cellStyle name="Header2 3 5 3 2 2" xfId="18196"/>
    <cellStyle name="Header2 3 5 3 3" xfId="2881"/>
    <cellStyle name="Header2 3 5 3 3 2" xfId="18197"/>
    <cellStyle name="Header2 3 5 3 4" xfId="2882"/>
    <cellStyle name="Header2 3 5 3 4 2" xfId="18198"/>
    <cellStyle name="Header2 3 5 3 5" xfId="18195"/>
    <cellStyle name="Header2 3 5 4" xfId="2883"/>
    <cellStyle name="Header2 3 5 4 2" xfId="18199"/>
    <cellStyle name="Header2 3 5 5" xfId="2884"/>
    <cellStyle name="Header2 3 5 5 2" xfId="18200"/>
    <cellStyle name="Header2 3 5 6" xfId="2885"/>
    <cellStyle name="Header2 3 5 6 2" xfId="18201"/>
    <cellStyle name="Header2 3 5 7" xfId="12406"/>
    <cellStyle name="Header2 3 5 7 2" xfId="23580"/>
    <cellStyle name="Header2 3 5 8" xfId="12772"/>
    <cellStyle name="Header2 3 5 8 2" xfId="23679"/>
    <cellStyle name="Header2 3 5 9" xfId="18186"/>
    <cellStyle name="Header2 3 6" xfId="2886"/>
    <cellStyle name="Header2 3 6 2" xfId="2887"/>
    <cellStyle name="Header2 3 6 2 2" xfId="2888"/>
    <cellStyle name="Header2 3 6 2 2 2" xfId="2889"/>
    <cellStyle name="Header2 3 6 2 2 2 2" xfId="18205"/>
    <cellStyle name="Header2 3 6 2 2 3" xfId="2890"/>
    <cellStyle name="Header2 3 6 2 2 3 2" xfId="18206"/>
    <cellStyle name="Header2 3 6 2 2 4" xfId="2891"/>
    <cellStyle name="Header2 3 6 2 2 4 2" xfId="18207"/>
    <cellStyle name="Header2 3 6 2 2 5" xfId="18204"/>
    <cellStyle name="Header2 3 6 2 3" xfId="2892"/>
    <cellStyle name="Header2 3 6 2 3 2" xfId="18208"/>
    <cellStyle name="Header2 3 6 2 4" xfId="2893"/>
    <cellStyle name="Header2 3 6 2 4 2" xfId="18209"/>
    <cellStyle name="Header2 3 6 2 5" xfId="2894"/>
    <cellStyle name="Header2 3 6 2 5 2" xfId="18210"/>
    <cellStyle name="Header2 3 6 2 6" xfId="13862"/>
    <cellStyle name="Header2 3 6 2 6 2" xfId="24111"/>
    <cellStyle name="Header2 3 6 2 7" xfId="15029"/>
    <cellStyle name="Header2 3 6 2 7 2" xfId="24815"/>
    <cellStyle name="Header2 3 6 2 8" xfId="18203"/>
    <cellStyle name="Header2 3 6 3" xfId="2895"/>
    <cellStyle name="Header2 3 6 3 2" xfId="2896"/>
    <cellStyle name="Header2 3 6 3 2 2" xfId="18212"/>
    <cellStyle name="Header2 3 6 3 3" xfId="2897"/>
    <cellStyle name="Header2 3 6 3 3 2" xfId="18213"/>
    <cellStyle name="Header2 3 6 3 4" xfId="2898"/>
    <cellStyle name="Header2 3 6 3 4 2" xfId="18214"/>
    <cellStyle name="Header2 3 6 3 5" xfId="18211"/>
    <cellStyle name="Header2 3 6 4" xfId="2899"/>
    <cellStyle name="Header2 3 6 4 2" xfId="18215"/>
    <cellStyle name="Header2 3 6 5" xfId="2900"/>
    <cellStyle name="Header2 3 6 5 2" xfId="18216"/>
    <cellStyle name="Header2 3 6 6" xfId="2901"/>
    <cellStyle name="Header2 3 6 6 2" xfId="18217"/>
    <cellStyle name="Header2 3 6 7" xfId="13134"/>
    <cellStyle name="Header2 3 6 7 2" xfId="23800"/>
    <cellStyle name="Header2 3 6 8" xfId="14461"/>
    <cellStyle name="Header2 3 6 8 2" xfId="24549"/>
    <cellStyle name="Header2 3 6 9" xfId="18202"/>
    <cellStyle name="Header2 3 7" xfId="2902"/>
    <cellStyle name="Header2 3 7 2" xfId="2903"/>
    <cellStyle name="Header2 3 7 2 2" xfId="2904"/>
    <cellStyle name="Header2 3 7 2 2 2" xfId="2905"/>
    <cellStyle name="Header2 3 7 2 2 2 2" xfId="18221"/>
    <cellStyle name="Header2 3 7 2 2 3" xfId="2906"/>
    <cellStyle name="Header2 3 7 2 2 3 2" xfId="18222"/>
    <cellStyle name="Header2 3 7 2 2 4" xfId="2907"/>
    <cellStyle name="Header2 3 7 2 2 4 2" xfId="18223"/>
    <cellStyle name="Header2 3 7 2 2 5" xfId="18220"/>
    <cellStyle name="Header2 3 7 2 3" xfId="2908"/>
    <cellStyle name="Header2 3 7 2 3 2" xfId="18224"/>
    <cellStyle name="Header2 3 7 2 4" xfId="2909"/>
    <cellStyle name="Header2 3 7 2 4 2" xfId="18225"/>
    <cellStyle name="Header2 3 7 2 5" xfId="2910"/>
    <cellStyle name="Header2 3 7 2 5 2" xfId="18226"/>
    <cellStyle name="Header2 3 7 2 6" xfId="13904"/>
    <cellStyle name="Header2 3 7 2 6 2" xfId="24133"/>
    <cellStyle name="Header2 3 7 2 7" xfId="15071"/>
    <cellStyle name="Header2 3 7 2 7 2" xfId="24837"/>
    <cellStyle name="Header2 3 7 2 8" xfId="18219"/>
    <cellStyle name="Header2 3 7 3" xfId="2911"/>
    <cellStyle name="Header2 3 7 3 2" xfId="2912"/>
    <cellStyle name="Header2 3 7 3 2 2" xfId="18228"/>
    <cellStyle name="Header2 3 7 3 3" xfId="2913"/>
    <cellStyle name="Header2 3 7 3 3 2" xfId="18229"/>
    <cellStyle name="Header2 3 7 3 4" xfId="2914"/>
    <cellStyle name="Header2 3 7 3 4 2" xfId="18230"/>
    <cellStyle name="Header2 3 7 3 5" xfId="18227"/>
    <cellStyle name="Header2 3 7 4" xfId="2915"/>
    <cellStyle name="Header2 3 7 4 2" xfId="18231"/>
    <cellStyle name="Header2 3 7 5" xfId="2916"/>
    <cellStyle name="Header2 3 7 5 2" xfId="18232"/>
    <cellStyle name="Header2 3 7 6" xfId="2917"/>
    <cellStyle name="Header2 3 7 6 2" xfId="18233"/>
    <cellStyle name="Header2 3 7 7" xfId="13189"/>
    <cellStyle name="Header2 3 7 7 2" xfId="23828"/>
    <cellStyle name="Header2 3 7 8" xfId="14503"/>
    <cellStyle name="Header2 3 7 8 2" xfId="24571"/>
    <cellStyle name="Header2 3 7 9" xfId="18218"/>
    <cellStyle name="Header2 3 8" xfId="2918"/>
    <cellStyle name="Header2 3 8 2" xfId="2919"/>
    <cellStyle name="Header2 3 8 2 2" xfId="2920"/>
    <cellStyle name="Header2 3 8 2 2 2" xfId="2921"/>
    <cellStyle name="Header2 3 8 2 2 2 2" xfId="18237"/>
    <cellStyle name="Header2 3 8 2 2 3" xfId="2922"/>
    <cellStyle name="Header2 3 8 2 2 3 2" xfId="18238"/>
    <cellStyle name="Header2 3 8 2 2 4" xfId="2923"/>
    <cellStyle name="Header2 3 8 2 2 4 2" xfId="18239"/>
    <cellStyle name="Header2 3 8 2 2 5" xfId="18236"/>
    <cellStyle name="Header2 3 8 2 3" xfId="2924"/>
    <cellStyle name="Header2 3 8 2 3 2" xfId="18240"/>
    <cellStyle name="Header2 3 8 2 4" xfId="2925"/>
    <cellStyle name="Header2 3 8 2 4 2" xfId="18241"/>
    <cellStyle name="Header2 3 8 2 5" xfId="2926"/>
    <cellStyle name="Header2 3 8 2 5 2" xfId="18242"/>
    <cellStyle name="Header2 3 8 2 6" xfId="13941"/>
    <cellStyle name="Header2 3 8 2 6 2" xfId="24146"/>
    <cellStyle name="Header2 3 8 2 7" xfId="15108"/>
    <cellStyle name="Header2 3 8 2 7 2" xfId="24850"/>
    <cellStyle name="Header2 3 8 2 8" xfId="18235"/>
    <cellStyle name="Header2 3 8 3" xfId="2927"/>
    <cellStyle name="Header2 3 8 3 2" xfId="2928"/>
    <cellStyle name="Header2 3 8 3 2 2" xfId="18244"/>
    <cellStyle name="Header2 3 8 3 3" xfId="2929"/>
    <cellStyle name="Header2 3 8 3 3 2" xfId="18245"/>
    <cellStyle name="Header2 3 8 3 4" xfId="2930"/>
    <cellStyle name="Header2 3 8 3 4 2" xfId="18246"/>
    <cellStyle name="Header2 3 8 3 5" xfId="18243"/>
    <cellStyle name="Header2 3 8 4" xfId="2931"/>
    <cellStyle name="Header2 3 8 4 2" xfId="18247"/>
    <cellStyle name="Header2 3 8 5" xfId="2932"/>
    <cellStyle name="Header2 3 8 5 2" xfId="18248"/>
    <cellStyle name="Header2 3 8 6" xfId="2933"/>
    <cellStyle name="Header2 3 8 6 2" xfId="18249"/>
    <cellStyle name="Header2 3 8 7" xfId="13233"/>
    <cellStyle name="Header2 3 8 7 2" xfId="23844"/>
    <cellStyle name="Header2 3 8 8" xfId="14540"/>
    <cellStyle name="Header2 3 8 8 2" xfId="24584"/>
    <cellStyle name="Header2 3 8 9" xfId="18234"/>
    <cellStyle name="Header2 3 9" xfId="2934"/>
    <cellStyle name="Header2 3 9 2" xfId="2935"/>
    <cellStyle name="Header2 3 9 2 2" xfId="2936"/>
    <cellStyle name="Header2 3 9 2 2 2" xfId="18252"/>
    <cellStyle name="Header2 3 9 2 3" xfId="2937"/>
    <cellStyle name="Header2 3 9 2 3 2" xfId="18253"/>
    <cellStyle name="Header2 3 9 2 4" xfId="2938"/>
    <cellStyle name="Header2 3 9 2 4 2" xfId="18254"/>
    <cellStyle name="Header2 3 9 2 5" xfId="18251"/>
    <cellStyle name="Header2 3 9 3" xfId="2939"/>
    <cellStyle name="Header2 3 9 3 2" xfId="18255"/>
    <cellStyle name="Header2 3 9 4" xfId="2940"/>
    <cellStyle name="Header2 3 9 4 2" xfId="18256"/>
    <cellStyle name="Header2 3 9 5" xfId="2941"/>
    <cellStyle name="Header2 3 9 5 2" xfId="18257"/>
    <cellStyle name="Header2 3 9 6" xfId="13416"/>
    <cellStyle name="Header2 3 9 6 2" xfId="23906"/>
    <cellStyle name="Header2 3 9 7" xfId="14587"/>
    <cellStyle name="Header2 3 9 7 2" xfId="24610"/>
    <cellStyle name="Header2 3 9 8" xfId="18250"/>
    <cellStyle name="Header2 4" xfId="2942"/>
    <cellStyle name="Header2 4 10" xfId="2943"/>
    <cellStyle name="Header2 4 10 2" xfId="18259"/>
    <cellStyle name="Header2 4 11" xfId="2944"/>
    <cellStyle name="Header2 4 11 2" xfId="18260"/>
    <cellStyle name="Header2 4 12" xfId="2945"/>
    <cellStyle name="Header2 4 12 2" xfId="18261"/>
    <cellStyle name="Header2 4 13" xfId="11980"/>
    <cellStyle name="Header2 4 13 2" xfId="15739"/>
    <cellStyle name="Header2 4 13 2 2" xfId="25219"/>
    <cellStyle name="Header2 4 13 3" xfId="23487"/>
    <cellStyle name="Header2 4 14" xfId="13308"/>
    <cellStyle name="Header2 4 14 2" xfId="15746"/>
    <cellStyle name="Header2 4 14 2 2" xfId="25226"/>
    <cellStyle name="Header2 4 14 3" xfId="23870"/>
    <cellStyle name="Header2 4 15" xfId="18258"/>
    <cellStyle name="Header2 4 2" xfId="2946"/>
    <cellStyle name="Header2 4 2 10" xfId="11857"/>
    <cellStyle name="Header2 4 2 10 2" xfId="23460"/>
    <cellStyle name="Header2 4 2 11" xfId="18262"/>
    <cellStyle name="Header2 4 2 2" xfId="2947"/>
    <cellStyle name="Header2 4 2 2 2" xfId="2948"/>
    <cellStyle name="Header2 4 2 2 2 2" xfId="2949"/>
    <cellStyle name="Header2 4 2 2 2 2 2" xfId="2950"/>
    <cellStyle name="Header2 4 2 2 2 2 2 2" xfId="18266"/>
    <cellStyle name="Header2 4 2 2 2 2 3" xfId="2951"/>
    <cellStyle name="Header2 4 2 2 2 2 3 2" xfId="18267"/>
    <cellStyle name="Header2 4 2 2 2 2 4" xfId="2952"/>
    <cellStyle name="Header2 4 2 2 2 2 4 2" xfId="18268"/>
    <cellStyle name="Header2 4 2 2 2 2 5" xfId="18265"/>
    <cellStyle name="Header2 4 2 2 2 3" xfId="2953"/>
    <cellStyle name="Header2 4 2 2 2 3 2" xfId="18269"/>
    <cellStyle name="Header2 4 2 2 2 4" xfId="2954"/>
    <cellStyle name="Header2 4 2 2 2 4 2" xfId="18270"/>
    <cellStyle name="Header2 4 2 2 2 5" xfId="2955"/>
    <cellStyle name="Header2 4 2 2 2 5 2" xfId="18271"/>
    <cellStyle name="Header2 4 2 2 2 6" xfId="13615"/>
    <cellStyle name="Header2 4 2 2 2 6 2" xfId="23998"/>
    <cellStyle name="Header2 4 2 2 2 7" xfId="14782"/>
    <cellStyle name="Header2 4 2 2 2 7 2" xfId="24702"/>
    <cellStyle name="Header2 4 2 2 2 8" xfId="18264"/>
    <cellStyle name="Header2 4 2 2 3" xfId="2956"/>
    <cellStyle name="Header2 4 2 2 3 2" xfId="2957"/>
    <cellStyle name="Header2 4 2 2 3 2 2" xfId="18273"/>
    <cellStyle name="Header2 4 2 2 3 3" xfId="2958"/>
    <cellStyle name="Header2 4 2 2 3 3 2" xfId="18274"/>
    <cellStyle name="Header2 4 2 2 3 4" xfId="2959"/>
    <cellStyle name="Header2 4 2 2 3 4 2" xfId="18275"/>
    <cellStyle name="Header2 4 2 2 3 5" xfId="18272"/>
    <cellStyle name="Header2 4 2 2 4" xfId="2960"/>
    <cellStyle name="Header2 4 2 2 4 2" xfId="18276"/>
    <cellStyle name="Header2 4 2 2 5" xfId="2961"/>
    <cellStyle name="Header2 4 2 2 5 2" xfId="18277"/>
    <cellStyle name="Header2 4 2 2 6" xfId="2962"/>
    <cellStyle name="Header2 4 2 2 6 2" xfId="18278"/>
    <cellStyle name="Header2 4 2 2 7" xfId="12532"/>
    <cellStyle name="Header2 4 2 2 7 2" xfId="23623"/>
    <cellStyle name="Header2 4 2 2 8" xfId="12762"/>
    <cellStyle name="Header2 4 2 2 8 2" xfId="23675"/>
    <cellStyle name="Header2 4 2 2 9" xfId="18263"/>
    <cellStyle name="Header2 4 2 3" xfId="2963"/>
    <cellStyle name="Header2 4 2 3 2" xfId="2964"/>
    <cellStyle name="Header2 4 2 3 2 2" xfId="2965"/>
    <cellStyle name="Header2 4 2 3 2 2 2" xfId="2966"/>
    <cellStyle name="Header2 4 2 3 2 2 2 2" xfId="18282"/>
    <cellStyle name="Header2 4 2 3 2 2 3" xfId="2967"/>
    <cellStyle name="Header2 4 2 3 2 2 3 2" xfId="18283"/>
    <cellStyle name="Header2 4 2 3 2 2 4" xfId="2968"/>
    <cellStyle name="Header2 4 2 3 2 2 4 2" xfId="18284"/>
    <cellStyle name="Header2 4 2 3 2 2 5" xfId="18281"/>
    <cellStyle name="Header2 4 2 3 2 3" xfId="2969"/>
    <cellStyle name="Header2 4 2 3 2 3 2" xfId="18285"/>
    <cellStyle name="Header2 4 2 3 2 4" xfId="2970"/>
    <cellStyle name="Header2 4 2 3 2 4 2" xfId="18286"/>
    <cellStyle name="Header2 4 2 3 2 5" xfId="2971"/>
    <cellStyle name="Header2 4 2 3 2 5 2" xfId="18287"/>
    <cellStyle name="Header2 4 2 3 2 6" xfId="13507"/>
    <cellStyle name="Header2 4 2 3 2 6 2" xfId="23951"/>
    <cellStyle name="Header2 4 2 3 2 7" xfId="14674"/>
    <cellStyle name="Header2 4 2 3 2 7 2" xfId="24655"/>
    <cellStyle name="Header2 4 2 3 2 8" xfId="18280"/>
    <cellStyle name="Header2 4 2 3 3" xfId="2972"/>
    <cellStyle name="Header2 4 2 3 3 2" xfId="2973"/>
    <cellStyle name="Header2 4 2 3 3 2 2" xfId="18289"/>
    <cellStyle name="Header2 4 2 3 3 3" xfId="2974"/>
    <cellStyle name="Header2 4 2 3 3 3 2" xfId="18290"/>
    <cellStyle name="Header2 4 2 3 3 4" xfId="2975"/>
    <cellStyle name="Header2 4 2 3 3 4 2" xfId="18291"/>
    <cellStyle name="Header2 4 2 3 3 5" xfId="18288"/>
    <cellStyle name="Header2 4 2 3 4" xfId="2976"/>
    <cellStyle name="Header2 4 2 3 4 2" xfId="18292"/>
    <cellStyle name="Header2 4 2 3 5" xfId="2977"/>
    <cellStyle name="Header2 4 2 3 5 2" xfId="18293"/>
    <cellStyle name="Header2 4 2 3 6" xfId="2978"/>
    <cellStyle name="Header2 4 2 3 6 2" xfId="18294"/>
    <cellStyle name="Header2 4 2 3 7" xfId="12371"/>
    <cellStyle name="Header2 4 2 3 7 2" xfId="23565"/>
    <cellStyle name="Header2 4 2 3 8" xfId="13349"/>
    <cellStyle name="Header2 4 2 3 8 2" xfId="23880"/>
    <cellStyle name="Header2 4 2 3 9" xfId="18279"/>
    <cellStyle name="Header2 4 2 4" xfId="2979"/>
    <cellStyle name="Header2 4 2 4 2" xfId="2980"/>
    <cellStyle name="Header2 4 2 4 2 2" xfId="2981"/>
    <cellStyle name="Header2 4 2 4 2 2 2" xfId="18297"/>
    <cellStyle name="Header2 4 2 4 2 3" xfId="2982"/>
    <cellStyle name="Header2 4 2 4 2 3 2" xfId="18298"/>
    <cellStyle name="Header2 4 2 4 2 4" xfId="2983"/>
    <cellStyle name="Header2 4 2 4 2 4 2" xfId="18299"/>
    <cellStyle name="Header2 4 2 4 2 5" xfId="18296"/>
    <cellStyle name="Header2 4 2 4 3" xfId="2984"/>
    <cellStyle name="Header2 4 2 4 3 2" xfId="18300"/>
    <cellStyle name="Header2 4 2 4 4" xfId="2985"/>
    <cellStyle name="Header2 4 2 4 4 2" xfId="18301"/>
    <cellStyle name="Header2 4 2 4 5" xfId="2986"/>
    <cellStyle name="Header2 4 2 4 5 2" xfId="18302"/>
    <cellStyle name="Header2 4 2 4 6" xfId="13479"/>
    <cellStyle name="Header2 4 2 4 6 2" xfId="23939"/>
    <cellStyle name="Header2 4 2 4 7" xfId="14646"/>
    <cellStyle name="Header2 4 2 4 7 2" xfId="24643"/>
    <cellStyle name="Header2 4 2 4 8" xfId="18295"/>
    <cellStyle name="Header2 4 2 5" xfId="2987"/>
    <cellStyle name="Header2 4 2 5 2" xfId="2988"/>
    <cellStyle name="Header2 4 2 5 2 2" xfId="18304"/>
    <cellStyle name="Header2 4 2 5 3" xfId="2989"/>
    <cellStyle name="Header2 4 2 5 3 2" xfId="18305"/>
    <cellStyle name="Header2 4 2 5 4" xfId="2990"/>
    <cellStyle name="Header2 4 2 5 4 2" xfId="18306"/>
    <cellStyle name="Header2 4 2 5 5" xfId="18303"/>
    <cellStyle name="Header2 4 2 6" xfId="2991"/>
    <cellStyle name="Header2 4 2 6 2" xfId="18307"/>
    <cellStyle name="Header2 4 2 7" xfId="2992"/>
    <cellStyle name="Header2 4 2 7 2" xfId="18308"/>
    <cellStyle name="Header2 4 2 8" xfId="2993"/>
    <cellStyle name="Header2 4 2 8 2" xfId="18309"/>
    <cellStyle name="Header2 4 2 9" xfId="12343"/>
    <cellStyle name="Header2 4 2 9 2" xfId="23553"/>
    <cellStyle name="Header2 4 3" xfId="2994"/>
    <cellStyle name="Header2 4 3 10" xfId="12743"/>
    <cellStyle name="Header2 4 3 10 2" xfId="23672"/>
    <cellStyle name="Header2 4 3 11" xfId="18310"/>
    <cellStyle name="Header2 4 3 2" xfId="2995"/>
    <cellStyle name="Header2 4 3 2 2" xfId="2996"/>
    <cellStyle name="Header2 4 3 2 2 2" xfId="2997"/>
    <cellStyle name="Header2 4 3 2 2 2 2" xfId="2998"/>
    <cellStyle name="Header2 4 3 2 2 2 2 2" xfId="18314"/>
    <cellStyle name="Header2 4 3 2 2 2 3" xfId="2999"/>
    <cellStyle name="Header2 4 3 2 2 2 3 2" xfId="18315"/>
    <cellStyle name="Header2 4 3 2 2 2 4" xfId="3000"/>
    <cellStyle name="Header2 4 3 2 2 2 4 2" xfId="18316"/>
    <cellStyle name="Header2 4 3 2 2 2 5" xfId="18313"/>
    <cellStyle name="Header2 4 3 2 2 3" xfId="3001"/>
    <cellStyle name="Header2 4 3 2 2 3 2" xfId="18317"/>
    <cellStyle name="Header2 4 3 2 2 4" xfId="3002"/>
    <cellStyle name="Header2 4 3 2 2 4 2" xfId="18318"/>
    <cellStyle name="Header2 4 3 2 2 5" xfId="3003"/>
    <cellStyle name="Header2 4 3 2 2 5 2" xfId="18319"/>
    <cellStyle name="Header2 4 3 2 2 6" xfId="13812"/>
    <cellStyle name="Header2 4 3 2 2 6 2" xfId="24085"/>
    <cellStyle name="Header2 4 3 2 2 7" xfId="14979"/>
    <cellStyle name="Header2 4 3 2 2 7 2" xfId="24789"/>
    <cellStyle name="Header2 4 3 2 2 8" xfId="18312"/>
    <cellStyle name="Header2 4 3 2 3" xfId="3004"/>
    <cellStyle name="Header2 4 3 2 3 2" xfId="3005"/>
    <cellStyle name="Header2 4 3 2 3 2 2" xfId="18321"/>
    <cellStyle name="Header2 4 3 2 3 3" xfId="3006"/>
    <cellStyle name="Header2 4 3 2 3 3 2" xfId="18322"/>
    <cellStyle name="Header2 4 3 2 3 4" xfId="3007"/>
    <cellStyle name="Header2 4 3 2 3 4 2" xfId="18323"/>
    <cellStyle name="Header2 4 3 2 3 5" xfId="18320"/>
    <cellStyle name="Header2 4 3 2 4" xfId="3008"/>
    <cellStyle name="Header2 4 3 2 4 2" xfId="18324"/>
    <cellStyle name="Header2 4 3 2 5" xfId="3009"/>
    <cellStyle name="Header2 4 3 2 5 2" xfId="18325"/>
    <cellStyle name="Header2 4 3 2 6" xfId="3010"/>
    <cellStyle name="Header2 4 3 2 6 2" xfId="18326"/>
    <cellStyle name="Header2 4 3 2 7" xfId="13075"/>
    <cellStyle name="Header2 4 3 2 7 2" xfId="23773"/>
    <cellStyle name="Header2 4 3 2 8" xfId="14411"/>
    <cellStyle name="Header2 4 3 2 8 2" xfId="24523"/>
    <cellStyle name="Header2 4 3 2 9" xfId="18311"/>
    <cellStyle name="Header2 4 3 3" xfId="3011"/>
    <cellStyle name="Header2 4 3 3 2" xfId="3012"/>
    <cellStyle name="Header2 4 3 3 2 2" xfId="3013"/>
    <cellStyle name="Header2 4 3 3 2 2 2" xfId="3014"/>
    <cellStyle name="Header2 4 3 3 2 2 2 2" xfId="18330"/>
    <cellStyle name="Header2 4 3 3 2 2 3" xfId="3015"/>
    <cellStyle name="Header2 4 3 3 2 2 3 2" xfId="18331"/>
    <cellStyle name="Header2 4 3 3 2 2 4" xfId="3016"/>
    <cellStyle name="Header2 4 3 3 2 2 4 2" xfId="18332"/>
    <cellStyle name="Header2 4 3 3 2 2 5" xfId="18329"/>
    <cellStyle name="Header2 4 3 3 2 3" xfId="3017"/>
    <cellStyle name="Header2 4 3 3 2 3 2" xfId="18333"/>
    <cellStyle name="Header2 4 3 3 2 4" xfId="3018"/>
    <cellStyle name="Header2 4 3 3 2 4 2" xfId="18334"/>
    <cellStyle name="Header2 4 3 3 2 5" xfId="3019"/>
    <cellStyle name="Header2 4 3 3 2 5 2" xfId="18335"/>
    <cellStyle name="Header2 4 3 3 2 6" xfId="13756"/>
    <cellStyle name="Header2 4 3 3 2 6 2" xfId="24060"/>
    <cellStyle name="Header2 4 3 3 2 7" xfId="14923"/>
    <cellStyle name="Header2 4 3 3 2 7 2" xfId="24764"/>
    <cellStyle name="Header2 4 3 3 2 8" xfId="18328"/>
    <cellStyle name="Header2 4 3 3 3" xfId="3020"/>
    <cellStyle name="Header2 4 3 3 3 2" xfId="3021"/>
    <cellStyle name="Header2 4 3 3 3 2 2" xfId="18337"/>
    <cellStyle name="Header2 4 3 3 3 3" xfId="3022"/>
    <cellStyle name="Header2 4 3 3 3 3 2" xfId="18338"/>
    <cellStyle name="Header2 4 3 3 3 4" xfId="3023"/>
    <cellStyle name="Header2 4 3 3 3 4 2" xfId="18339"/>
    <cellStyle name="Header2 4 3 3 3 5" xfId="18336"/>
    <cellStyle name="Header2 4 3 3 4" xfId="3024"/>
    <cellStyle name="Header2 4 3 3 4 2" xfId="18340"/>
    <cellStyle name="Header2 4 3 3 5" xfId="3025"/>
    <cellStyle name="Header2 4 3 3 5 2" xfId="18341"/>
    <cellStyle name="Header2 4 3 3 6" xfId="3026"/>
    <cellStyle name="Header2 4 3 3 6 2" xfId="18342"/>
    <cellStyle name="Header2 4 3 3 7" xfId="12982"/>
    <cellStyle name="Header2 4 3 3 7 2" xfId="23743"/>
    <cellStyle name="Header2 4 3 3 8" xfId="12326"/>
    <cellStyle name="Header2 4 3 3 8 2" xfId="23543"/>
    <cellStyle name="Header2 4 3 3 9" xfId="18327"/>
    <cellStyle name="Header2 4 3 4" xfId="3027"/>
    <cellStyle name="Header2 4 3 4 2" xfId="3028"/>
    <cellStyle name="Header2 4 3 4 2 2" xfId="3029"/>
    <cellStyle name="Header2 4 3 4 2 2 2" xfId="18345"/>
    <cellStyle name="Header2 4 3 4 2 3" xfId="3030"/>
    <cellStyle name="Header2 4 3 4 2 3 2" xfId="18346"/>
    <cellStyle name="Header2 4 3 4 2 4" xfId="3031"/>
    <cellStyle name="Header2 4 3 4 2 4 2" xfId="18347"/>
    <cellStyle name="Header2 4 3 4 2 5" xfId="18344"/>
    <cellStyle name="Header2 4 3 4 3" xfId="3032"/>
    <cellStyle name="Header2 4 3 4 3 2" xfId="18348"/>
    <cellStyle name="Header2 4 3 4 4" xfId="3033"/>
    <cellStyle name="Header2 4 3 4 4 2" xfId="18349"/>
    <cellStyle name="Header2 4 3 4 5" xfId="3034"/>
    <cellStyle name="Header2 4 3 4 5 2" xfId="18350"/>
    <cellStyle name="Header2 4 3 4 6" xfId="13671"/>
    <cellStyle name="Header2 4 3 4 6 2" xfId="24018"/>
    <cellStyle name="Header2 4 3 4 7" xfId="14838"/>
    <cellStyle name="Header2 4 3 4 7 2" xfId="24722"/>
    <cellStyle name="Header2 4 3 4 8" xfId="18343"/>
    <cellStyle name="Header2 4 3 5" xfId="3035"/>
    <cellStyle name="Header2 4 3 5 2" xfId="3036"/>
    <cellStyle name="Header2 4 3 5 2 2" xfId="18352"/>
    <cellStyle name="Header2 4 3 5 3" xfId="3037"/>
    <cellStyle name="Header2 4 3 5 3 2" xfId="18353"/>
    <cellStyle name="Header2 4 3 5 4" xfId="3038"/>
    <cellStyle name="Header2 4 3 5 4 2" xfId="18354"/>
    <cellStyle name="Header2 4 3 5 5" xfId="18351"/>
    <cellStyle name="Header2 4 3 6" xfId="3039"/>
    <cellStyle name="Header2 4 3 6 2" xfId="18355"/>
    <cellStyle name="Header2 4 3 7" xfId="3040"/>
    <cellStyle name="Header2 4 3 7 2" xfId="18356"/>
    <cellStyle name="Header2 4 3 8" xfId="3041"/>
    <cellStyle name="Header2 4 3 8 2" xfId="18357"/>
    <cellStyle name="Header2 4 3 9" xfId="12729"/>
    <cellStyle name="Header2 4 3 9 2" xfId="23666"/>
    <cellStyle name="Header2 4 4" xfId="3042"/>
    <cellStyle name="Header2 4 4 2" xfId="3043"/>
    <cellStyle name="Header2 4 4 2 2" xfId="3044"/>
    <cellStyle name="Header2 4 4 2 2 2" xfId="3045"/>
    <cellStyle name="Header2 4 4 2 2 2 2" xfId="18361"/>
    <cellStyle name="Header2 4 4 2 2 3" xfId="3046"/>
    <cellStyle name="Header2 4 4 2 2 3 2" xfId="18362"/>
    <cellStyle name="Header2 4 4 2 2 4" xfId="3047"/>
    <cellStyle name="Header2 4 4 2 2 4 2" xfId="18363"/>
    <cellStyle name="Header2 4 4 2 2 5" xfId="18360"/>
    <cellStyle name="Header2 4 4 2 3" xfId="3048"/>
    <cellStyle name="Header2 4 4 2 3 2" xfId="18364"/>
    <cellStyle name="Header2 4 4 2 4" xfId="3049"/>
    <cellStyle name="Header2 4 4 2 4 2" xfId="18365"/>
    <cellStyle name="Header2 4 4 2 5" xfId="3050"/>
    <cellStyle name="Header2 4 4 2 5 2" xfId="18366"/>
    <cellStyle name="Header2 4 4 2 6" xfId="13536"/>
    <cellStyle name="Header2 4 4 2 6 2" xfId="23964"/>
    <cellStyle name="Header2 4 4 2 7" xfId="14703"/>
    <cellStyle name="Header2 4 4 2 7 2" xfId="24668"/>
    <cellStyle name="Header2 4 4 2 8" xfId="18359"/>
    <cellStyle name="Header2 4 4 3" xfId="3051"/>
    <cellStyle name="Header2 4 4 3 2" xfId="3052"/>
    <cellStyle name="Header2 4 4 3 2 2" xfId="18368"/>
    <cellStyle name="Header2 4 4 3 3" xfId="3053"/>
    <cellStyle name="Header2 4 4 3 3 2" xfId="18369"/>
    <cellStyle name="Header2 4 4 3 4" xfId="3054"/>
    <cellStyle name="Header2 4 4 3 4 2" xfId="18370"/>
    <cellStyle name="Header2 4 4 3 5" xfId="18367"/>
    <cellStyle name="Header2 4 4 4" xfId="3055"/>
    <cellStyle name="Header2 4 4 4 2" xfId="18371"/>
    <cellStyle name="Header2 4 4 5" xfId="3056"/>
    <cellStyle name="Header2 4 4 5 2" xfId="18372"/>
    <cellStyle name="Header2 4 4 6" xfId="3057"/>
    <cellStyle name="Header2 4 4 6 2" xfId="18373"/>
    <cellStyle name="Header2 4 4 7" xfId="12405"/>
    <cellStyle name="Header2 4 4 7 2" xfId="23579"/>
    <cellStyle name="Header2 4 4 8" xfId="12855"/>
    <cellStyle name="Header2 4 4 8 2" xfId="23699"/>
    <cellStyle name="Header2 4 4 9" xfId="18358"/>
    <cellStyle name="Header2 4 5" xfId="3058"/>
    <cellStyle name="Header2 4 5 2" xfId="3059"/>
    <cellStyle name="Header2 4 5 2 2" xfId="3060"/>
    <cellStyle name="Header2 4 5 2 2 2" xfId="3061"/>
    <cellStyle name="Header2 4 5 2 2 2 2" xfId="18377"/>
    <cellStyle name="Header2 4 5 2 2 3" xfId="3062"/>
    <cellStyle name="Header2 4 5 2 2 3 2" xfId="18378"/>
    <cellStyle name="Header2 4 5 2 2 4" xfId="3063"/>
    <cellStyle name="Header2 4 5 2 2 4 2" xfId="18379"/>
    <cellStyle name="Header2 4 5 2 2 5" xfId="18376"/>
    <cellStyle name="Header2 4 5 2 3" xfId="3064"/>
    <cellStyle name="Header2 4 5 2 3 2" xfId="18380"/>
    <cellStyle name="Header2 4 5 2 4" xfId="3065"/>
    <cellStyle name="Header2 4 5 2 4 2" xfId="18381"/>
    <cellStyle name="Header2 4 5 2 5" xfId="3066"/>
    <cellStyle name="Header2 4 5 2 5 2" xfId="18382"/>
    <cellStyle name="Header2 4 5 2 6" xfId="13841"/>
    <cellStyle name="Header2 4 5 2 6 2" xfId="24099"/>
    <cellStyle name="Header2 4 5 2 7" xfId="15008"/>
    <cellStyle name="Header2 4 5 2 7 2" xfId="24803"/>
    <cellStyle name="Header2 4 5 2 8" xfId="18375"/>
    <cellStyle name="Header2 4 5 3" xfId="3067"/>
    <cellStyle name="Header2 4 5 3 2" xfId="3068"/>
    <cellStyle name="Header2 4 5 3 2 2" xfId="18384"/>
    <cellStyle name="Header2 4 5 3 3" xfId="3069"/>
    <cellStyle name="Header2 4 5 3 3 2" xfId="18385"/>
    <cellStyle name="Header2 4 5 3 4" xfId="3070"/>
    <cellStyle name="Header2 4 5 3 4 2" xfId="18386"/>
    <cellStyle name="Header2 4 5 3 5" xfId="18383"/>
    <cellStyle name="Header2 4 5 4" xfId="3071"/>
    <cellStyle name="Header2 4 5 4 2" xfId="18387"/>
    <cellStyle name="Header2 4 5 5" xfId="3072"/>
    <cellStyle name="Header2 4 5 5 2" xfId="18388"/>
    <cellStyle name="Header2 4 5 6" xfId="3073"/>
    <cellStyle name="Header2 4 5 6 2" xfId="18389"/>
    <cellStyle name="Header2 4 5 7" xfId="13110"/>
    <cellStyle name="Header2 4 5 7 2" xfId="23787"/>
    <cellStyle name="Header2 4 5 8" xfId="14440"/>
    <cellStyle name="Header2 4 5 8 2" xfId="24537"/>
    <cellStyle name="Header2 4 5 9" xfId="18374"/>
    <cellStyle name="Header2 4 6" xfId="3074"/>
    <cellStyle name="Header2 4 6 2" xfId="3075"/>
    <cellStyle name="Header2 4 6 2 2" xfId="3076"/>
    <cellStyle name="Header2 4 6 2 2 2" xfId="3077"/>
    <cellStyle name="Header2 4 6 2 2 2 2" xfId="18393"/>
    <cellStyle name="Header2 4 6 2 2 3" xfId="3078"/>
    <cellStyle name="Header2 4 6 2 2 3 2" xfId="18394"/>
    <cellStyle name="Header2 4 6 2 2 4" xfId="3079"/>
    <cellStyle name="Header2 4 6 2 2 4 2" xfId="18395"/>
    <cellStyle name="Header2 4 6 2 2 5" xfId="18392"/>
    <cellStyle name="Header2 4 6 2 3" xfId="3080"/>
    <cellStyle name="Header2 4 6 2 3 2" xfId="18396"/>
    <cellStyle name="Header2 4 6 2 4" xfId="3081"/>
    <cellStyle name="Header2 4 6 2 4 2" xfId="18397"/>
    <cellStyle name="Header2 4 6 2 5" xfId="3082"/>
    <cellStyle name="Header2 4 6 2 5 2" xfId="18398"/>
    <cellStyle name="Header2 4 6 2 6" xfId="13908"/>
    <cellStyle name="Header2 4 6 2 6 2" xfId="24137"/>
    <cellStyle name="Header2 4 6 2 7" xfId="15075"/>
    <cellStyle name="Header2 4 6 2 7 2" xfId="24841"/>
    <cellStyle name="Header2 4 6 2 8" xfId="18391"/>
    <cellStyle name="Header2 4 6 3" xfId="3083"/>
    <cellStyle name="Header2 4 6 3 2" xfId="3084"/>
    <cellStyle name="Header2 4 6 3 2 2" xfId="18400"/>
    <cellStyle name="Header2 4 6 3 3" xfId="3085"/>
    <cellStyle name="Header2 4 6 3 3 2" xfId="18401"/>
    <cellStyle name="Header2 4 6 3 4" xfId="3086"/>
    <cellStyle name="Header2 4 6 3 4 2" xfId="18402"/>
    <cellStyle name="Header2 4 6 3 5" xfId="18399"/>
    <cellStyle name="Header2 4 6 4" xfId="3087"/>
    <cellStyle name="Header2 4 6 4 2" xfId="18403"/>
    <cellStyle name="Header2 4 6 5" xfId="3088"/>
    <cellStyle name="Header2 4 6 5 2" xfId="18404"/>
    <cellStyle name="Header2 4 6 6" xfId="3089"/>
    <cellStyle name="Header2 4 6 6 2" xfId="18405"/>
    <cellStyle name="Header2 4 6 7" xfId="13193"/>
    <cellStyle name="Header2 4 6 7 2" xfId="23832"/>
    <cellStyle name="Header2 4 6 8" xfId="14507"/>
    <cellStyle name="Header2 4 6 8 2" xfId="24575"/>
    <cellStyle name="Header2 4 6 9" xfId="18390"/>
    <cellStyle name="Header2 4 7" xfId="3090"/>
    <cellStyle name="Header2 4 7 2" xfId="3091"/>
    <cellStyle name="Header2 4 7 2 2" xfId="3092"/>
    <cellStyle name="Header2 4 7 2 2 2" xfId="3093"/>
    <cellStyle name="Header2 4 7 2 2 2 2" xfId="18409"/>
    <cellStyle name="Header2 4 7 2 2 3" xfId="3094"/>
    <cellStyle name="Header2 4 7 2 2 3 2" xfId="18410"/>
    <cellStyle name="Header2 4 7 2 2 4" xfId="3095"/>
    <cellStyle name="Header2 4 7 2 2 4 2" xfId="18411"/>
    <cellStyle name="Header2 4 7 2 2 5" xfId="18408"/>
    <cellStyle name="Header2 4 7 2 3" xfId="3096"/>
    <cellStyle name="Header2 4 7 2 3 2" xfId="18412"/>
    <cellStyle name="Header2 4 7 2 4" xfId="3097"/>
    <cellStyle name="Header2 4 7 2 4 2" xfId="18413"/>
    <cellStyle name="Header2 4 7 2 5" xfId="3098"/>
    <cellStyle name="Header2 4 7 2 5 2" xfId="18414"/>
    <cellStyle name="Header2 4 7 2 6" xfId="13937"/>
    <cellStyle name="Header2 4 7 2 6 2" xfId="24142"/>
    <cellStyle name="Header2 4 7 2 7" xfId="15104"/>
    <cellStyle name="Header2 4 7 2 7 2" xfId="24846"/>
    <cellStyle name="Header2 4 7 2 8" xfId="18407"/>
    <cellStyle name="Header2 4 7 3" xfId="3099"/>
    <cellStyle name="Header2 4 7 3 2" xfId="3100"/>
    <cellStyle name="Header2 4 7 3 2 2" xfId="18416"/>
    <cellStyle name="Header2 4 7 3 3" xfId="3101"/>
    <cellStyle name="Header2 4 7 3 3 2" xfId="18417"/>
    <cellStyle name="Header2 4 7 3 4" xfId="3102"/>
    <cellStyle name="Header2 4 7 3 4 2" xfId="18418"/>
    <cellStyle name="Header2 4 7 3 5" xfId="18415"/>
    <cellStyle name="Header2 4 7 4" xfId="3103"/>
    <cellStyle name="Header2 4 7 4 2" xfId="18419"/>
    <cellStyle name="Header2 4 7 5" xfId="3104"/>
    <cellStyle name="Header2 4 7 5 2" xfId="18420"/>
    <cellStyle name="Header2 4 7 6" xfId="3105"/>
    <cellStyle name="Header2 4 7 6 2" xfId="18421"/>
    <cellStyle name="Header2 4 7 7" xfId="13224"/>
    <cellStyle name="Header2 4 7 7 2" xfId="23839"/>
    <cellStyle name="Header2 4 7 8" xfId="14536"/>
    <cellStyle name="Header2 4 7 8 2" xfId="24580"/>
    <cellStyle name="Header2 4 7 9" xfId="18406"/>
    <cellStyle name="Header2 4 8" xfId="3106"/>
    <cellStyle name="Header2 4 8 2" xfId="3107"/>
    <cellStyle name="Header2 4 8 2 2" xfId="3108"/>
    <cellStyle name="Header2 4 8 2 2 2" xfId="18424"/>
    <cellStyle name="Header2 4 8 2 3" xfId="3109"/>
    <cellStyle name="Header2 4 8 2 3 2" xfId="18425"/>
    <cellStyle name="Header2 4 8 2 4" xfId="3110"/>
    <cellStyle name="Header2 4 8 2 4 2" xfId="18426"/>
    <cellStyle name="Header2 4 8 2 5" xfId="18423"/>
    <cellStyle name="Header2 4 8 3" xfId="3111"/>
    <cellStyle name="Header2 4 8 3 2" xfId="18427"/>
    <cellStyle name="Header2 4 8 4" xfId="3112"/>
    <cellStyle name="Header2 4 8 4 2" xfId="18428"/>
    <cellStyle name="Header2 4 8 5" xfId="3113"/>
    <cellStyle name="Header2 4 8 5 2" xfId="18429"/>
    <cellStyle name="Header2 4 8 6" xfId="13417"/>
    <cellStyle name="Header2 4 8 6 2" xfId="23907"/>
    <cellStyle name="Header2 4 8 7" xfId="14588"/>
    <cellStyle name="Header2 4 8 7 2" xfId="24611"/>
    <cellStyle name="Header2 4 8 8" xfId="18422"/>
    <cellStyle name="Header2 4 9" xfId="3114"/>
    <cellStyle name="Header2 4 9 2" xfId="3115"/>
    <cellStyle name="Header2 4 9 2 2" xfId="3116"/>
    <cellStyle name="Header2 4 9 2 2 2" xfId="18432"/>
    <cellStyle name="Header2 4 9 2 3" xfId="3117"/>
    <cellStyle name="Header2 4 9 2 3 2" xfId="18433"/>
    <cellStyle name="Header2 4 9 2 4" xfId="3118"/>
    <cellStyle name="Header2 4 9 2 4 2" xfId="18434"/>
    <cellStyle name="Header2 4 9 2 5" xfId="18431"/>
    <cellStyle name="Header2 4 9 3" xfId="3119"/>
    <cellStyle name="Header2 4 9 3 2" xfId="18435"/>
    <cellStyle name="Header2 4 9 4" xfId="3120"/>
    <cellStyle name="Header2 4 9 4 2" xfId="18436"/>
    <cellStyle name="Header2 4 9 5" xfId="3121"/>
    <cellStyle name="Header2 4 9 5 2" xfId="18437"/>
    <cellStyle name="Header2 4 9 6" xfId="13981"/>
    <cellStyle name="Header2 4 9 6 2" xfId="24164"/>
    <cellStyle name="Header2 4 9 7" xfId="15147"/>
    <cellStyle name="Header2 4 9 7 2" xfId="24868"/>
    <cellStyle name="Header2 4 9 8" xfId="18430"/>
    <cellStyle name="Header2 5" xfId="3122"/>
    <cellStyle name="Header2 5 10" xfId="11981"/>
    <cellStyle name="Header2 5 10 2" xfId="15740"/>
    <cellStyle name="Header2 5 10 2 2" xfId="25220"/>
    <cellStyle name="Header2 5 10 3" xfId="23488"/>
    <cellStyle name="Header2 5 11" xfId="12887"/>
    <cellStyle name="Header2 5 11 2" xfId="15744"/>
    <cellStyle name="Header2 5 11 2 2" xfId="25224"/>
    <cellStyle name="Header2 5 11 3" xfId="23707"/>
    <cellStyle name="Header2 5 12" xfId="18438"/>
    <cellStyle name="Header2 5 2" xfId="3123"/>
    <cellStyle name="Header2 5 2 2" xfId="3124"/>
    <cellStyle name="Header2 5 2 2 2" xfId="3125"/>
    <cellStyle name="Header2 5 2 2 2 2" xfId="3126"/>
    <cellStyle name="Header2 5 2 2 2 2 2" xfId="18442"/>
    <cellStyle name="Header2 5 2 2 2 3" xfId="3127"/>
    <cellStyle name="Header2 5 2 2 2 3 2" xfId="18443"/>
    <cellStyle name="Header2 5 2 2 2 4" xfId="3128"/>
    <cellStyle name="Header2 5 2 2 2 4 2" xfId="18444"/>
    <cellStyle name="Header2 5 2 2 2 5" xfId="18441"/>
    <cellStyle name="Header2 5 2 2 3" xfId="3129"/>
    <cellStyle name="Header2 5 2 2 3 2" xfId="18445"/>
    <cellStyle name="Header2 5 2 2 4" xfId="3130"/>
    <cellStyle name="Header2 5 2 2 4 2" xfId="18446"/>
    <cellStyle name="Header2 5 2 2 5" xfId="3131"/>
    <cellStyle name="Header2 5 2 2 5 2" xfId="18447"/>
    <cellStyle name="Header2 5 2 2 6" xfId="13480"/>
    <cellStyle name="Header2 5 2 2 6 2" xfId="23940"/>
    <cellStyle name="Header2 5 2 2 7" xfId="14647"/>
    <cellStyle name="Header2 5 2 2 7 2" xfId="24644"/>
    <cellStyle name="Header2 5 2 2 8" xfId="18440"/>
    <cellStyle name="Header2 5 2 3" xfId="3132"/>
    <cellStyle name="Header2 5 2 3 2" xfId="3133"/>
    <cellStyle name="Header2 5 2 3 2 2" xfId="18449"/>
    <cellStyle name="Header2 5 2 3 3" xfId="3134"/>
    <cellStyle name="Header2 5 2 3 3 2" xfId="18450"/>
    <cellStyle name="Header2 5 2 3 4" xfId="3135"/>
    <cellStyle name="Header2 5 2 3 4 2" xfId="18451"/>
    <cellStyle name="Header2 5 2 3 5" xfId="18448"/>
    <cellStyle name="Header2 5 2 4" xfId="3136"/>
    <cellStyle name="Header2 5 2 4 2" xfId="18452"/>
    <cellStyle name="Header2 5 2 5" xfId="3137"/>
    <cellStyle name="Header2 5 2 5 2" xfId="18453"/>
    <cellStyle name="Header2 5 2 6" xfId="3138"/>
    <cellStyle name="Header2 5 2 6 2" xfId="18454"/>
    <cellStyle name="Header2 5 2 7" xfId="12344"/>
    <cellStyle name="Header2 5 2 7 2" xfId="23554"/>
    <cellStyle name="Header2 5 2 8" xfId="11926"/>
    <cellStyle name="Header2 5 2 8 2" xfId="23473"/>
    <cellStyle name="Header2 5 2 9" xfId="18439"/>
    <cellStyle name="Header2 5 3" xfId="3139"/>
    <cellStyle name="Header2 5 3 2" xfId="3140"/>
    <cellStyle name="Header2 5 3 2 2" xfId="3141"/>
    <cellStyle name="Header2 5 3 2 2 2" xfId="3142"/>
    <cellStyle name="Header2 5 3 2 2 2 2" xfId="18458"/>
    <cellStyle name="Header2 5 3 2 2 3" xfId="3143"/>
    <cellStyle name="Header2 5 3 2 2 3 2" xfId="18459"/>
    <cellStyle name="Header2 5 3 2 2 4" xfId="3144"/>
    <cellStyle name="Header2 5 3 2 2 4 2" xfId="18460"/>
    <cellStyle name="Header2 5 3 2 2 5" xfId="18457"/>
    <cellStyle name="Header2 5 3 2 3" xfId="3145"/>
    <cellStyle name="Header2 5 3 2 3 2" xfId="18461"/>
    <cellStyle name="Header2 5 3 2 4" xfId="3146"/>
    <cellStyle name="Header2 5 3 2 4 2" xfId="18462"/>
    <cellStyle name="Header2 5 3 2 5" xfId="3147"/>
    <cellStyle name="Header2 5 3 2 5 2" xfId="18463"/>
    <cellStyle name="Header2 5 3 2 6" xfId="13535"/>
    <cellStyle name="Header2 5 3 2 6 2" xfId="23963"/>
    <cellStyle name="Header2 5 3 2 7" xfId="14702"/>
    <cellStyle name="Header2 5 3 2 7 2" xfId="24667"/>
    <cellStyle name="Header2 5 3 2 8" xfId="18456"/>
    <cellStyle name="Header2 5 3 3" xfId="3148"/>
    <cellStyle name="Header2 5 3 3 2" xfId="3149"/>
    <cellStyle name="Header2 5 3 3 2 2" xfId="18465"/>
    <cellStyle name="Header2 5 3 3 3" xfId="3150"/>
    <cellStyle name="Header2 5 3 3 3 2" xfId="18466"/>
    <cellStyle name="Header2 5 3 3 4" xfId="3151"/>
    <cellStyle name="Header2 5 3 3 4 2" xfId="18467"/>
    <cellStyle name="Header2 5 3 3 5" xfId="18464"/>
    <cellStyle name="Header2 5 3 4" xfId="3152"/>
    <cellStyle name="Header2 5 3 4 2" xfId="18468"/>
    <cellStyle name="Header2 5 3 5" xfId="3153"/>
    <cellStyle name="Header2 5 3 5 2" xfId="18469"/>
    <cellStyle name="Header2 5 3 6" xfId="3154"/>
    <cellStyle name="Header2 5 3 6 2" xfId="18470"/>
    <cellStyle name="Header2 5 3 7" xfId="12404"/>
    <cellStyle name="Header2 5 3 7 2" xfId="23578"/>
    <cellStyle name="Header2 5 3 8" xfId="12504"/>
    <cellStyle name="Header2 5 3 8 2" xfId="23610"/>
    <cellStyle name="Header2 5 3 9" xfId="18455"/>
    <cellStyle name="Header2 5 4" xfId="3155"/>
    <cellStyle name="Header2 5 4 2" xfId="3156"/>
    <cellStyle name="Header2 5 4 2 2" xfId="3157"/>
    <cellStyle name="Header2 5 4 2 2 2" xfId="3158"/>
    <cellStyle name="Header2 5 4 2 2 2 2" xfId="18474"/>
    <cellStyle name="Header2 5 4 2 2 3" xfId="3159"/>
    <cellStyle name="Header2 5 4 2 2 3 2" xfId="18475"/>
    <cellStyle name="Header2 5 4 2 2 4" xfId="3160"/>
    <cellStyle name="Header2 5 4 2 2 4 2" xfId="18476"/>
    <cellStyle name="Header2 5 4 2 2 5" xfId="18473"/>
    <cellStyle name="Header2 5 4 2 3" xfId="3161"/>
    <cellStyle name="Header2 5 4 2 3 2" xfId="18477"/>
    <cellStyle name="Header2 5 4 2 4" xfId="3162"/>
    <cellStyle name="Header2 5 4 2 4 2" xfId="18478"/>
    <cellStyle name="Header2 5 4 2 5" xfId="3163"/>
    <cellStyle name="Header2 5 4 2 5 2" xfId="18479"/>
    <cellStyle name="Header2 5 4 2 6" xfId="13861"/>
    <cellStyle name="Header2 5 4 2 6 2" xfId="24110"/>
    <cellStyle name="Header2 5 4 2 7" xfId="15028"/>
    <cellStyle name="Header2 5 4 2 7 2" xfId="24814"/>
    <cellStyle name="Header2 5 4 2 8" xfId="18472"/>
    <cellStyle name="Header2 5 4 3" xfId="3164"/>
    <cellStyle name="Header2 5 4 3 2" xfId="3165"/>
    <cellStyle name="Header2 5 4 3 2 2" xfId="18481"/>
    <cellStyle name="Header2 5 4 3 3" xfId="3166"/>
    <cellStyle name="Header2 5 4 3 3 2" xfId="18482"/>
    <cellStyle name="Header2 5 4 3 4" xfId="3167"/>
    <cellStyle name="Header2 5 4 3 4 2" xfId="18483"/>
    <cellStyle name="Header2 5 4 3 5" xfId="18480"/>
    <cellStyle name="Header2 5 4 4" xfId="3168"/>
    <cellStyle name="Header2 5 4 4 2" xfId="18484"/>
    <cellStyle name="Header2 5 4 5" xfId="3169"/>
    <cellStyle name="Header2 5 4 5 2" xfId="18485"/>
    <cellStyle name="Header2 5 4 6" xfId="3170"/>
    <cellStyle name="Header2 5 4 6 2" xfId="18486"/>
    <cellStyle name="Header2 5 4 7" xfId="13133"/>
    <cellStyle name="Header2 5 4 7 2" xfId="23799"/>
    <cellStyle name="Header2 5 4 8" xfId="14460"/>
    <cellStyle name="Header2 5 4 8 2" xfId="24548"/>
    <cellStyle name="Header2 5 4 9" xfId="18471"/>
    <cellStyle name="Header2 5 5" xfId="3171"/>
    <cellStyle name="Header2 5 5 2" xfId="3172"/>
    <cellStyle name="Header2 5 5 2 2" xfId="3173"/>
    <cellStyle name="Header2 5 5 2 2 2" xfId="18489"/>
    <cellStyle name="Header2 5 5 2 3" xfId="3174"/>
    <cellStyle name="Header2 5 5 2 3 2" xfId="18490"/>
    <cellStyle name="Header2 5 5 2 4" xfId="3175"/>
    <cellStyle name="Header2 5 5 2 4 2" xfId="18491"/>
    <cellStyle name="Header2 5 5 2 5" xfId="18488"/>
    <cellStyle name="Header2 5 5 3" xfId="3176"/>
    <cellStyle name="Header2 5 5 3 2" xfId="18492"/>
    <cellStyle name="Header2 5 5 4" xfId="3177"/>
    <cellStyle name="Header2 5 5 4 2" xfId="18493"/>
    <cellStyle name="Header2 5 5 5" xfId="3178"/>
    <cellStyle name="Header2 5 5 5 2" xfId="18494"/>
    <cellStyle name="Header2 5 5 6" xfId="13418"/>
    <cellStyle name="Header2 5 5 6 2" xfId="23908"/>
    <cellStyle name="Header2 5 5 7" xfId="14589"/>
    <cellStyle name="Header2 5 5 7 2" xfId="24612"/>
    <cellStyle name="Header2 5 5 8" xfId="18487"/>
    <cellStyle name="Header2 5 6" xfId="3179"/>
    <cellStyle name="Header2 5 6 2" xfId="3180"/>
    <cellStyle name="Header2 5 6 2 2" xfId="3181"/>
    <cellStyle name="Header2 5 6 2 2 2" xfId="18497"/>
    <cellStyle name="Header2 5 6 2 3" xfId="3182"/>
    <cellStyle name="Header2 5 6 2 3 2" xfId="18498"/>
    <cellStyle name="Header2 5 6 2 4" xfId="3183"/>
    <cellStyle name="Header2 5 6 2 4 2" xfId="18499"/>
    <cellStyle name="Header2 5 6 2 5" xfId="18496"/>
    <cellStyle name="Header2 5 6 3" xfId="3184"/>
    <cellStyle name="Header2 5 6 3 2" xfId="18500"/>
    <cellStyle name="Header2 5 6 4" xfId="3185"/>
    <cellStyle name="Header2 5 6 4 2" xfId="18501"/>
    <cellStyle name="Header2 5 6 5" xfId="3186"/>
    <cellStyle name="Header2 5 6 5 2" xfId="18502"/>
    <cellStyle name="Header2 5 6 6" xfId="13982"/>
    <cellStyle name="Header2 5 6 6 2" xfId="24165"/>
    <cellStyle name="Header2 5 6 7" xfId="15148"/>
    <cellStyle name="Header2 5 6 7 2" xfId="24869"/>
    <cellStyle name="Header2 5 6 8" xfId="18495"/>
    <cellStyle name="Header2 5 7" xfId="3187"/>
    <cellStyle name="Header2 5 7 2" xfId="18503"/>
    <cellStyle name="Header2 5 8" xfId="3188"/>
    <cellStyle name="Header2 5 8 2" xfId="18504"/>
    <cellStyle name="Header2 5 9" xfId="3189"/>
    <cellStyle name="Header2 5 9 2" xfId="18505"/>
    <cellStyle name="Header2 6" xfId="3190"/>
    <cellStyle name="Header2 6 10" xfId="11982"/>
    <cellStyle name="Header2 6 10 2" xfId="15741"/>
    <cellStyle name="Header2 6 10 2 2" xfId="25221"/>
    <cellStyle name="Header2 6 10 3" xfId="23489"/>
    <cellStyle name="Header2 6 11" xfId="12814"/>
    <cellStyle name="Header2 6 11 2" xfId="15743"/>
    <cellStyle name="Header2 6 11 2 2" xfId="25223"/>
    <cellStyle name="Header2 6 11 3" xfId="23687"/>
    <cellStyle name="Header2 6 12" xfId="18506"/>
    <cellStyle name="Header2 6 2" xfId="3191"/>
    <cellStyle name="Header2 6 2 2" xfId="3192"/>
    <cellStyle name="Header2 6 2 2 2" xfId="3193"/>
    <cellStyle name="Header2 6 2 2 2 2" xfId="3194"/>
    <cellStyle name="Header2 6 2 2 2 2 2" xfId="18510"/>
    <cellStyle name="Header2 6 2 2 2 3" xfId="3195"/>
    <cellStyle name="Header2 6 2 2 2 3 2" xfId="18511"/>
    <cellStyle name="Header2 6 2 2 2 4" xfId="3196"/>
    <cellStyle name="Header2 6 2 2 2 4 2" xfId="18512"/>
    <cellStyle name="Header2 6 2 2 2 5" xfId="18509"/>
    <cellStyle name="Header2 6 2 2 3" xfId="3197"/>
    <cellStyle name="Header2 6 2 2 3 2" xfId="18513"/>
    <cellStyle name="Header2 6 2 2 4" xfId="3198"/>
    <cellStyle name="Header2 6 2 2 4 2" xfId="18514"/>
    <cellStyle name="Header2 6 2 2 5" xfId="3199"/>
    <cellStyle name="Header2 6 2 2 5 2" xfId="18515"/>
    <cellStyle name="Header2 6 2 2 6" xfId="13481"/>
    <cellStyle name="Header2 6 2 2 6 2" xfId="23941"/>
    <cellStyle name="Header2 6 2 2 7" xfId="14648"/>
    <cellStyle name="Header2 6 2 2 7 2" xfId="24645"/>
    <cellStyle name="Header2 6 2 2 8" xfId="18508"/>
    <cellStyle name="Header2 6 2 3" xfId="3200"/>
    <cellStyle name="Header2 6 2 3 2" xfId="3201"/>
    <cellStyle name="Header2 6 2 3 2 2" xfId="18517"/>
    <cellStyle name="Header2 6 2 3 3" xfId="3202"/>
    <cellStyle name="Header2 6 2 3 3 2" xfId="18518"/>
    <cellStyle name="Header2 6 2 3 4" xfId="3203"/>
    <cellStyle name="Header2 6 2 3 4 2" xfId="18519"/>
    <cellStyle name="Header2 6 2 3 5" xfId="18516"/>
    <cellStyle name="Header2 6 2 4" xfId="3204"/>
    <cellStyle name="Header2 6 2 4 2" xfId="18520"/>
    <cellStyle name="Header2 6 2 5" xfId="3205"/>
    <cellStyle name="Header2 6 2 5 2" xfId="18521"/>
    <cellStyle name="Header2 6 2 6" xfId="3206"/>
    <cellStyle name="Header2 6 2 6 2" xfId="18522"/>
    <cellStyle name="Header2 6 2 7" xfId="12345"/>
    <cellStyle name="Header2 6 2 7 2" xfId="23555"/>
    <cellStyle name="Header2 6 2 8" xfId="13344"/>
    <cellStyle name="Header2 6 2 8 2" xfId="23878"/>
    <cellStyle name="Header2 6 2 9" xfId="18507"/>
    <cellStyle name="Header2 6 3" xfId="3207"/>
    <cellStyle name="Header2 6 3 2" xfId="3208"/>
    <cellStyle name="Header2 6 3 2 2" xfId="3209"/>
    <cellStyle name="Header2 6 3 2 2 2" xfId="3210"/>
    <cellStyle name="Header2 6 3 2 2 2 2" xfId="18526"/>
    <cellStyle name="Header2 6 3 2 2 3" xfId="3211"/>
    <cellStyle name="Header2 6 3 2 2 3 2" xfId="18527"/>
    <cellStyle name="Header2 6 3 2 2 4" xfId="3212"/>
    <cellStyle name="Header2 6 3 2 2 4 2" xfId="18528"/>
    <cellStyle name="Header2 6 3 2 2 5" xfId="18525"/>
    <cellStyle name="Header2 6 3 2 3" xfId="3213"/>
    <cellStyle name="Header2 6 3 2 3 2" xfId="18529"/>
    <cellStyle name="Header2 6 3 2 4" xfId="3214"/>
    <cellStyle name="Header2 6 3 2 4 2" xfId="18530"/>
    <cellStyle name="Header2 6 3 2 5" xfId="3215"/>
    <cellStyle name="Header2 6 3 2 5 2" xfId="18531"/>
    <cellStyle name="Header2 6 3 2 6" xfId="13464"/>
    <cellStyle name="Header2 6 3 2 6 2" xfId="23931"/>
    <cellStyle name="Header2 6 3 2 7" xfId="14631"/>
    <cellStyle name="Header2 6 3 2 7 2" xfId="24635"/>
    <cellStyle name="Header2 6 3 2 8" xfId="18524"/>
    <cellStyle name="Header2 6 3 3" xfId="3216"/>
    <cellStyle name="Header2 6 3 3 2" xfId="3217"/>
    <cellStyle name="Header2 6 3 3 2 2" xfId="18533"/>
    <cellStyle name="Header2 6 3 3 3" xfId="3218"/>
    <cellStyle name="Header2 6 3 3 3 2" xfId="18534"/>
    <cellStyle name="Header2 6 3 3 4" xfId="3219"/>
    <cellStyle name="Header2 6 3 3 4 2" xfId="18535"/>
    <cellStyle name="Header2 6 3 3 5" xfId="18532"/>
    <cellStyle name="Header2 6 3 4" xfId="3220"/>
    <cellStyle name="Header2 6 3 4 2" xfId="18536"/>
    <cellStyle name="Header2 6 3 5" xfId="3221"/>
    <cellStyle name="Header2 6 3 5 2" xfId="18537"/>
    <cellStyle name="Header2 6 3 6" xfId="3222"/>
    <cellStyle name="Header2 6 3 6 2" xfId="18538"/>
    <cellStyle name="Header2 6 3 7" xfId="12324"/>
    <cellStyle name="Header2 6 3 7 2" xfId="23541"/>
    <cellStyle name="Header2 6 3 8" xfId="12132"/>
    <cellStyle name="Header2 6 3 8 2" xfId="23508"/>
    <cellStyle name="Header2 6 3 9" xfId="18523"/>
    <cellStyle name="Header2 6 4" xfId="3223"/>
    <cellStyle name="Header2 6 4 2" xfId="3224"/>
    <cellStyle name="Header2 6 4 2 2" xfId="3225"/>
    <cellStyle name="Header2 6 4 2 2 2" xfId="3226"/>
    <cellStyle name="Header2 6 4 2 2 2 2" xfId="18542"/>
    <cellStyle name="Header2 6 4 2 2 3" xfId="3227"/>
    <cellStyle name="Header2 6 4 2 2 3 2" xfId="18543"/>
    <cellStyle name="Header2 6 4 2 2 4" xfId="3228"/>
    <cellStyle name="Header2 6 4 2 2 4 2" xfId="18544"/>
    <cellStyle name="Header2 6 4 2 2 5" xfId="18541"/>
    <cellStyle name="Header2 6 4 2 3" xfId="3229"/>
    <cellStyle name="Header2 6 4 2 3 2" xfId="18545"/>
    <cellStyle name="Header2 6 4 2 4" xfId="3230"/>
    <cellStyle name="Header2 6 4 2 4 2" xfId="18546"/>
    <cellStyle name="Header2 6 4 2 5" xfId="3231"/>
    <cellStyle name="Header2 6 4 2 5 2" xfId="18547"/>
    <cellStyle name="Header2 6 4 2 6" xfId="13840"/>
    <cellStyle name="Header2 6 4 2 6 2" xfId="24098"/>
    <cellStyle name="Header2 6 4 2 7" xfId="15007"/>
    <cellStyle name="Header2 6 4 2 7 2" xfId="24802"/>
    <cellStyle name="Header2 6 4 2 8" xfId="18540"/>
    <cellStyle name="Header2 6 4 3" xfId="3232"/>
    <cellStyle name="Header2 6 4 3 2" xfId="3233"/>
    <cellStyle name="Header2 6 4 3 2 2" xfId="18549"/>
    <cellStyle name="Header2 6 4 3 3" xfId="3234"/>
    <cellStyle name="Header2 6 4 3 3 2" xfId="18550"/>
    <cellStyle name="Header2 6 4 3 4" xfId="3235"/>
    <cellStyle name="Header2 6 4 3 4 2" xfId="18551"/>
    <cellStyle name="Header2 6 4 3 5" xfId="18548"/>
    <cellStyle name="Header2 6 4 4" xfId="3236"/>
    <cellStyle name="Header2 6 4 4 2" xfId="18552"/>
    <cellStyle name="Header2 6 4 5" xfId="3237"/>
    <cellStyle name="Header2 6 4 5 2" xfId="18553"/>
    <cellStyle name="Header2 6 4 6" xfId="3238"/>
    <cellStyle name="Header2 6 4 6 2" xfId="18554"/>
    <cellStyle name="Header2 6 4 7" xfId="13109"/>
    <cellStyle name="Header2 6 4 7 2" xfId="23786"/>
    <cellStyle name="Header2 6 4 8" xfId="14439"/>
    <cellStyle name="Header2 6 4 8 2" xfId="24536"/>
    <cellStyle name="Header2 6 4 9" xfId="18539"/>
    <cellStyle name="Header2 6 5" xfId="3239"/>
    <cellStyle name="Header2 6 5 2" xfId="3240"/>
    <cellStyle name="Header2 6 5 2 2" xfId="3241"/>
    <cellStyle name="Header2 6 5 2 2 2" xfId="18557"/>
    <cellStyle name="Header2 6 5 2 3" xfId="3242"/>
    <cellStyle name="Header2 6 5 2 3 2" xfId="18558"/>
    <cellStyle name="Header2 6 5 2 4" xfId="3243"/>
    <cellStyle name="Header2 6 5 2 4 2" xfId="18559"/>
    <cellStyle name="Header2 6 5 2 5" xfId="18556"/>
    <cellStyle name="Header2 6 5 3" xfId="3244"/>
    <cellStyle name="Header2 6 5 3 2" xfId="18560"/>
    <cellStyle name="Header2 6 5 4" xfId="3245"/>
    <cellStyle name="Header2 6 5 4 2" xfId="18561"/>
    <cellStyle name="Header2 6 5 5" xfId="3246"/>
    <cellStyle name="Header2 6 5 5 2" xfId="18562"/>
    <cellStyle name="Header2 6 5 6" xfId="13419"/>
    <cellStyle name="Header2 6 5 6 2" xfId="23909"/>
    <cellStyle name="Header2 6 5 7" xfId="14590"/>
    <cellStyle name="Header2 6 5 7 2" xfId="24613"/>
    <cellStyle name="Header2 6 5 8" xfId="18555"/>
    <cellStyle name="Header2 6 6" xfId="3247"/>
    <cellStyle name="Header2 6 6 2" xfId="3248"/>
    <cellStyle name="Header2 6 6 2 2" xfId="3249"/>
    <cellStyle name="Header2 6 6 2 2 2" xfId="18565"/>
    <cellStyle name="Header2 6 6 2 3" xfId="3250"/>
    <cellStyle name="Header2 6 6 2 3 2" xfId="18566"/>
    <cellStyle name="Header2 6 6 2 4" xfId="3251"/>
    <cellStyle name="Header2 6 6 2 4 2" xfId="18567"/>
    <cellStyle name="Header2 6 6 2 5" xfId="18564"/>
    <cellStyle name="Header2 6 6 3" xfId="3252"/>
    <cellStyle name="Header2 6 6 3 2" xfId="18568"/>
    <cellStyle name="Header2 6 6 4" xfId="3253"/>
    <cellStyle name="Header2 6 6 4 2" xfId="18569"/>
    <cellStyle name="Header2 6 6 5" xfId="3254"/>
    <cellStyle name="Header2 6 6 5 2" xfId="18570"/>
    <cellStyle name="Header2 6 6 6" xfId="13983"/>
    <cellStyle name="Header2 6 6 6 2" xfId="24166"/>
    <cellStyle name="Header2 6 6 7" xfId="15149"/>
    <cellStyle name="Header2 6 6 7 2" xfId="24870"/>
    <cellStyle name="Header2 6 6 8" xfId="18563"/>
    <cellStyle name="Header2 6 7" xfId="3255"/>
    <cellStyle name="Header2 6 7 2" xfId="18571"/>
    <cellStyle name="Header2 6 8" xfId="3256"/>
    <cellStyle name="Header2 6 8 2" xfId="18572"/>
    <cellStyle name="Header2 6 9" xfId="3257"/>
    <cellStyle name="Header2 6 9 2" xfId="18573"/>
    <cellStyle name="Header2 7" xfId="3258"/>
    <cellStyle name="Header2 7 10" xfId="12305"/>
    <cellStyle name="Header2 7 10 2" xfId="23535"/>
    <cellStyle name="Header2 7 11" xfId="12451"/>
    <cellStyle name="Header2 7 11 2" xfId="23597"/>
    <cellStyle name="Header2 7 12" xfId="18574"/>
    <cellStyle name="Header2 7 2" xfId="3259"/>
    <cellStyle name="Header2 7 2 2" xfId="3260"/>
    <cellStyle name="Header2 7 2 2 2" xfId="3261"/>
    <cellStyle name="Header2 7 2 2 2 2" xfId="3262"/>
    <cellStyle name="Header2 7 2 2 2 2 2" xfId="18578"/>
    <cellStyle name="Header2 7 2 2 2 3" xfId="3263"/>
    <cellStyle name="Header2 7 2 2 2 3 2" xfId="18579"/>
    <cellStyle name="Header2 7 2 2 2 4" xfId="3264"/>
    <cellStyle name="Header2 7 2 2 2 4 2" xfId="18580"/>
    <cellStyle name="Header2 7 2 2 2 5" xfId="18577"/>
    <cellStyle name="Header2 7 2 2 3" xfId="3265"/>
    <cellStyle name="Header2 7 2 2 3 2" xfId="18581"/>
    <cellStyle name="Header2 7 2 2 4" xfId="3266"/>
    <cellStyle name="Header2 7 2 2 4 2" xfId="18582"/>
    <cellStyle name="Header2 7 2 2 5" xfId="3267"/>
    <cellStyle name="Header2 7 2 2 5 2" xfId="18583"/>
    <cellStyle name="Header2 7 2 2 6" xfId="13634"/>
    <cellStyle name="Header2 7 2 2 6 2" xfId="24007"/>
    <cellStyle name="Header2 7 2 2 7" xfId="14801"/>
    <cellStyle name="Header2 7 2 2 7 2" xfId="24711"/>
    <cellStyle name="Header2 7 2 2 8" xfId="18576"/>
    <cellStyle name="Header2 7 2 3" xfId="3268"/>
    <cellStyle name="Header2 7 2 3 2" xfId="3269"/>
    <cellStyle name="Header2 7 2 3 2 2" xfId="18585"/>
    <cellStyle name="Header2 7 2 3 3" xfId="3270"/>
    <cellStyle name="Header2 7 2 3 3 2" xfId="18586"/>
    <cellStyle name="Header2 7 2 3 4" xfId="3271"/>
    <cellStyle name="Header2 7 2 3 4 2" xfId="18587"/>
    <cellStyle name="Header2 7 2 3 5" xfId="18584"/>
    <cellStyle name="Header2 7 2 4" xfId="3272"/>
    <cellStyle name="Header2 7 2 4 2" xfId="18588"/>
    <cellStyle name="Header2 7 2 5" xfId="3273"/>
    <cellStyle name="Header2 7 2 5 2" xfId="18589"/>
    <cellStyle name="Header2 7 2 6" xfId="3274"/>
    <cellStyle name="Header2 7 2 6 2" xfId="18590"/>
    <cellStyle name="Header2 7 2 7" xfId="12569"/>
    <cellStyle name="Header2 7 2 7 2" xfId="23638"/>
    <cellStyle name="Header2 7 2 8" xfId="12080"/>
    <cellStyle name="Header2 7 2 8 2" xfId="23497"/>
    <cellStyle name="Header2 7 2 9" xfId="18575"/>
    <cellStyle name="Header2 7 3" xfId="3275"/>
    <cellStyle name="Header2 7 3 2" xfId="3276"/>
    <cellStyle name="Header2 7 3 2 2" xfId="3277"/>
    <cellStyle name="Header2 7 3 2 2 2" xfId="3278"/>
    <cellStyle name="Header2 7 3 2 2 2 2" xfId="18594"/>
    <cellStyle name="Header2 7 3 2 2 3" xfId="3279"/>
    <cellStyle name="Header2 7 3 2 2 3 2" xfId="18595"/>
    <cellStyle name="Header2 7 3 2 2 4" xfId="3280"/>
    <cellStyle name="Header2 7 3 2 2 4 2" xfId="18596"/>
    <cellStyle name="Header2 7 3 2 2 5" xfId="18593"/>
    <cellStyle name="Header2 7 3 2 3" xfId="3281"/>
    <cellStyle name="Header2 7 3 2 3 2" xfId="18597"/>
    <cellStyle name="Header2 7 3 2 4" xfId="3282"/>
    <cellStyle name="Header2 7 3 2 4 2" xfId="18598"/>
    <cellStyle name="Header2 7 3 2 5" xfId="3283"/>
    <cellStyle name="Header2 7 3 2 5 2" xfId="18599"/>
    <cellStyle name="Header2 7 3 2 6" xfId="13763"/>
    <cellStyle name="Header2 7 3 2 6 2" xfId="24065"/>
    <cellStyle name="Header2 7 3 2 7" xfId="14930"/>
    <cellStyle name="Header2 7 3 2 7 2" xfId="24769"/>
    <cellStyle name="Header2 7 3 2 8" xfId="18592"/>
    <cellStyle name="Header2 7 3 3" xfId="3284"/>
    <cellStyle name="Header2 7 3 3 2" xfId="3285"/>
    <cellStyle name="Header2 7 3 3 2 2" xfId="18601"/>
    <cellStyle name="Header2 7 3 3 3" xfId="3286"/>
    <cellStyle name="Header2 7 3 3 3 2" xfId="18602"/>
    <cellStyle name="Header2 7 3 3 4" xfId="3287"/>
    <cellStyle name="Header2 7 3 3 4 2" xfId="18603"/>
    <cellStyle name="Header2 7 3 3 5" xfId="18600"/>
    <cellStyle name="Header2 7 3 4" xfId="3288"/>
    <cellStyle name="Header2 7 3 4 2" xfId="18604"/>
    <cellStyle name="Header2 7 3 5" xfId="3289"/>
    <cellStyle name="Header2 7 3 5 2" xfId="18605"/>
    <cellStyle name="Header2 7 3 6" xfId="3290"/>
    <cellStyle name="Header2 7 3 6 2" xfId="18606"/>
    <cellStyle name="Header2 7 3 7" xfId="12991"/>
    <cellStyle name="Header2 7 3 7 2" xfId="23749"/>
    <cellStyle name="Header2 7 3 8" xfId="11955"/>
    <cellStyle name="Header2 7 3 8 2" xfId="23477"/>
    <cellStyle name="Header2 7 3 9" xfId="18591"/>
    <cellStyle name="Header2 7 4" xfId="3291"/>
    <cellStyle name="Header2 7 4 2" xfId="3292"/>
    <cellStyle name="Header2 7 4 2 2" xfId="3293"/>
    <cellStyle name="Header2 7 4 2 2 2" xfId="3294"/>
    <cellStyle name="Header2 7 4 2 2 2 2" xfId="18610"/>
    <cellStyle name="Header2 7 4 2 2 3" xfId="3295"/>
    <cellStyle name="Header2 7 4 2 2 3 2" xfId="18611"/>
    <cellStyle name="Header2 7 4 2 2 4" xfId="3296"/>
    <cellStyle name="Header2 7 4 2 2 4 2" xfId="18612"/>
    <cellStyle name="Header2 7 4 2 2 5" xfId="18609"/>
    <cellStyle name="Header2 7 4 2 3" xfId="3297"/>
    <cellStyle name="Header2 7 4 2 3 2" xfId="18613"/>
    <cellStyle name="Header2 7 4 2 4" xfId="3298"/>
    <cellStyle name="Header2 7 4 2 4 2" xfId="18614"/>
    <cellStyle name="Header2 7 4 2 5" xfId="3299"/>
    <cellStyle name="Header2 7 4 2 5 2" xfId="18615"/>
    <cellStyle name="Header2 7 4 2 6" xfId="13511"/>
    <cellStyle name="Header2 7 4 2 6 2" xfId="23955"/>
    <cellStyle name="Header2 7 4 2 7" xfId="14678"/>
    <cellStyle name="Header2 7 4 2 7 2" xfId="24659"/>
    <cellStyle name="Header2 7 4 2 8" xfId="18608"/>
    <cellStyle name="Header2 7 4 3" xfId="3300"/>
    <cellStyle name="Header2 7 4 3 2" xfId="3301"/>
    <cellStyle name="Header2 7 4 3 2 2" xfId="18617"/>
    <cellStyle name="Header2 7 4 3 3" xfId="3302"/>
    <cellStyle name="Header2 7 4 3 3 2" xfId="18618"/>
    <cellStyle name="Header2 7 4 3 4" xfId="3303"/>
    <cellStyle name="Header2 7 4 3 4 2" xfId="18619"/>
    <cellStyle name="Header2 7 4 3 5" xfId="18616"/>
    <cellStyle name="Header2 7 4 4" xfId="3304"/>
    <cellStyle name="Header2 7 4 4 2" xfId="18620"/>
    <cellStyle name="Header2 7 4 5" xfId="3305"/>
    <cellStyle name="Header2 7 4 5 2" xfId="18621"/>
    <cellStyle name="Header2 7 4 6" xfId="3306"/>
    <cellStyle name="Header2 7 4 6 2" xfId="18622"/>
    <cellStyle name="Header2 7 4 7" xfId="12375"/>
    <cellStyle name="Header2 7 4 7 2" xfId="23569"/>
    <cellStyle name="Header2 7 4 8" xfId="12649"/>
    <cellStyle name="Header2 7 4 8 2" xfId="23652"/>
    <cellStyle name="Header2 7 4 9" xfId="18607"/>
    <cellStyle name="Header2 7 5" xfId="3307"/>
    <cellStyle name="Header2 7 5 2" xfId="3308"/>
    <cellStyle name="Header2 7 5 2 2" xfId="3309"/>
    <cellStyle name="Header2 7 5 2 2 2" xfId="18625"/>
    <cellStyle name="Header2 7 5 2 3" xfId="3310"/>
    <cellStyle name="Header2 7 5 2 3 2" xfId="18626"/>
    <cellStyle name="Header2 7 5 2 4" xfId="3311"/>
    <cellStyle name="Header2 7 5 2 4 2" xfId="18627"/>
    <cellStyle name="Header2 7 5 2 5" xfId="18624"/>
    <cellStyle name="Header2 7 5 3" xfId="3312"/>
    <cellStyle name="Header2 7 5 3 2" xfId="18628"/>
    <cellStyle name="Header2 7 5 4" xfId="3313"/>
    <cellStyle name="Header2 7 5 4 2" xfId="18629"/>
    <cellStyle name="Header2 7 5 5" xfId="3314"/>
    <cellStyle name="Header2 7 5 5 2" xfId="18630"/>
    <cellStyle name="Header2 7 5 6" xfId="13457"/>
    <cellStyle name="Header2 7 5 6 2" xfId="23927"/>
    <cellStyle name="Header2 7 5 7" xfId="14624"/>
    <cellStyle name="Header2 7 5 7 2" xfId="24631"/>
    <cellStyle name="Header2 7 5 8" xfId="18623"/>
    <cellStyle name="Header2 7 6" xfId="3315"/>
    <cellStyle name="Header2 7 6 2" xfId="3316"/>
    <cellStyle name="Header2 7 6 2 2" xfId="18632"/>
    <cellStyle name="Header2 7 6 3" xfId="3317"/>
    <cellStyle name="Header2 7 6 3 2" xfId="18633"/>
    <cellStyle name="Header2 7 6 4" xfId="3318"/>
    <cellStyle name="Header2 7 6 4 2" xfId="18634"/>
    <cellStyle name="Header2 7 6 5" xfId="18631"/>
    <cellStyle name="Header2 7 7" xfId="3319"/>
    <cellStyle name="Header2 7 7 2" xfId="18635"/>
    <cellStyle name="Header2 7 8" xfId="3320"/>
    <cellStyle name="Header2 7 8 2" xfId="18636"/>
    <cellStyle name="Header2 7 9" xfId="3321"/>
    <cellStyle name="Header2 7 9 2" xfId="18637"/>
    <cellStyle name="Header2 8" xfId="3322"/>
    <cellStyle name="Header2 8 10" xfId="12033"/>
    <cellStyle name="Header2 8 10 2" xfId="23494"/>
    <cellStyle name="Header2 8 11" xfId="18638"/>
    <cellStyle name="Header2 8 2" xfId="3323"/>
    <cellStyle name="Header2 8 2 2" xfId="3324"/>
    <cellStyle name="Header2 8 2 2 2" xfId="3325"/>
    <cellStyle name="Header2 8 2 2 2 2" xfId="3326"/>
    <cellStyle name="Header2 8 2 2 2 2 2" xfId="18642"/>
    <cellStyle name="Header2 8 2 2 2 3" xfId="3327"/>
    <cellStyle name="Header2 8 2 2 2 3 2" xfId="18643"/>
    <cellStyle name="Header2 8 2 2 2 4" xfId="3328"/>
    <cellStyle name="Header2 8 2 2 2 4 2" xfId="18644"/>
    <cellStyle name="Header2 8 2 2 2 5" xfId="18641"/>
    <cellStyle name="Header2 8 2 2 3" xfId="3329"/>
    <cellStyle name="Header2 8 2 2 3 2" xfId="18645"/>
    <cellStyle name="Header2 8 2 2 4" xfId="3330"/>
    <cellStyle name="Header2 8 2 2 4 2" xfId="18646"/>
    <cellStyle name="Header2 8 2 2 5" xfId="3331"/>
    <cellStyle name="Header2 8 2 2 5 2" xfId="18647"/>
    <cellStyle name="Header2 8 2 2 6" xfId="13817"/>
    <cellStyle name="Header2 8 2 2 6 2" xfId="24090"/>
    <cellStyle name="Header2 8 2 2 7" xfId="14984"/>
    <cellStyle name="Header2 8 2 2 7 2" xfId="24794"/>
    <cellStyle name="Header2 8 2 2 8" xfId="18640"/>
    <cellStyle name="Header2 8 2 3" xfId="3332"/>
    <cellStyle name="Header2 8 2 3 2" xfId="3333"/>
    <cellStyle name="Header2 8 2 3 2 2" xfId="18649"/>
    <cellStyle name="Header2 8 2 3 3" xfId="3334"/>
    <cellStyle name="Header2 8 2 3 3 2" xfId="18650"/>
    <cellStyle name="Header2 8 2 3 4" xfId="3335"/>
    <cellStyle name="Header2 8 2 3 4 2" xfId="18651"/>
    <cellStyle name="Header2 8 2 3 5" xfId="18648"/>
    <cellStyle name="Header2 8 2 4" xfId="3336"/>
    <cellStyle name="Header2 8 2 4 2" xfId="18652"/>
    <cellStyle name="Header2 8 2 5" xfId="3337"/>
    <cellStyle name="Header2 8 2 5 2" xfId="18653"/>
    <cellStyle name="Header2 8 2 6" xfId="3338"/>
    <cellStyle name="Header2 8 2 6 2" xfId="18654"/>
    <cellStyle name="Header2 8 2 7" xfId="13081"/>
    <cellStyle name="Header2 8 2 7 2" xfId="23778"/>
    <cellStyle name="Header2 8 2 8" xfId="14416"/>
    <cellStyle name="Header2 8 2 8 2" xfId="24528"/>
    <cellStyle name="Header2 8 2 9" xfId="18639"/>
    <cellStyle name="Header2 8 3" xfId="3339"/>
    <cellStyle name="Header2 8 3 2" xfId="3340"/>
    <cellStyle name="Header2 8 3 2 2" xfId="3341"/>
    <cellStyle name="Header2 8 3 2 2 2" xfId="3342"/>
    <cellStyle name="Header2 8 3 2 2 2 2" xfId="18658"/>
    <cellStyle name="Header2 8 3 2 2 3" xfId="3343"/>
    <cellStyle name="Header2 8 3 2 2 3 2" xfId="18659"/>
    <cellStyle name="Header2 8 3 2 2 4" xfId="3344"/>
    <cellStyle name="Header2 8 3 2 2 4 2" xfId="18660"/>
    <cellStyle name="Header2 8 3 2 2 5" xfId="18657"/>
    <cellStyle name="Header2 8 3 2 3" xfId="3345"/>
    <cellStyle name="Header2 8 3 2 3 2" xfId="18661"/>
    <cellStyle name="Header2 8 3 2 4" xfId="3346"/>
    <cellStyle name="Header2 8 3 2 4 2" xfId="18662"/>
    <cellStyle name="Header2 8 3 2 5" xfId="3347"/>
    <cellStyle name="Header2 8 3 2 5 2" xfId="18663"/>
    <cellStyle name="Header2 8 3 2 6" xfId="13755"/>
    <cellStyle name="Header2 8 3 2 6 2" xfId="24059"/>
    <cellStyle name="Header2 8 3 2 7" xfId="14922"/>
    <cellStyle name="Header2 8 3 2 7 2" xfId="24763"/>
    <cellStyle name="Header2 8 3 2 8" xfId="18656"/>
    <cellStyle name="Header2 8 3 3" xfId="3348"/>
    <cellStyle name="Header2 8 3 3 2" xfId="3349"/>
    <cellStyle name="Header2 8 3 3 2 2" xfId="18665"/>
    <cellStyle name="Header2 8 3 3 3" xfId="3350"/>
    <cellStyle name="Header2 8 3 3 3 2" xfId="18666"/>
    <cellStyle name="Header2 8 3 3 4" xfId="3351"/>
    <cellStyle name="Header2 8 3 3 4 2" xfId="18667"/>
    <cellStyle name="Header2 8 3 3 5" xfId="18664"/>
    <cellStyle name="Header2 8 3 4" xfId="3352"/>
    <cellStyle name="Header2 8 3 4 2" xfId="18668"/>
    <cellStyle name="Header2 8 3 5" xfId="3353"/>
    <cellStyle name="Header2 8 3 5 2" xfId="18669"/>
    <cellStyle name="Header2 8 3 6" xfId="3354"/>
    <cellStyle name="Header2 8 3 6 2" xfId="18670"/>
    <cellStyle name="Header2 8 3 7" xfId="12981"/>
    <cellStyle name="Header2 8 3 7 2" xfId="23742"/>
    <cellStyle name="Header2 8 3 8" xfId="12551"/>
    <cellStyle name="Header2 8 3 8 2" xfId="23632"/>
    <cellStyle name="Header2 8 3 9" xfId="18655"/>
    <cellStyle name="Header2 8 4" xfId="3355"/>
    <cellStyle name="Header2 8 4 2" xfId="3356"/>
    <cellStyle name="Header2 8 4 2 2" xfId="3357"/>
    <cellStyle name="Header2 8 4 2 2 2" xfId="18673"/>
    <cellStyle name="Header2 8 4 2 3" xfId="3358"/>
    <cellStyle name="Header2 8 4 2 3 2" xfId="18674"/>
    <cellStyle name="Header2 8 4 2 4" xfId="3359"/>
    <cellStyle name="Header2 8 4 2 4 2" xfId="18675"/>
    <cellStyle name="Header2 8 4 2 5" xfId="18672"/>
    <cellStyle name="Header2 8 4 3" xfId="3360"/>
    <cellStyle name="Header2 8 4 3 2" xfId="18676"/>
    <cellStyle name="Header2 8 4 4" xfId="3361"/>
    <cellStyle name="Header2 8 4 4 2" xfId="18677"/>
    <cellStyle name="Header2 8 4 5" xfId="3362"/>
    <cellStyle name="Header2 8 4 5 2" xfId="18678"/>
    <cellStyle name="Header2 8 4 6" xfId="13676"/>
    <cellStyle name="Header2 8 4 6 2" xfId="24023"/>
    <cellStyle name="Header2 8 4 7" xfId="14843"/>
    <cellStyle name="Header2 8 4 7 2" xfId="24727"/>
    <cellStyle name="Header2 8 4 8" xfId="18671"/>
    <cellStyle name="Header2 8 5" xfId="3363"/>
    <cellStyle name="Header2 8 5 2" xfId="3364"/>
    <cellStyle name="Header2 8 5 2 2" xfId="18680"/>
    <cellStyle name="Header2 8 5 3" xfId="3365"/>
    <cellStyle name="Header2 8 5 3 2" xfId="18681"/>
    <cellStyle name="Header2 8 5 4" xfId="3366"/>
    <cellStyle name="Header2 8 5 4 2" xfId="18682"/>
    <cellStyle name="Header2 8 5 5" xfId="18679"/>
    <cellStyle name="Header2 8 6" xfId="3367"/>
    <cellStyle name="Header2 8 6 2" xfId="18683"/>
    <cellStyle name="Header2 8 7" xfId="3368"/>
    <cellStyle name="Header2 8 7 2" xfId="18684"/>
    <cellStyle name="Header2 8 8" xfId="3369"/>
    <cellStyle name="Header2 8 8 2" xfId="18685"/>
    <cellStyle name="Header2 8 9" xfId="12736"/>
    <cellStyle name="Header2 8 9 2" xfId="23671"/>
    <cellStyle name="Header2 9" xfId="3370"/>
    <cellStyle name="Header2 9 2" xfId="3371"/>
    <cellStyle name="Header2 9 2 2" xfId="3372"/>
    <cellStyle name="Header2 9 2 2 2" xfId="3373"/>
    <cellStyle name="Header2 9 2 2 2 2" xfId="18689"/>
    <cellStyle name="Header2 9 2 2 3" xfId="3374"/>
    <cellStyle name="Header2 9 2 2 3 2" xfId="18690"/>
    <cellStyle name="Header2 9 2 2 4" xfId="3375"/>
    <cellStyle name="Header2 9 2 2 4 2" xfId="18691"/>
    <cellStyle name="Header2 9 2 2 5" xfId="18688"/>
    <cellStyle name="Header2 9 2 3" xfId="3376"/>
    <cellStyle name="Header2 9 2 3 2" xfId="18692"/>
    <cellStyle name="Header2 9 2 4" xfId="3377"/>
    <cellStyle name="Header2 9 2 4 2" xfId="18693"/>
    <cellStyle name="Header2 9 2 5" xfId="3378"/>
    <cellStyle name="Header2 9 2 5 2" xfId="18694"/>
    <cellStyle name="Header2 9 2 6" xfId="13565"/>
    <cellStyle name="Header2 9 2 6 2" xfId="23976"/>
    <cellStyle name="Header2 9 2 7" xfId="14732"/>
    <cellStyle name="Header2 9 2 7 2" xfId="24680"/>
    <cellStyle name="Header2 9 2 8" xfId="18687"/>
    <cellStyle name="Header2 9 3" xfId="3379"/>
    <cellStyle name="Header2 9 3 2" xfId="3380"/>
    <cellStyle name="Header2 9 3 2 2" xfId="18696"/>
    <cellStyle name="Header2 9 3 3" xfId="3381"/>
    <cellStyle name="Header2 9 3 3 2" xfId="18697"/>
    <cellStyle name="Header2 9 3 4" xfId="3382"/>
    <cellStyle name="Header2 9 3 4 2" xfId="18698"/>
    <cellStyle name="Header2 9 3 5" xfId="18695"/>
    <cellStyle name="Header2 9 4" xfId="3383"/>
    <cellStyle name="Header2 9 4 2" xfId="18699"/>
    <cellStyle name="Header2 9 5" xfId="3384"/>
    <cellStyle name="Header2 9 5 2" xfId="18700"/>
    <cellStyle name="Header2 9 6" xfId="3385"/>
    <cellStyle name="Header2 9 6 2" xfId="18701"/>
    <cellStyle name="Header2 9 7" xfId="12458"/>
    <cellStyle name="Header2 9 7 2" xfId="23599"/>
    <cellStyle name="Header2 9 8" xfId="13027"/>
    <cellStyle name="Header2 9 8 2" xfId="23761"/>
    <cellStyle name="Header2 9 9" xfId="18686"/>
    <cellStyle name="Hyperlink 2" xfId="95"/>
    <cellStyle name="Hyperlink 2 10" xfId="3386"/>
    <cellStyle name="Hyperlink 2 11" xfId="3387"/>
    <cellStyle name="Hyperlink 2 2" xfId="3388"/>
    <cellStyle name="Hyperlink 2 2 2" xfId="3389"/>
    <cellStyle name="Hyperlink 2 2 2 2" xfId="3390"/>
    <cellStyle name="Hyperlink 2 2 2 2 2" xfId="3391"/>
    <cellStyle name="Hyperlink 2 2 2 2 3" xfId="11983"/>
    <cellStyle name="Hyperlink 2 2 2 2 4" xfId="14377"/>
    <cellStyle name="Hyperlink 2 2 2 3" xfId="3392"/>
    <cellStyle name="Hyperlink 2 2 2 4" xfId="11943"/>
    <cellStyle name="Hyperlink 2 2 2 5" xfId="12501"/>
    <cellStyle name="Hyperlink 2 2 3" xfId="3393"/>
    <cellStyle name="Hyperlink 2 2 4" xfId="3394"/>
    <cellStyle name="Hyperlink 2 2 5" xfId="11872"/>
    <cellStyle name="Hyperlink 2 2 6" xfId="12246"/>
    <cellStyle name="Hyperlink 2 3" xfId="3395"/>
    <cellStyle name="Hyperlink 2 4" xfId="3396"/>
    <cellStyle name="Hyperlink 2 5" xfId="3397"/>
    <cellStyle name="Hyperlink 2 6" xfId="3398"/>
    <cellStyle name="Hyperlink 2 7" xfId="3399"/>
    <cellStyle name="Hyperlink 2 8" xfId="3400"/>
    <cellStyle name="Hyperlink 2 9" xfId="3401"/>
    <cellStyle name="Hyperlink 3" xfId="3402"/>
    <cellStyle name="Hypertextový odkaz" xfId="96"/>
    <cellStyle name="Hypertextový odkaz 2" xfId="97"/>
    <cellStyle name="Hypertextový odkaz 3" xfId="98"/>
    <cellStyle name="Hypertextový odkaz 4" xfId="99"/>
    <cellStyle name="Input [yellow]" xfId="100"/>
    <cellStyle name="Input [yellow] 10" xfId="3403"/>
    <cellStyle name="Input [yellow] 10 2" xfId="3404"/>
    <cellStyle name="Input [yellow] 10 2 2" xfId="13936"/>
    <cellStyle name="Input [yellow] 10 2 3" xfId="15103"/>
    <cellStyle name="Input [yellow] 10 2 4" xfId="18703"/>
    <cellStyle name="Input [yellow] 10 3" xfId="13222"/>
    <cellStyle name="Input [yellow] 10 4" xfId="14535"/>
    <cellStyle name="Input [yellow] 10 5" xfId="18702"/>
    <cellStyle name="Input [yellow] 11" xfId="3405"/>
    <cellStyle name="Input [yellow] 11 2" xfId="11866"/>
    <cellStyle name="Input [yellow] 11 3" xfId="12821"/>
    <cellStyle name="Input [yellow] 11 4" xfId="18704"/>
    <cellStyle name="Input [yellow] 12" xfId="3406"/>
    <cellStyle name="Input [yellow] 12 2" xfId="18705"/>
    <cellStyle name="Input [yellow] 13" xfId="3407"/>
    <cellStyle name="Input [yellow] 13 2" xfId="18706"/>
    <cellStyle name="Input [yellow] 14" xfId="3408"/>
    <cellStyle name="Input [yellow] 14 2" xfId="18707"/>
    <cellStyle name="Input [yellow] 15" xfId="3409"/>
    <cellStyle name="Input [yellow] 15 2" xfId="18708"/>
    <cellStyle name="Input [yellow] 16" xfId="3410"/>
    <cellStyle name="Input [yellow] 16 2" xfId="18709"/>
    <cellStyle name="Input [yellow] 17" xfId="3411"/>
    <cellStyle name="Input [yellow] 17 2" xfId="18710"/>
    <cellStyle name="Input [yellow] 18" xfId="11758"/>
    <cellStyle name="Input [yellow] 19" xfId="12263"/>
    <cellStyle name="Input [yellow] 2" xfId="101"/>
    <cellStyle name="Input [yellow] 2 10" xfId="3412"/>
    <cellStyle name="Input [yellow] 2 10 2" xfId="3413"/>
    <cellStyle name="Input [yellow] 2 10 2 2" xfId="13935"/>
    <cellStyle name="Input [yellow] 2 10 2 3" xfId="15102"/>
    <cellStyle name="Input [yellow] 2 10 2 4" xfId="18712"/>
    <cellStyle name="Input [yellow] 2 10 3" xfId="13221"/>
    <cellStyle name="Input [yellow] 2 10 4" xfId="14534"/>
    <cellStyle name="Input [yellow] 2 10 5" xfId="18711"/>
    <cellStyle name="Input [yellow] 2 11" xfId="3414"/>
    <cellStyle name="Input [yellow] 2 11 2" xfId="13420"/>
    <cellStyle name="Input [yellow] 2 11 3" xfId="14591"/>
    <cellStyle name="Input [yellow] 2 11 4" xfId="18713"/>
    <cellStyle name="Input [yellow] 2 12" xfId="3415"/>
    <cellStyle name="Input [yellow] 2 12 2" xfId="13985"/>
    <cellStyle name="Input [yellow] 2 12 3" xfId="15150"/>
    <cellStyle name="Input [yellow] 2 12 4" xfId="18714"/>
    <cellStyle name="Input [yellow] 2 13" xfId="3416"/>
    <cellStyle name="Input [yellow] 2 13 2" xfId="14365"/>
    <cellStyle name="Input [yellow] 2 13 3" xfId="15507"/>
    <cellStyle name="Input [yellow] 2 13 4" xfId="18715"/>
    <cellStyle name="Input [yellow] 2 14" xfId="3417"/>
    <cellStyle name="Input [yellow] 2 14 2" xfId="18716"/>
    <cellStyle name="Input [yellow] 2 15" xfId="11873"/>
    <cellStyle name="Input [yellow] 2 15 2" xfId="23468"/>
    <cellStyle name="Input [yellow] 2 16" xfId="12245"/>
    <cellStyle name="Input [yellow] 2 16 2" xfId="23514"/>
    <cellStyle name="Input [yellow] 2 17" xfId="286"/>
    <cellStyle name="Input [yellow] 2 2" xfId="3418"/>
    <cellStyle name="Input [yellow] 2 2 10" xfId="3419"/>
    <cellStyle name="Input [yellow] 2 2 10 2" xfId="13986"/>
    <cellStyle name="Input [yellow] 2 2 10 3" xfId="15151"/>
    <cellStyle name="Input [yellow] 2 2 10 4" xfId="18718"/>
    <cellStyle name="Input [yellow] 2 2 11" xfId="3420"/>
    <cellStyle name="Input [yellow] 2 2 11 2" xfId="18719"/>
    <cellStyle name="Input [yellow] 2 2 12" xfId="11985"/>
    <cellStyle name="Input [yellow] 2 2 13" xfId="12436"/>
    <cellStyle name="Input [yellow] 2 2 14" xfId="18717"/>
    <cellStyle name="Input [yellow] 2 2 2" xfId="3421"/>
    <cellStyle name="Input [yellow] 2 2 2 2" xfId="3422"/>
    <cellStyle name="Input [yellow] 2 2 2 2 2" xfId="3423"/>
    <cellStyle name="Input [yellow] 2 2 2 2 2 2" xfId="13636"/>
    <cellStyle name="Input [yellow] 2 2 2 2 2 3" xfId="14803"/>
    <cellStyle name="Input [yellow] 2 2 2 2 2 4" xfId="18722"/>
    <cellStyle name="Input [yellow] 2 2 2 2 3" xfId="12571"/>
    <cellStyle name="Input [yellow] 2 2 2 2 4" xfId="12078"/>
    <cellStyle name="Input [yellow] 2 2 2 2 5" xfId="18721"/>
    <cellStyle name="Input [yellow] 2 2 2 3" xfId="3424"/>
    <cellStyle name="Input [yellow] 2 2 2 3 2" xfId="3425"/>
    <cellStyle name="Input [yellow] 2 2 2 3 2 2" xfId="13769"/>
    <cellStyle name="Input [yellow] 2 2 2 3 2 3" xfId="14936"/>
    <cellStyle name="Input [yellow] 2 2 2 3 2 4" xfId="18724"/>
    <cellStyle name="Input [yellow] 2 2 2 3 3" xfId="12998"/>
    <cellStyle name="Input [yellow] 2 2 2 3 4" xfId="13291"/>
    <cellStyle name="Input [yellow] 2 2 2 3 5" xfId="18723"/>
    <cellStyle name="Input [yellow] 2 2 2 4" xfId="3426"/>
    <cellStyle name="Input [yellow] 2 2 2 4 2" xfId="13483"/>
    <cellStyle name="Input [yellow] 2 2 2 4 3" xfId="14650"/>
    <cellStyle name="Input [yellow] 2 2 2 4 4" xfId="18725"/>
    <cellStyle name="Input [yellow] 2 2 2 5" xfId="12347"/>
    <cellStyle name="Input [yellow] 2 2 2 6" xfId="12129"/>
    <cellStyle name="Input [yellow] 2 2 2 7" xfId="18720"/>
    <cellStyle name="Input [yellow] 2 2 3" xfId="3427"/>
    <cellStyle name="Input [yellow] 2 2 3 2" xfId="3428"/>
    <cellStyle name="Input [yellow] 2 2 3 2 2" xfId="3429"/>
    <cellStyle name="Input [yellow] 2 2 3 2 2 2" xfId="13741"/>
    <cellStyle name="Input [yellow] 2 2 3 2 2 3" xfId="14908"/>
    <cellStyle name="Input [yellow] 2 2 3 2 2 4" xfId="18728"/>
    <cellStyle name="Input [yellow] 2 2 3 2 3" xfId="12966"/>
    <cellStyle name="Input [yellow] 2 2 3 2 4" xfId="12780"/>
    <cellStyle name="Input [yellow] 2 2 3 2 5" xfId="18727"/>
    <cellStyle name="Input [yellow] 2 2 3 3" xfId="3430"/>
    <cellStyle name="Input [yellow] 2 2 3 3 2" xfId="3431"/>
    <cellStyle name="Input [yellow] 2 2 3 3 2 2" xfId="13833"/>
    <cellStyle name="Input [yellow] 2 2 3 3 2 3" xfId="15000"/>
    <cellStyle name="Input [yellow] 2 2 3 3 2 4" xfId="18730"/>
    <cellStyle name="Input [yellow] 2 2 3 3 3" xfId="13097"/>
    <cellStyle name="Input [yellow] 2 2 3 3 4" xfId="14432"/>
    <cellStyle name="Input [yellow] 2 2 3 3 5" xfId="18729"/>
    <cellStyle name="Input [yellow] 2 2 3 4" xfId="3432"/>
    <cellStyle name="Input [yellow] 2 2 3 4 2" xfId="13613"/>
    <cellStyle name="Input [yellow] 2 2 3 4 3" xfId="14780"/>
    <cellStyle name="Input [yellow] 2 2 3 4 4" xfId="18731"/>
    <cellStyle name="Input [yellow] 2 2 3 5" xfId="12530"/>
    <cellStyle name="Input [yellow] 2 2 3 6" xfId="13260"/>
    <cellStyle name="Input [yellow] 2 2 3 7" xfId="18726"/>
    <cellStyle name="Input [yellow] 2 2 4" xfId="3433"/>
    <cellStyle name="Input [yellow] 2 2 4 2" xfId="3434"/>
    <cellStyle name="Input [yellow] 2 2 4 2 2" xfId="3435"/>
    <cellStyle name="Input [yellow] 2 2 4 2 2 2" xfId="13809"/>
    <cellStyle name="Input [yellow] 2 2 4 2 2 3" xfId="14976"/>
    <cellStyle name="Input [yellow] 2 2 4 2 2 4" xfId="18734"/>
    <cellStyle name="Input [yellow] 2 2 4 2 3" xfId="13069"/>
    <cellStyle name="Input [yellow] 2 2 4 2 4" xfId="14408"/>
    <cellStyle name="Input [yellow] 2 2 4 2 5" xfId="18733"/>
    <cellStyle name="Input [yellow] 2 2 4 3" xfId="3436"/>
    <cellStyle name="Input [yellow] 2 2 4 3 2" xfId="3437"/>
    <cellStyle name="Input [yellow] 2 2 4 3 2 2" xfId="13554"/>
    <cellStyle name="Input [yellow] 2 2 4 3 2 3" xfId="14721"/>
    <cellStyle name="Input [yellow] 2 2 4 3 2 4" xfId="18736"/>
    <cellStyle name="Input [yellow] 2 2 4 3 3" xfId="12423"/>
    <cellStyle name="Input [yellow] 2 2 4 3 4" xfId="11889"/>
    <cellStyle name="Input [yellow] 2 2 4 3 5" xfId="18735"/>
    <cellStyle name="Input [yellow] 2 2 4 4" xfId="3438"/>
    <cellStyle name="Input [yellow] 2 2 4 4 2" xfId="13668"/>
    <cellStyle name="Input [yellow] 2 2 4 4 3" xfId="14835"/>
    <cellStyle name="Input [yellow] 2 2 4 4 4" xfId="18737"/>
    <cellStyle name="Input [yellow] 2 2 4 5" xfId="12724"/>
    <cellStyle name="Input [yellow] 2 2 4 6" xfId="12045"/>
    <cellStyle name="Input [yellow] 2 2 4 7" xfId="18732"/>
    <cellStyle name="Input [yellow] 2 2 5" xfId="3439"/>
    <cellStyle name="Input [yellow] 2 2 5 2" xfId="3440"/>
    <cellStyle name="Input [yellow] 2 2 5 2 2" xfId="13533"/>
    <cellStyle name="Input [yellow] 2 2 5 2 3" xfId="14700"/>
    <cellStyle name="Input [yellow] 2 2 5 2 4" xfId="18739"/>
    <cellStyle name="Input [yellow] 2 2 5 3" xfId="12402"/>
    <cellStyle name="Input [yellow] 2 2 5 4" xfId="12773"/>
    <cellStyle name="Input [yellow] 2 2 5 5" xfId="18738"/>
    <cellStyle name="Input [yellow] 2 2 6" xfId="3441"/>
    <cellStyle name="Input [yellow] 2 2 6 2" xfId="3442"/>
    <cellStyle name="Input [yellow] 2 2 6 2 2" xfId="13839"/>
    <cellStyle name="Input [yellow] 2 2 6 2 3" xfId="15006"/>
    <cellStyle name="Input [yellow] 2 2 6 2 4" xfId="18741"/>
    <cellStyle name="Input [yellow] 2 2 6 3" xfId="13108"/>
    <cellStyle name="Input [yellow] 2 2 6 4" xfId="14438"/>
    <cellStyle name="Input [yellow] 2 2 6 5" xfId="18740"/>
    <cellStyle name="Input [yellow] 2 2 7" xfId="3443"/>
    <cellStyle name="Input [yellow] 2 2 7 2" xfId="3444"/>
    <cellStyle name="Input [yellow] 2 2 7 2 2" xfId="13911"/>
    <cellStyle name="Input [yellow] 2 2 7 2 3" xfId="15078"/>
    <cellStyle name="Input [yellow] 2 2 7 2 4" xfId="18743"/>
    <cellStyle name="Input [yellow] 2 2 7 3" xfId="13196"/>
    <cellStyle name="Input [yellow] 2 2 7 4" xfId="14510"/>
    <cellStyle name="Input [yellow] 2 2 7 5" xfId="18742"/>
    <cellStyle name="Input [yellow] 2 2 8" xfId="3445"/>
    <cellStyle name="Input [yellow] 2 2 8 2" xfId="3446"/>
    <cellStyle name="Input [yellow] 2 2 8 2 2" xfId="13934"/>
    <cellStyle name="Input [yellow] 2 2 8 2 3" xfId="15101"/>
    <cellStyle name="Input [yellow] 2 2 8 2 4" xfId="18745"/>
    <cellStyle name="Input [yellow] 2 2 8 3" xfId="13220"/>
    <cellStyle name="Input [yellow] 2 2 8 4" xfId="14533"/>
    <cellStyle name="Input [yellow] 2 2 8 5" xfId="18744"/>
    <cellStyle name="Input [yellow] 2 2 9" xfId="3447"/>
    <cellStyle name="Input [yellow] 2 2 9 2" xfId="13421"/>
    <cellStyle name="Input [yellow] 2 2 9 3" xfId="14592"/>
    <cellStyle name="Input [yellow] 2 2 9 4" xfId="18746"/>
    <cellStyle name="Input [yellow] 2 3" xfId="3448"/>
    <cellStyle name="Input [yellow] 2 3 10" xfId="3449"/>
    <cellStyle name="Input [yellow] 2 3 10 2" xfId="13987"/>
    <cellStyle name="Input [yellow] 2 3 10 3" xfId="15152"/>
    <cellStyle name="Input [yellow] 2 3 10 4" xfId="18748"/>
    <cellStyle name="Input [yellow] 2 3 11" xfId="11986"/>
    <cellStyle name="Input [yellow] 2 3 12" xfId="11904"/>
    <cellStyle name="Input [yellow] 2 3 13" xfId="18747"/>
    <cellStyle name="Input [yellow] 2 3 2" xfId="3450"/>
    <cellStyle name="Input [yellow] 2 3 2 2" xfId="3451"/>
    <cellStyle name="Input [yellow] 2 3 2 2 2" xfId="3452"/>
    <cellStyle name="Input [yellow] 2 3 2 2 2 2" xfId="13637"/>
    <cellStyle name="Input [yellow] 2 3 2 2 2 3" xfId="14804"/>
    <cellStyle name="Input [yellow] 2 3 2 2 2 4" xfId="18751"/>
    <cellStyle name="Input [yellow] 2 3 2 2 3" xfId="12572"/>
    <cellStyle name="Input [yellow] 2 3 2 2 4" xfId="13334"/>
    <cellStyle name="Input [yellow] 2 3 2 2 5" xfId="18750"/>
    <cellStyle name="Input [yellow] 2 3 2 3" xfId="3453"/>
    <cellStyle name="Input [yellow] 2 3 2 3 2" xfId="3454"/>
    <cellStyle name="Input [yellow] 2 3 2 3 2 2" xfId="13820"/>
    <cellStyle name="Input [yellow] 2 3 2 3 2 3" xfId="14987"/>
    <cellStyle name="Input [yellow] 2 3 2 3 2 4" xfId="18753"/>
    <cellStyle name="Input [yellow] 2 3 2 3 3" xfId="13084"/>
    <cellStyle name="Input [yellow] 2 3 2 3 4" xfId="14419"/>
    <cellStyle name="Input [yellow] 2 3 2 3 5" xfId="18752"/>
    <cellStyle name="Input [yellow] 2 3 2 4" xfId="3455"/>
    <cellStyle name="Input [yellow] 2 3 2 4 2" xfId="13484"/>
    <cellStyle name="Input [yellow] 2 3 2 4 3" xfId="14651"/>
    <cellStyle name="Input [yellow] 2 3 2 4 4" xfId="18754"/>
    <cellStyle name="Input [yellow] 2 3 2 5" xfId="12348"/>
    <cellStyle name="Input [yellow] 2 3 2 6" xfId="12128"/>
    <cellStyle name="Input [yellow] 2 3 2 7" xfId="18749"/>
    <cellStyle name="Input [yellow] 2 3 3" xfId="3456"/>
    <cellStyle name="Input [yellow] 2 3 3 2" xfId="3457"/>
    <cellStyle name="Input [yellow] 2 3 3 2 2" xfId="3458"/>
    <cellStyle name="Input [yellow] 2 3 3 2 2 2" xfId="13740"/>
    <cellStyle name="Input [yellow] 2 3 3 2 2 3" xfId="14907"/>
    <cellStyle name="Input [yellow] 2 3 3 2 2 4" xfId="18757"/>
    <cellStyle name="Input [yellow] 2 3 3 2 3" xfId="12965"/>
    <cellStyle name="Input [yellow] 2 3 3 2 4" xfId="13172"/>
    <cellStyle name="Input [yellow] 2 3 3 2 5" xfId="18756"/>
    <cellStyle name="Input [yellow] 2 3 3 3" xfId="3459"/>
    <cellStyle name="Input [yellow] 2 3 3 3 2" xfId="3460"/>
    <cellStyle name="Input [yellow] 2 3 3 3 2 2" xfId="13856"/>
    <cellStyle name="Input [yellow] 2 3 3 3 2 3" xfId="15023"/>
    <cellStyle name="Input [yellow] 2 3 3 3 2 4" xfId="18759"/>
    <cellStyle name="Input [yellow] 2 3 3 3 3" xfId="13127"/>
    <cellStyle name="Input [yellow] 2 3 3 3 4" xfId="14455"/>
    <cellStyle name="Input [yellow] 2 3 3 3 5" xfId="18758"/>
    <cellStyle name="Input [yellow] 2 3 3 4" xfId="3461"/>
    <cellStyle name="Input [yellow] 2 3 3 4 2" xfId="13612"/>
    <cellStyle name="Input [yellow] 2 3 3 4 3" xfId="14779"/>
    <cellStyle name="Input [yellow] 2 3 3 4 4" xfId="18760"/>
    <cellStyle name="Input [yellow] 2 3 3 5" xfId="12529"/>
    <cellStyle name="Input [yellow] 2 3 3 6" xfId="13338"/>
    <cellStyle name="Input [yellow] 2 3 3 7" xfId="18755"/>
    <cellStyle name="Input [yellow] 2 3 4" xfId="3462"/>
    <cellStyle name="Input [yellow] 2 3 4 2" xfId="3463"/>
    <cellStyle name="Input [yellow] 2 3 4 2 2" xfId="3464"/>
    <cellStyle name="Input [yellow] 2 3 4 2 2 2" xfId="13808"/>
    <cellStyle name="Input [yellow] 2 3 4 2 2 3" xfId="14975"/>
    <cellStyle name="Input [yellow] 2 3 4 2 2 4" xfId="18763"/>
    <cellStyle name="Input [yellow] 2 3 4 2 3" xfId="13068"/>
    <cellStyle name="Input [yellow] 2 3 4 2 4" xfId="14407"/>
    <cellStyle name="Input [yellow] 2 3 4 2 5" xfId="18762"/>
    <cellStyle name="Input [yellow] 2 3 4 3" xfId="3465"/>
    <cellStyle name="Input [yellow] 2 3 4 3 2" xfId="3466"/>
    <cellStyle name="Input [yellow] 2 3 4 3 2 2" xfId="13553"/>
    <cellStyle name="Input [yellow] 2 3 4 3 2 3" xfId="14720"/>
    <cellStyle name="Input [yellow] 2 3 4 3 2 4" xfId="18765"/>
    <cellStyle name="Input [yellow] 2 3 4 3 3" xfId="12422"/>
    <cellStyle name="Input [yellow] 2 3 4 3 4" xfId="11890"/>
    <cellStyle name="Input [yellow] 2 3 4 3 5" xfId="18764"/>
    <cellStyle name="Input [yellow] 2 3 4 4" xfId="3467"/>
    <cellStyle name="Input [yellow] 2 3 4 4 2" xfId="13667"/>
    <cellStyle name="Input [yellow] 2 3 4 4 3" xfId="14834"/>
    <cellStyle name="Input [yellow] 2 3 4 4 4" xfId="18766"/>
    <cellStyle name="Input [yellow] 2 3 4 5" xfId="12723"/>
    <cellStyle name="Input [yellow] 2 3 4 6" xfId="12046"/>
    <cellStyle name="Input [yellow] 2 3 4 7" xfId="18761"/>
    <cellStyle name="Input [yellow] 2 3 5" xfId="3468"/>
    <cellStyle name="Input [yellow] 2 3 5 2" xfId="3469"/>
    <cellStyle name="Input [yellow] 2 3 5 2 2" xfId="13532"/>
    <cellStyle name="Input [yellow] 2 3 5 2 3" xfId="14699"/>
    <cellStyle name="Input [yellow] 2 3 5 2 4" xfId="18768"/>
    <cellStyle name="Input [yellow] 2 3 5 3" xfId="12401"/>
    <cellStyle name="Input [yellow] 2 3 5 4" xfId="12856"/>
    <cellStyle name="Input [yellow] 2 3 5 5" xfId="18767"/>
    <cellStyle name="Input [yellow] 2 3 6" xfId="3470"/>
    <cellStyle name="Input [yellow] 2 3 6 2" xfId="3471"/>
    <cellStyle name="Input [yellow] 2 3 6 2 2" xfId="13786"/>
    <cellStyle name="Input [yellow] 2 3 6 2 3" xfId="14953"/>
    <cellStyle name="Input [yellow] 2 3 6 2 4" xfId="18770"/>
    <cellStyle name="Input [yellow] 2 3 6 3" xfId="13037"/>
    <cellStyle name="Input [yellow] 2 3 6 4" xfId="14385"/>
    <cellStyle name="Input [yellow] 2 3 6 5" xfId="18769"/>
    <cellStyle name="Input [yellow] 2 3 7" xfId="3472"/>
    <cellStyle name="Input [yellow] 2 3 7 2" xfId="3473"/>
    <cellStyle name="Input [yellow] 2 3 7 2 2" xfId="13912"/>
    <cellStyle name="Input [yellow] 2 3 7 2 3" xfId="15079"/>
    <cellStyle name="Input [yellow] 2 3 7 2 4" xfId="18772"/>
    <cellStyle name="Input [yellow] 2 3 7 3" xfId="13197"/>
    <cellStyle name="Input [yellow] 2 3 7 4" xfId="14511"/>
    <cellStyle name="Input [yellow] 2 3 7 5" xfId="18771"/>
    <cellStyle name="Input [yellow] 2 3 8" xfId="3474"/>
    <cellStyle name="Input [yellow] 2 3 8 2" xfId="3475"/>
    <cellStyle name="Input [yellow] 2 3 8 2 2" xfId="13933"/>
    <cellStyle name="Input [yellow] 2 3 8 2 3" xfId="15100"/>
    <cellStyle name="Input [yellow] 2 3 8 2 4" xfId="18774"/>
    <cellStyle name="Input [yellow] 2 3 8 3" xfId="13219"/>
    <cellStyle name="Input [yellow] 2 3 8 4" xfId="14532"/>
    <cellStyle name="Input [yellow] 2 3 8 5" xfId="18773"/>
    <cellStyle name="Input [yellow] 2 3 9" xfId="3476"/>
    <cellStyle name="Input [yellow] 2 3 9 2" xfId="13422"/>
    <cellStyle name="Input [yellow] 2 3 9 3" xfId="14593"/>
    <cellStyle name="Input [yellow] 2 3 9 4" xfId="18775"/>
    <cellStyle name="Input [yellow] 2 4" xfId="3477"/>
    <cellStyle name="Input [yellow] 2 4 2" xfId="3478"/>
    <cellStyle name="Input [yellow] 2 4 2 2" xfId="3479"/>
    <cellStyle name="Input [yellow] 2 4 2 2 2" xfId="13635"/>
    <cellStyle name="Input [yellow] 2 4 2 2 3" xfId="14802"/>
    <cellStyle name="Input [yellow] 2 4 2 2 4" xfId="18778"/>
    <cellStyle name="Input [yellow] 2 4 2 3" xfId="12570"/>
    <cellStyle name="Input [yellow] 2 4 2 4" xfId="12625"/>
    <cellStyle name="Input [yellow] 2 4 2 5" xfId="18777"/>
    <cellStyle name="Input [yellow] 2 4 3" xfId="3480"/>
    <cellStyle name="Input [yellow] 2 4 3 2" xfId="3481"/>
    <cellStyle name="Input [yellow] 2 4 3 2 2" xfId="13513"/>
    <cellStyle name="Input [yellow] 2 4 3 2 3" xfId="14680"/>
    <cellStyle name="Input [yellow] 2 4 3 2 4" xfId="18780"/>
    <cellStyle name="Input [yellow] 2 4 3 3" xfId="12377"/>
    <cellStyle name="Input [yellow] 2 4 3 4" xfId="13346"/>
    <cellStyle name="Input [yellow] 2 4 3 5" xfId="18779"/>
    <cellStyle name="Input [yellow] 2 4 4" xfId="3482"/>
    <cellStyle name="Input [yellow] 2 4 4 2" xfId="13482"/>
    <cellStyle name="Input [yellow] 2 4 4 3" xfId="14649"/>
    <cellStyle name="Input [yellow] 2 4 4 4" xfId="18781"/>
    <cellStyle name="Input [yellow] 2 4 5" xfId="12346"/>
    <cellStyle name="Input [yellow] 2 4 6" xfId="12644"/>
    <cellStyle name="Input [yellow] 2 4 7" xfId="18776"/>
    <cellStyle name="Input [yellow] 2 5" xfId="3483"/>
    <cellStyle name="Input [yellow] 2 5 2" xfId="3484"/>
    <cellStyle name="Input [yellow] 2 5 2 2" xfId="3485"/>
    <cellStyle name="Input [yellow] 2 5 2 2 2" xfId="13742"/>
    <cellStyle name="Input [yellow] 2 5 2 2 3" xfId="14909"/>
    <cellStyle name="Input [yellow] 2 5 2 2 4" xfId="18784"/>
    <cellStyle name="Input [yellow] 2 5 2 3" xfId="12967"/>
    <cellStyle name="Input [yellow] 2 5 2 4" xfId="12552"/>
    <cellStyle name="Input [yellow] 2 5 2 5" xfId="18783"/>
    <cellStyle name="Input [yellow] 2 5 3" xfId="3486"/>
    <cellStyle name="Input [yellow] 2 5 3 2" xfId="3487"/>
    <cellStyle name="Input [yellow] 2 5 3 2 2" xfId="13782"/>
    <cellStyle name="Input [yellow] 2 5 3 2 3" xfId="14949"/>
    <cellStyle name="Input [yellow] 2 5 3 2 4" xfId="18786"/>
    <cellStyle name="Input [yellow] 2 5 3 3" xfId="13015"/>
    <cellStyle name="Input [yellow] 2 5 3 4" xfId="11795"/>
    <cellStyle name="Input [yellow] 2 5 3 5" xfId="18785"/>
    <cellStyle name="Input [yellow] 2 5 4" xfId="3488"/>
    <cellStyle name="Input [yellow] 2 5 4 2" xfId="13614"/>
    <cellStyle name="Input [yellow] 2 5 4 3" xfId="14781"/>
    <cellStyle name="Input [yellow] 2 5 4 4" xfId="18787"/>
    <cellStyle name="Input [yellow] 2 5 5" xfId="12531"/>
    <cellStyle name="Input [yellow] 2 5 6" xfId="12847"/>
    <cellStyle name="Input [yellow] 2 5 7" xfId="18782"/>
    <cellStyle name="Input [yellow] 2 6" xfId="3489"/>
    <cellStyle name="Input [yellow] 2 6 2" xfId="3490"/>
    <cellStyle name="Input [yellow] 2 6 2 2" xfId="3491"/>
    <cellStyle name="Input [yellow] 2 6 2 2 2" xfId="13810"/>
    <cellStyle name="Input [yellow] 2 6 2 2 3" xfId="14977"/>
    <cellStyle name="Input [yellow] 2 6 2 2 4" xfId="18790"/>
    <cellStyle name="Input [yellow] 2 6 2 3" xfId="13070"/>
    <cellStyle name="Input [yellow] 2 6 2 4" xfId="14409"/>
    <cellStyle name="Input [yellow] 2 6 2 5" xfId="18789"/>
    <cellStyle name="Input [yellow] 2 6 3" xfId="3492"/>
    <cellStyle name="Input [yellow] 2 6 3 2" xfId="3493"/>
    <cellStyle name="Input [yellow] 2 6 3 2 2" xfId="13555"/>
    <cellStyle name="Input [yellow] 2 6 3 2 3" xfId="14722"/>
    <cellStyle name="Input [yellow] 2 6 3 2 4" xfId="18792"/>
    <cellStyle name="Input [yellow] 2 6 3 3" xfId="12424"/>
    <cellStyle name="Input [yellow] 2 6 3 4" xfId="13267"/>
    <cellStyle name="Input [yellow] 2 6 3 5" xfId="18791"/>
    <cellStyle name="Input [yellow] 2 6 4" xfId="3494"/>
    <cellStyle name="Input [yellow] 2 6 4 2" xfId="13669"/>
    <cellStyle name="Input [yellow] 2 6 4 3" xfId="14836"/>
    <cellStyle name="Input [yellow] 2 6 4 4" xfId="18793"/>
    <cellStyle name="Input [yellow] 2 6 5" xfId="12726"/>
    <cellStyle name="Input [yellow] 2 6 6" xfId="12044"/>
    <cellStyle name="Input [yellow] 2 6 7" xfId="18788"/>
    <cellStyle name="Input [yellow] 2 7" xfId="3495"/>
    <cellStyle name="Input [yellow] 2 7 2" xfId="3496"/>
    <cellStyle name="Input [yellow] 2 7 2 2" xfId="13534"/>
    <cellStyle name="Input [yellow] 2 7 2 3" xfId="14701"/>
    <cellStyle name="Input [yellow] 2 7 2 4" xfId="18795"/>
    <cellStyle name="Input [yellow] 2 7 3" xfId="12403"/>
    <cellStyle name="Input [yellow] 2 7 4" xfId="13268"/>
    <cellStyle name="Input [yellow] 2 7 5" xfId="18794"/>
    <cellStyle name="Input [yellow] 2 8" xfId="3497"/>
    <cellStyle name="Input [yellow] 2 8 2" xfId="3498"/>
    <cellStyle name="Input [yellow] 2 8 2 2" xfId="13860"/>
    <cellStyle name="Input [yellow] 2 8 2 3" xfId="15027"/>
    <cellStyle name="Input [yellow] 2 8 2 4" xfId="18797"/>
    <cellStyle name="Input [yellow] 2 8 3" xfId="13132"/>
    <cellStyle name="Input [yellow] 2 8 4" xfId="14459"/>
    <cellStyle name="Input [yellow] 2 8 5" xfId="18796"/>
    <cellStyle name="Input [yellow] 2 9" xfId="3499"/>
    <cellStyle name="Input [yellow] 2 9 2" xfId="3500"/>
    <cellStyle name="Input [yellow] 2 9 2 2" xfId="13910"/>
    <cellStyle name="Input [yellow] 2 9 2 3" xfId="15077"/>
    <cellStyle name="Input [yellow] 2 9 2 4" xfId="18799"/>
    <cellStyle name="Input [yellow] 2 9 3" xfId="13195"/>
    <cellStyle name="Input [yellow] 2 9 4" xfId="14509"/>
    <cellStyle name="Input [yellow] 2 9 5" xfId="18798"/>
    <cellStyle name="Input [yellow] 20" xfId="287"/>
    <cellStyle name="Input [yellow] 3" xfId="3501"/>
    <cellStyle name="Input [yellow] 3 10" xfId="3502"/>
    <cellStyle name="Input [yellow] 3 10 2" xfId="13988"/>
    <cellStyle name="Input [yellow] 3 10 3" xfId="15153"/>
    <cellStyle name="Input [yellow] 3 10 4" xfId="18801"/>
    <cellStyle name="Input [yellow] 3 11" xfId="11987"/>
    <cellStyle name="Input [yellow] 3 12" xfId="11849"/>
    <cellStyle name="Input [yellow] 3 13" xfId="18800"/>
    <cellStyle name="Input [yellow] 3 2" xfId="3503"/>
    <cellStyle name="Input [yellow] 3 2 2" xfId="3504"/>
    <cellStyle name="Input [yellow] 3 2 2 2" xfId="3505"/>
    <cellStyle name="Input [yellow] 3 2 2 2 2" xfId="13638"/>
    <cellStyle name="Input [yellow] 3 2 2 2 3" xfId="14805"/>
    <cellStyle name="Input [yellow] 3 2 2 2 4" xfId="18804"/>
    <cellStyle name="Input [yellow] 3 2 2 3" xfId="12573"/>
    <cellStyle name="Input [yellow] 3 2 2 4" xfId="13253"/>
    <cellStyle name="Input [yellow] 3 2 2 5" xfId="18803"/>
    <cellStyle name="Input [yellow] 3 2 3" xfId="3506"/>
    <cellStyle name="Input [yellow] 3 2 3 2" xfId="3507"/>
    <cellStyle name="Input [yellow] 3 2 3 2 2" xfId="13774"/>
    <cellStyle name="Input [yellow] 3 2 3 2 3" xfId="14941"/>
    <cellStyle name="Input [yellow] 3 2 3 2 4" xfId="18806"/>
    <cellStyle name="Input [yellow] 3 2 3 3" xfId="13005"/>
    <cellStyle name="Input [yellow] 3 2 3 4" xfId="11803"/>
    <cellStyle name="Input [yellow] 3 2 3 5" xfId="18805"/>
    <cellStyle name="Input [yellow] 3 2 4" xfId="3508"/>
    <cellStyle name="Input [yellow] 3 2 4 2" xfId="13485"/>
    <cellStyle name="Input [yellow] 3 2 4 3" xfId="14652"/>
    <cellStyle name="Input [yellow] 3 2 4 4" xfId="18807"/>
    <cellStyle name="Input [yellow] 3 2 5" xfId="12349"/>
    <cellStyle name="Input [yellow] 3 2 6" xfId="12127"/>
    <cellStyle name="Input [yellow] 3 2 7" xfId="18802"/>
    <cellStyle name="Input [yellow] 3 3" xfId="3509"/>
    <cellStyle name="Input [yellow] 3 3 2" xfId="3510"/>
    <cellStyle name="Input [yellow] 3 3 2 2" xfId="3511"/>
    <cellStyle name="Input [yellow] 3 3 2 2 2" xfId="13739"/>
    <cellStyle name="Input [yellow] 3 3 2 2 3" xfId="14906"/>
    <cellStyle name="Input [yellow] 3 3 2 2 4" xfId="18810"/>
    <cellStyle name="Input [yellow] 3 3 2 3" xfId="12964"/>
    <cellStyle name="Input [yellow] 3 3 2 4" xfId="13283"/>
    <cellStyle name="Input [yellow] 3 3 2 5" xfId="18809"/>
    <cellStyle name="Input [yellow] 3 3 3" xfId="3512"/>
    <cellStyle name="Input [yellow] 3 3 3 2" xfId="3513"/>
    <cellStyle name="Input [yellow] 3 3 3 2 2" xfId="13506"/>
    <cellStyle name="Input [yellow] 3 3 3 2 3" xfId="14673"/>
    <cellStyle name="Input [yellow] 3 3 3 2 4" xfId="18812"/>
    <cellStyle name="Input [yellow] 3 3 3 3" xfId="12370"/>
    <cellStyle name="Input [yellow] 3 3 3 4" xfId="13438"/>
    <cellStyle name="Input [yellow] 3 3 3 5" xfId="18811"/>
    <cellStyle name="Input [yellow] 3 3 4" xfId="3514"/>
    <cellStyle name="Input [yellow] 3 3 4 2" xfId="13611"/>
    <cellStyle name="Input [yellow] 3 3 4 3" xfId="14778"/>
    <cellStyle name="Input [yellow] 3 3 4 4" xfId="18813"/>
    <cellStyle name="Input [yellow] 3 3 5" xfId="12528"/>
    <cellStyle name="Input [yellow] 3 3 6" xfId="12090"/>
    <cellStyle name="Input [yellow] 3 3 7" xfId="18808"/>
    <cellStyle name="Input [yellow] 3 4" xfId="3515"/>
    <cellStyle name="Input [yellow] 3 4 2" xfId="3516"/>
    <cellStyle name="Input [yellow] 3 4 2 2" xfId="3517"/>
    <cellStyle name="Input [yellow] 3 4 2 2 2" xfId="13807"/>
    <cellStyle name="Input [yellow] 3 4 2 2 3" xfId="14974"/>
    <cellStyle name="Input [yellow] 3 4 2 2 4" xfId="18816"/>
    <cellStyle name="Input [yellow] 3 4 2 3" xfId="13067"/>
    <cellStyle name="Input [yellow] 3 4 2 4" xfId="14406"/>
    <cellStyle name="Input [yellow] 3 4 2 5" xfId="18815"/>
    <cellStyle name="Input [yellow] 3 4 3" xfId="3518"/>
    <cellStyle name="Input [yellow] 3 4 3 2" xfId="3519"/>
    <cellStyle name="Input [yellow] 3 4 3 2 2" xfId="13759"/>
    <cellStyle name="Input [yellow] 3 4 3 2 3" xfId="14926"/>
    <cellStyle name="Input [yellow] 3 4 3 2 4" xfId="18818"/>
    <cellStyle name="Input [yellow] 3 4 3 3" xfId="12987"/>
    <cellStyle name="Input [yellow] 3 4 3 4" xfId="11958"/>
    <cellStyle name="Input [yellow] 3 4 3 5" xfId="18817"/>
    <cellStyle name="Input [yellow] 3 4 4" xfId="3520"/>
    <cellStyle name="Input [yellow] 3 4 4 2" xfId="13666"/>
    <cellStyle name="Input [yellow] 3 4 4 3" xfId="14833"/>
    <cellStyle name="Input [yellow] 3 4 4 4" xfId="18819"/>
    <cellStyle name="Input [yellow] 3 4 5" xfId="12722"/>
    <cellStyle name="Input [yellow] 3 4 6" xfId="12047"/>
    <cellStyle name="Input [yellow] 3 4 7" xfId="18814"/>
    <cellStyle name="Input [yellow] 3 5" xfId="3521"/>
    <cellStyle name="Input [yellow] 3 5 2" xfId="3522"/>
    <cellStyle name="Input [yellow] 3 5 2 2" xfId="13531"/>
    <cellStyle name="Input [yellow] 3 5 2 3" xfId="14698"/>
    <cellStyle name="Input [yellow] 3 5 2 4" xfId="18821"/>
    <cellStyle name="Input [yellow] 3 5 3" xfId="12400"/>
    <cellStyle name="Input [yellow] 3 5 4" xfId="13269"/>
    <cellStyle name="Input [yellow] 3 5 5" xfId="18820"/>
    <cellStyle name="Input [yellow] 3 6" xfId="3523"/>
    <cellStyle name="Input [yellow] 3 6 2" xfId="3524"/>
    <cellStyle name="Input [yellow] 3 6 2 2" xfId="13712"/>
    <cellStyle name="Input [yellow] 3 6 2 3" xfId="14879"/>
    <cellStyle name="Input [yellow] 3 6 2 4" xfId="18823"/>
    <cellStyle name="Input [yellow] 3 6 3" xfId="12923"/>
    <cellStyle name="Input [yellow] 3 6 4" xfId="11984"/>
    <cellStyle name="Input [yellow] 3 6 5" xfId="18822"/>
    <cellStyle name="Input [yellow] 3 7" xfId="3525"/>
    <cellStyle name="Input [yellow] 3 7 2" xfId="3526"/>
    <cellStyle name="Input [yellow] 3 7 2 2" xfId="13913"/>
    <cellStyle name="Input [yellow] 3 7 2 3" xfId="15080"/>
    <cellStyle name="Input [yellow] 3 7 2 4" xfId="18825"/>
    <cellStyle name="Input [yellow] 3 7 3" xfId="13198"/>
    <cellStyle name="Input [yellow] 3 7 4" xfId="14512"/>
    <cellStyle name="Input [yellow] 3 7 5" xfId="18824"/>
    <cellStyle name="Input [yellow] 3 8" xfId="3527"/>
    <cellStyle name="Input [yellow] 3 8 2" xfId="3528"/>
    <cellStyle name="Input [yellow] 3 8 2 2" xfId="13932"/>
    <cellStyle name="Input [yellow] 3 8 2 3" xfId="15099"/>
    <cellStyle name="Input [yellow] 3 8 2 4" xfId="18827"/>
    <cellStyle name="Input [yellow] 3 8 3" xfId="13218"/>
    <cellStyle name="Input [yellow] 3 8 4" xfId="14531"/>
    <cellStyle name="Input [yellow] 3 8 5" xfId="18826"/>
    <cellStyle name="Input [yellow] 3 9" xfId="3529"/>
    <cellStyle name="Input [yellow] 3 9 2" xfId="13423"/>
    <cellStyle name="Input [yellow] 3 9 3" xfId="14594"/>
    <cellStyle name="Input [yellow] 3 9 4" xfId="18828"/>
    <cellStyle name="Input [yellow] 4" xfId="3530"/>
    <cellStyle name="Input [yellow] 4 10" xfId="3531"/>
    <cellStyle name="Input [yellow] 4 10 2" xfId="13989"/>
    <cellStyle name="Input [yellow] 4 10 3" xfId="15154"/>
    <cellStyle name="Input [yellow] 4 10 4" xfId="18830"/>
    <cellStyle name="Input [yellow] 4 11" xfId="11988"/>
    <cellStyle name="Input [yellow] 4 12" xfId="11941"/>
    <cellStyle name="Input [yellow] 4 13" xfId="18829"/>
    <cellStyle name="Input [yellow] 4 2" xfId="3532"/>
    <cellStyle name="Input [yellow] 4 2 2" xfId="3533"/>
    <cellStyle name="Input [yellow] 4 2 2 2" xfId="3534"/>
    <cellStyle name="Input [yellow] 4 2 2 2 2" xfId="13639"/>
    <cellStyle name="Input [yellow] 4 2 2 2 3" xfId="14806"/>
    <cellStyle name="Input [yellow] 4 2 2 2 4" xfId="18833"/>
    <cellStyle name="Input [yellow] 4 2 2 3" xfId="12574"/>
    <cellStyle name="Input [yellow] 4 2 2 4" xfId="12843"/>
    <cellStyle name="Input [yellow] 4 2 2 5" xfId="18832"/>
    <cellStyle name="Input [yellow] 4 2 3" xfId="3535"/>
    <cellStyle name="Input [yellow] 4 2 3 2" xfId="3536"/>
    <cellStyle name="Input [yellow] 4 2 3 2 2" xfId="13514"/>
    <cellStyle name="Input [yellow] 4 2 3 2 3" xfId="14681"/>
    <cellStyle name="Input [yellow] 4 2 3 2 4" xfId="18835"/>
    <cellStyle name="Input [yellow] 4 2 3 3" xfId="12378"/>
    <cellStyle name="Input [yellow] 4 2 3 4" xfId="13270"/>
    <cellStyle name="Input [yellow] 4 2 3 5" xfId="18834"/>
    <cellStyle name="Input [yellow] 4 2 4" xfId="3537"/>
    <cellStyle name="Input [yellow] 4 2 4 2" xfId="13486"/>
    <cellStyle name="Input [yellow] 4 2 4 3" xfId="14653"/>
    <cellStyle name="Input [yellow] 4 2 4 4" xfId="18836"/>
    <cellStyle name="Input [yellow] 4 2 5" xfId="12350"/>
    <cellStyle name="Input [yellow] 4 2 6" xfId="13351"/>
    <cellStyle name="Input [yellow] 4 2 7" xfId="18831"/>
    <cellStyle name="Input [yellow] 4 3" xfId="3538"/>
    <cellStyle name="Input [yellow] 4 3 2" xfId="3539"/>
    <cellStyle name="Input [yellow] 4 3 2 2" xfId="3540"/>
    <cellStyle name="Input [yellow] 4 3 2 2 2" xfId="13738"/>
    <cellStyle name="Input [yellow] 4 3 2 2 3" xfId="14905"/>
    <cellStyle name="Input [yellow] 4 3 2 2 4" xfId="18839"/>
    <cellStyle name="Input [yellow] 4 3 2 3" xfId="12963"/>
    <cellStyle name="Input [yellow] 4 3 2 4" xfId="11961"/>
    <cellStyle name="Input [yellow] 4 3 2 5" xfId="18838"/>
    <cellStyle name="Input [yellow] 4 3 3" xfId="3541"/>
    <cellStyle name="Input [yellow] 4 3 3 2" xfId="3542"/>
    <cellStyle name="Input [yellow] 4 3 3 2 2" xfId="13505"/>
    <cellStyle name="Input [yellow] 4 3 3 2 3" xfId="14672"/>
    <cellStyle name="Input [yellow] 4 3 3 2 4" xfId="18841"/>
    <cellStyle name="Input [yellow] 4 3 3 3" xfId="12369"/>
    <cellStyle name="Input [yellow] 4 3 3 4" xfId="12777"/>
    <cellStyle name="Input [yellow] 4 3 3 5" xfId="18840"/>
    <cellStyle name="Input [yellow] 4 3 4" xfId="3543"/>
    <cellStyle name="Input [yellow] 4 3 4 2" xfId="13610"/>
    <cellStyle name="Input [yellow] 4 3 4 3" xfId="14777"/>
    <cellStyle name="Input [yellow] 4 3 4 4" xfId="18842"/>
    <cellStyle name="Input [yellow] 4 3 5" xfId="12527"/>
    <cellStyle name="Input [yellow] 4 3 6" xfId="12091"/>
    <cellStyle name="Input [yellow] 4 3 7" xfId="18837"/>
    <cellStyle name="Input [yellow] 4 4" xfId="3544"/>
    <cellStyle name="Input [yellow] 4 4 2" xfId="3545"/>
    <cellStyle name="Input [yellow] 4 4 2 2" xfId="3546"/>
    <cellStyle name="Input [yellow] 4 4 2 2 2" xfId="13806"/>
    <cellStyle name="Input [yellow] 4 4 2 2 3" xfId="14973"/>
    <cellStyle name="Input [yellow] 4 4 2 2 4" xfId="18845"/>
    <cellStyle name="Input [yellow] 4 4 2 3" xfId="13066"/>
    <cellStyle name="Input [yellow] 4 4 2 4" xfId="14405"/>
    <cellStyle name="Input [yellow] 4 4 2 5" xfId="18844"/>
    <cellStyle name="Input [yellow] 4 4 3" xfId="3547"/>
    <cellStyle name="Input [yellow] 4 4 3 2" xfId="3548"/>
    <cellStyle name="Input [yellow] 4 4 3 2 2" xfId="13754"/>
    <cellStyle name="Input [yellow] 4 4 3 2 3" xfId="14921"/>
    <cellStyle name="Input [yellow] 4 4 3 2 4" xfId="18847"/>
    <cellStyle name="Input [yellow] 4 4 3 3" xfId="12980"/>
    <cellStyle name="Input [yellow] 4 4 3 4" xfId="13010"/>
    <cellStyle name="Input [yellow] 4 4 3 5" xfId="18846"/>
    <cellStyle name="Input [yellow] 4 4 4" xfId="3549"/>
    <cellStyle name="Input [yellow] 4 4 4 2" xfId="13665"/>
    <cellStyle name="Input [yellow] 4 4 4 3" xfId="14832"/>
    <cellStyle name="Input [yellow] 4 4 4 4" xfId="18848"/>
    <cellStyle name="Input [yellow] 4 4 5" xfId="12721"/>
    <cellStyle name="Input [yellow] 4 4 6" xfId="12279"/>
    <cellStyle name="Input [yellow] 4 4 7" xfId="18843"/>
    <cellStyle name="Input [yellow] 4 5" xfId="3550"/>
    <cellStyle name="Input [yellow] 4 5 2" xfId="3551"/>
    <cellStyle name="Input [yellow] 4 5 2 2" xfId="13530"/>
    <cellStyle name="Input [yellow] 4 5 2 3" xfId="14697"/>
    <cellStyle name="Input [yellow] 4 5 2 4" xfId="18850"/>
    <cellStyle name="Input [yellow] 4 5 3" xfId="12399"/>
    <cellStyle name="Input [yellow] 4 5 4" xfId="13345"/>
    <cellStyle name="Input [yellow] 4 5 5" xfId="18849"/>
    <cellStyle name="Input [yellow] 4 6" xfId="3552"/>
    <cellStyle name="Input [yellow] 4 6 2" xfId="3553"/>
    <cellStyle name="Input [yellow] 4 6 2 2" xfId="13711"/>
    <cellStyle name="Input [yellow] 4 6 2 3" xfId="14878"/>
    <cellStyle name="Input [yellow] 4 6 2 4" xfId="18852"/>
    <cellStyle name="Input [yellow] 4 6 3" xfId="12922"/>
    <cellStyle name="Input [yellow] 4 6 4" xfId="11814"/>
    <cellStyle name="Input [yellow] 4 6 5" xfId="18851"/>
    <cellStyle name="Input [yellow] 4 7" xfId="3554"/>
    <cellStyle name="Input [yellow] 4 7 2" xfId="3555"/>
    <cellStyle name="Input [yellow] 4 7 2 2" xfId="13914"/>
    <cellStyle name="Input [yellow] 4 7 2 3" xfId="15081"/>
    <cellStyle name="Input [yellow] 4 7 2 4" xfId="18854"/>
    <cellStyle name="Input [yellow] 4 7 3" xfId="13199"/>
    <cellStyle name="Input [yellow] 4 7 4" xfId="14513"/>
    <cellStyle name="Input [yellow] 4 7 5" xfId="18853"/>
    <cellStyle name="Input [yellow] 4 8" xfId="3556"/>
    <cellStyle name="Input [yellow] 4 8 2" xfId="3557"/>
    <cellStyle name="Input [yellow] 4 8 2 2" xfId="13931"/>
    <cellStyle name="Input [yellow] 4 8 2 3" xfId="15098"/>
    <cellStyle name="Input [yellow] 4 8 2 4" xfId="18856"/>
    <cellStyle name="Input [yellow] 4 8 3" xfId="13216"/>
    <cellStyle name="Input [yellow] 4 8 4" xfId="14530"/>
    <cellStyle name="Input [yellow] 4 8 5" xfId="18855"/>
    <cellStyle name="Input [yellow] 4 9" xfId="3558"/>
    <cellStyle name="Input [yellow] 4 9 2" xfId="13424"/>
    <cellStyle name="Input [yellow] 4 9 3" xfId="14595"/>
    <cellStyle name="Input [yellow] 4 9 4" xfId="18857"/>
    <cellStyle name="Input [yellow] 5" xfId="3559"/>
    <cellStyle name="Input [yellow] 5 2" xfId="3560"/>
    <cellStyle name="Input [yellow] 5 2 2" xfId="3561"/>
    <cellStyle name="Input [yellow] 5 2 2 2" xfId="13487"/>
    <cellStyle name="Input [yellow] 5 2 2 3" xfId="14654"/>
    <cellStyle name="Input [yellow] 5 2 2 4" xfId="18860"/>
    <cellStyle name="Input [yellow] 5 2 3" xfId="12351"/>
    <cellStyle name="Input [yellow] 5 2 4" xfId="13277"/>
    <cellStyle name="Input [yellow] 5 2 5" xfId="18859"/>
    <cellStyle name="Input [yellow] 5 3" xfId="3562"/>
    <cellStyle name="Input [yellow] 5 3 2" xfId="3563"/>
    <cellStyle name="Input [yellow] 5 3 2 2" xfId="13529"/>
    <cellStyle name="Input [yellow] 5 3 2 3" xfId="14696"/>
    <cellStyle name="Input [yellow] 5 3 2 4" xfId="18862"/>
    <cellStyle name="Input [yellow] 5 3 3" xfId="12398"/>
    <cellStyle name="Input [yellow] 5 3 4" xfId="13394"/>
    <cellStyle name="Input [yellow] 5 3 5" xfId="18861"/>
    <cellStyle name="Input [yellow] 5 4" xfId="3564"/>
    <cellStyle name="Input [yellow] 5 4 2" xfId="3565"/>
    <cellStyle name="Input [yellow] 5 4 2 2" xfId="13710"/>
    <cellStyle name="Input [yellow] 5 4 2 3" xfId="14877"/>
    <cellStyle name="Input [yellow] 5 4 2 4" xfId="18864"/>
    <cellStyle name="Input [yellow] 5 4 3" xfId="12921"/>
    <cellStyle name="Input [yellow] 5 4 4" xfId="11815"/>
    <cellStyle name="Input [yellow] 5 4 5" xfId="18863"/>
    <cellStyle name="Input [yellow] 5 5" xfId="3566"/>
    <cellStyle name="Input [yellow] 5 5 2" xfId="13425"/>
    <cellStyle name="Input [yellow] 5 5 3" xfId="14596"/>
    <cellStyle name="Input [yellow] 5 5 4" xfId="18865"/>
    <cellStyle name="Input [yellow] 5 6" xfId="3567"/>
    <cellStyle name="Input [yellow] 5 6 2" xfId="13990"/>
    <cellStyle name="Input [yellow] 5 6 3" xfId="15155"/>
    <cellStyle name="Input [yellow] 5 6 4" xfId="18866"/>
    <cellStyle name="Input [yellow] 5 7" xfId="11989"/>
    <cellStyle name="Input [yellow] 5 8" xfId="11937"/>
    <cellStyle name="Input [yellow] 5 9" xfId="18858"/>
    <cellStyle name="Input [yellow] 6" xfId="3568"/>
    <cellStyle name="Input [yellow] 6 2" xfId="3569"/>
    <cellStyle name="Input [yellow] 6 2 2" xfId="3570"/>
    <cellStyle name="Input [yellow] 6 2 2 2" xfId="13670"/>
    <cellStyle name="Input [yellow] 6 2 2 3" xfId="14837"/>
    <cellStyle name="Input [yellow] 6 2 2 4" xfId="18869"/>
    <cellStyle name="Input [yellow] 6 2 3" xfId="12727"/>
    <cellStyle name="Input [yellow] 6 2 4" xfId="12043"/>
    <cellStyle name="Input [yellow] 6 2 5" xfId="18868"/>
    <cellStyle name="Input [yellow] 6 3" xfId="3571"/>
    <cellStyle name="Input [yellow] 6 3 2" xfId="3572"/>
    <cellStyle name="Input [yellow] 6 3 2 2" xfId="13811"/>
    <cellStyle name="Input [yellow] 6 3 2 3" xfId="14978"/>
    <cellStyle name="Input [yellow] 6 3 2 4" xfId="18871"/>
    <cellStyle name="Input [yellow] 6 3 3" xfId="13072"/>
    <cellStyle name="Input [yellow] 6 3 4" xfId="14410"/>
    <cellStyle name="Input [yellow] 6 3 5" xfId="18870"/>
    <cellStyle name="Input [yellow] 6 4" xfId="3573"/>
    <cellStyle name="Input [yellow] 6 4 2" xfId="3574"/>
    <cellStyle name="Input [yellow] 6 4 2 2" xfId="13581"/>
    <cellStyle name="Input [yellow] 6 4 2 3" xfId="14748"/>
    <cellStyle name="Input [yellow] 6 4 2 4" xfId="18873"/>
    <cellStyle name="Input [yellow] 6 4 3" xfId="12478"/>
    <cellStyle name="Input [yellow] 6 4 4" xfId="12849"/>
    <cellStyle name="Input [yellow] 6 4 5" xfId="18872"/>
    <cellStyle name="Input [yellow] 6 5" xfId="3575"/>
    <cellStyle name="Input [yellow] 6 5 2" xfId="13458"/>
    <cellStyle name="Input [yellow] 6 5 3" xfId="14625"/>
    <cellStyle name="Input [yellow] 6 5 4" xfId="18874"/>
    <cellStyle name="Input [yellow] 6 6" xfId="12306"/>
    <cellStyle name="Input [yellow] 6 7" xfId="13284"/>
    <cellStyle name="Input [yellow] 6 8" xfId="18867"/>
    <cellStyle name="Input [yellow] 7" xfId="3576"/>
    <cellStyle name="Input [yellow] 7 2" xfId="3577"/>
    <cellStyle name="Input [yellow] 7 2 2" xfId="13564"/>
    <cellStyle name="Input [yellow] 7 2 3" xfId="14731"/>
    <cellStyle name="Input [yellow] 7 2 4" xfId="18876"/>
    <cellStyle name="Input [yellow] 7 3" xfId="12457"/>
    <cellStyle name="Input [yellow] 7 4" xfId="12764"/>
    <cellStyle name="Input [yellow] 7 5" xfId="18875"/>
    <cellStyle name="Input [yellow] 8" xfId="3578"/>
    <cellStyle name="Input [yellow] 8 2" xfId="3579"/>
    <cellStyle name="Input [yellow] 8 2 2" xfId="13866"/>
    <cellStyle name="Input [yellow] 8 2 3" xfId="15033"/>
    <cellStyle name="Input [yellow] 8 2 4" xfId="18878"/>
    <cellStyle name="Input [yellow] 8 3" xfId="13139"/>
    <cellStyle name="Input [yellow] 8 4" xfId="14465"/>
    <cellStyle name="Input [yellow] 8 5" xfId="18877"/>
    <cellStyle name="Input [yellow] 9" xfId="3580"/>
    <cellStyle name="Input [yellow] 9 2" xfId="3581"/>
    <cellStyle name="Input [yellow] 9 2 2" xfId="13909"/>
    <cellStyle name="Input [yellow] 9 2 3" xfId="15076"/>
    <cellStyle name="Input [yellow] 9 2 4" xfId="18880"/>
    <cellStyle name="Input [yellow] 9 3" xfId="13194"/>
    <cellStyle name="Input [yellow] 9 4" xfId="14508"/>
    <cellStyle name="Input [yellow] 9 5" xfId="18879"/>
    <cellStyle name="jugal" xfId="102"/>
    <cellStyle name="jugal 10" xfId="3582"/>
    <cellStyle name="jugal 10 2" xfId="3583"/>
    <cellStyle name="jugal 10 2 2" xfId="13930"/>
    <cellStyle name="jugal 10 2 3" xfId="15097"/>
    <cellStyle name="jugal 10 2 4" xfId="18882"/>
    <cellStyle name="jugal 10 3" xfId="13215"/>
    <cellStyle name="jugal 10 4" xfId="14529"/>
    <cellStyle name="jugal 10 5" xfId="18881"/>
    <cellStyle name="jugal 11" xfId="3584"/>
    <cellStyle name="jugal 11 2" xfId="11865"/>
    <cellStyle name="jugal 11 3" xfId="12895"/>
    <cellStyle name="jugal 11 4" xfId="18883"/>
    <cellStyle name="jugal 12" xfId="3585"/>
    <cellStyle name="jugal 12 2" xfId="18884"/>
    <cellStyle name="jugal 13" xfId="3586"/>
    <cellStyle name="jugal 13 2" xfId="18885"/>
    <cellStyle name="jugal 14" xfId="3587"/>
    <cellStyle name="jugal 14 2" xfId="18886"/>
    <cellStyle name="jugal 15" xfId="3588"/>
    <cellStyle name="jugal 15 2" xfId="18887"/>
    <cellStyle name="jugal 16" xfId="3589"/>
    <cellStyle name="jugal 16 2" xfId="18888"/>
    <cellStyle name="jugal 17" xfId="3590"/>
    <cellStyle name="jugal 17 2" xfId="18889"/>
    <cellStyle name="jugal 18" xfId="11817"/>
    <cellStyle name="jugal 18 2" xfId="23451"/>
    <cellStyle name="jugal 19" xfId="12898"/>
    <cellStyle name="jugal 19 2" xfId="23709"/>
    <cellStyle name="jugal 2" xfId="103"/>
    <cellStyle name="jugal 2 10" xfId="3591"/>
    <cellStyle name="jugal 2 10 2" xfId="3592"/>
    <cellStyle name="jugal 2 10 2 2" xfId="13929"/>
    <cellStyle name="jugal 2 10 2 3" xfId="15096"/>
    <cellStyle name="jugal 2 10 2 4" xfId="18891"/>
    <cellStyle name="jugal 2 10 3" xfId="13214"/>
    <cellStyle name="jugal 2 10 4" xfId="14528"/>
    <cellStyle name="jugal 2 10 5" xfId="18890"/>
    <cellStyle name="jugal 2 11" xfId="3593"/>
    <cellStyle name="jugal 2 11 2" xfId="13426"/>
    <cellStyle name="jugal 2 11 3" xfId="14597"/>
    <cellStyle name="jugal 2 11 4" xfId="18892"/>
    <cellStyle name="jugal 2 12" xfId="3594"/>
    <cellStyle name="jugal 2 12 2" xfId="13991"/>
    <cellStyle name="jugal 2 12 3" xfId="15156"/>
    <cellStyle name="jugal 2 12 4" xfId="18893"/>
    <cellStyle name="jugal 2 13" xfId="3595"/>
    <cellStyle name="jugal 2 13 2" xfId="18894"/>
    <cellStyle name="jugal 2 14" xfId="11990"/>
    <cellStyle name="jugal 2 15" xfId="13373"/>
    <cellStyle name="jugal 2 16" xfId="284"/>
    <cellStyle name="jugal 2 2" xfId="3596"/>
    <cellStyle name="jugal 2 2 10" xfId="3597"/>
    <cellStyle name="jugal 2 2 10 2" xfId="13992"/>
    <cellStyle name="jugal 2 2 10 3" xfId="15157"/>
    <cellStyle name="jugal 2 2 10 4" xfId="18896"/>
    <cellStyle name="jugal 2 2 11" xfId="11991"/>
    <cellStyle name="jugal 2 2 12" xfId="13306"/>
    <cellStyle name="jugal 2 2 13" xfId="18895"/>
    <cellStyle name="jugal 2 2 2" xfId="3598"/>
    <cellStyle name="jugal 2 2 2 2" xfId="3599"/>
    <cellStyle name="jugal 2 2 2 2 2" xfId="3600"/>
    <cellStyle name="jugal 2 2 2 2 2 2" xfId="13641"/>
    <cellStyle name="jugal 2 2 2 2 2 3" xfId="14808"/>
    <cellStyle name="jugal 2 2 2 2 2 4" xfId="18899"/>
    <cellStyle name="jugal 2 2 2 2 3" xfId="12576"/>
    <cellStyle name="jugal 2 2 2 2 4" xfId="12624"/>
    <cellStyle name="jugal 2 2 2 2 5" xfId="18898"/>
    <cellStyle name="jugal 2 2 2 3" xfId="3601"/>
    <cellStyle name="jugal 2 2 2 3 2" xfId="3602"/>
    <cellStyle name="jugal 2 2 2 3 2 2" xfId="13818"/>
    <cellStyle name="jugal 2 2 2 3 2 3" xfId="14985"/>
    <cellStyle name="jugal 2 2 2 3 2 4" xfId="18901"/>
    <cellStyle name="jugal 2 2 2 3 3" xfId="13082"/>
    <cellStyle name="jugal 2 2 2 3 4" xfId="14417"/>
    <cellStyle name="jugal 2 2 2 3 5" xfId="18900"/>
    <cellStyle name="jugal 2 2 2 4" xfId="3603"/>
    <cellStyle name="jugal 2 2 2 4 2" xfId="13489"/>
    <cellStyle name="jugal 2 2 2 4 3" xfId="14656"/>
    <cellStyle name="jugal 2 2 2 4 4" xfId="18902"/>
    <cellStyle name="jugal 2 2 2 5" xfId="12353"/>
    <cellStyle name="jugal 2 2 2 6" xfId="12288"/>
    <cellStyle name="jugal 2 2 2 7" xfId="18897"/>
    <cellStyle name="jugal 2 2 3" xfId="3604"/>
    <cellStyle name="jugal 2 2 3 2" xfId="3605"/>
    <cellStyle name="jugal 2 2 3 2 2" xfId="3606"/>
    <cellStyle name="jugal 2 2 3 2 2 2" xfId="13736"/>
    <cellStyle name="jugal 2 2 3 2 2 3" xfId="14903"/>
    <cellStyle name="jugal 2 2 3 2 2 4" xfId="18905"/>
    <cellStyle name="jugal 2 2 3 2 3" xfId="12961"/>
    <cellStyle name="jugal 2 2 3 2 4" xfId="12557"/>
    <cellStyle name="jugal 2 2 3 2 5" xfId="18904"/>
    <cellStyle name="jugal 2 2 3 3" xfId="3607"/>
    <cellStyle name="jugal 2 2 3 3 2" xfId="3608"/>
    <cellStyle name="jugal 2 2 3 3 2 2" xfId="13461"/>
    <cellStyle name="jugal 2 2 3 3 2 3" xfId="14628"/>
    <cellStyle name="jugal 2 2 3 3 2 4" xfId="18907"/>
    <cellStyle name="jugal 2 2 3 3 3" xfId="12310"/>
    <cellStyle name="jugal 2 2 3 3 4" xfId="13032"/>
    <cellStyle name="jugal 2 2 3 3 5" xfId="18906"/>
    <cellStyle name="jugal 2 2 3 4" xfId="3609"/>
    <cellStyle name="jugal 2 2 3 4 2" xfId="13608"/>
    <cellStyle name="jugal 2 2 3 4 3" xfId="14775"/>
    <cellStyle name="jugal 2 2 3 4 4" xfId="18908"/>
    <cellStyle name="jugal 2 2 3 5" xfId="12525"/>
    <cellStyle name="jugal 2 2 3 6" xfId="12760"/>
    <cellStyle name="jugal 2 2 3 7" xfId="18903"/>
    <cellStyle name="jugal 2 2 4" xfId="3610"/>
    <cellStyle name="jugal 2 2 4 2" xfId="3611"/>
    <cellStyle name="jugal 2 2 4 2 2" xfId="3612"/>
    <cellStyle name="jugal 2 2 4 2 2 2" xfId="13803"/>
    <cellStyle name="jugal 2 2 4 2 2 3" xfId="14970"/>
    <cellStyle name="jugal 2 2 4 2 2 4" xfId="18911"/>
    <cellStyle name="jugal 2 2 4 2 3" xfId="13062"/>
    <cellStyle name="jugal 2 2 4 2 4" xfId="14402"/>
    <cellStyle name="jugal 2 2 4 2 5" xfId="18910"/>
    <cellStyle name="jugal 2 2 4 3" xfId="3613"/>
    <cellStyle name="jugal 2 2 4 3 2" xfId="3614"/>
    <cellStyle name="jugal 2 2 4 3 2 2" xfId="13578"/>
    <cellStyle name="jugal 2 2 4 3 2 3" xfId="14745"/>
    <cellStyle name="jugal 2 2 4 3 2 4" xfId="18913"/>
    <cellStyle name="jugal 2 2 4 3 3" xfId="12475"/>
    <cellStyle name="jugal 2 2 4 3 4" xfId="11786"/>
    <cellStyle name="jugal 2 2 4 3 5" xfId="18912"/>
    <cellStyle name="jugal 2 2 4 4" xfId="3615"/>
    <cellStyle name="jugal 2 2 4 4 2" xfId="13662"/>
    <cellStyle name="jugal 2 2 4 4 3" xfId="14829"/>
    <cellStyle name="jugal 2 2 4 4 4" xfId="18914"/>
    <cellStyle name="jugal 2 2 4 5" xfId="12718"/>
    <cellStyle name="jugal 2 2 4 6" xfId="12636"/>
    <cellStyle name="jugal 2 2 4 7" xfId="18909"/>
    <cellStyle name="jugal 2 2 5" xfId="3616"/>
    <cellStyle name="jugal 2 2 5 2" xfId="3617"/>
    <cellStyle name="jugal 2 2 5 2 2" xfId="13527"/>
    <cellStyle name="jugal 2 2 5 2 3" xfId="14694"/>
    <cellStyle name="jugal 2 2 5 2 4" xfId="18916"/>
    <cellStyle name="jugal 2 2 5 3" xfId="12396"/>
    <cellStyle name="jugal 2 2 5 4" xfId="11856"/>
    <cellStyle name="jugal 2 2 5 5" xfId="18915"/>
    <cellStyle name="jugal 2 2 6" xfId="3618"/>
    <cellStyle name="jugal 2 2 6 2" xfId="3619"/>
    <cellStyle name="jugal 2 2 6 2 2" xfId="13708"/>
    <cellStyle name="jugal 2 2 6 2 3" xfId="14875"/>
    <cellStyle name="jugal 2 2 6 2 4" xfId="18918"/>
    <cellStyle name="jugal 2 2 6 3" xfId="12919"/>
    <cellStyle name="jugal 2 2 6 4" xfId="11819"/>
    <cellStyle name="jugal 2 2 6 5" xfId="18917"/>
    <cellStyle name="jugal 2 2 7" xfId="3620"/>
    <cellStyle name="jugal 2 2 7 2" xfId="3621"/>
    <cellStyle name="jugal 2 2 7 2 2" xfId="13917"/>
    <cellStyle name="jugal 2 2 7 2 3" xfId="15084"/>
    <cellStyle name="jugal 2 2 7 2 4" xfId="18920"/>
    <cellStyle name="jugal 2 2 7 3" xfId="13202"/>
    <cellStyle name="jugal 2 2 7 4" xfId="14516"/>
    <cellStyle name="jugal 2 2 7 5" xfId="18919"/>
    <cellStyle name="jugal 2 2 8" xfId="3622"/>
    <cellStyle name="jugal 2 2 8 2" xfId="3623"/>
    <cellStyle name="jugal 2 2 8 2 2" xfId="13928"/>
    <cellStyle name="jugal 2 2 8 2 3" xfId="15095"/>
    <cellStyle name="jugal 2 2 8 2 4" xfId="18922"/>
    <cellStyle name="jugal 2 2 8 3" xfId="13213"/>
    <cellStyle name="jugal 2 2 8 4" xfId="14527"/>
    <cellStyle name="jugal 2 2 8 5" xfId="18921"/>
    <cellStyle name="jugal 2 2 9" xfId="3624"/>
    <cellStyle name="jugal 2 2 9 2" xfId="13427"/>
    <cellStyle name="jugal 2 2 9 3" xfId="14598"/>
    <cellStyle name="jugal 2 2 9 4" xfId="18923"/>
    <cellStyle name="jugal 2 3" xfId="3625"/>
    <cellStyle name="jugal 2 3 10" xfId="3626"/>
    <cellStyle name="jugal 2 3 10 2" xfId="13993"/>
    <cellStyle name="jugal 2 3 10 3" xfId="15158"/>
    <cellStyle name="jugal 2 3 10 4" xfId="18925"/>
    <cellStyle name="jugal 2 3 11" xfId="11992"/>
    <cellStyle name="jugal 2 3 12" xfId="13117"/>
    <cellStyle name="jugal 2 3 13" xfId="18924"/>
    <cellStyle name="jugal 2 3 2" xfId="3627"/>
    <cellStyle name="jugal 2 3 2 2" xfId="3628"/>
    <cellStyle name="jugal 2 3 2 2 2" xfId="3629"/>
    <cellStyle name="jugal 2 3 2 2 2 2" xfId="13642"/>
    <cellStyle name="jugal 2 3 2 2 2 3" xfId="14809"/>
    <cellStyle name="jugal 2 3 2 2 2 4" xfId="18928"/>
    <cellStyle name="jugal 2 3 2 2 3" xfId="12577"/>
    <cellStyle name="jugal 2 3 2 2 4" xfId="12075"/>
    <cellStyle name="jugal 2 3 2 2 5" xfId="18927"/>
    <cellStyle name="jugal 2 3 2 3" xfId="3630"/>
    <cellStyle name="jugal 2 3 2 3 2" xfId="3631"/>
    <cellStyle name="jugal 2 3 2 3 2 2" xfId="13773"/>
    <cellStyle name="jugal 2 3 2 3 2 3" xfId="14940"/>
    <cellStyle name="jugal 2 3 2 3 2 4" xfId="18930"/>
    <cellStyle name="jugal 2 3 2 3 3" xfId="13004"/>
    <cellStyle name="jugal 2 3 2 3 4" xfId="11804"/>
    <cellStyle name="jugal 2 3 2 3 5" xfId="18929"/>
    <cellStyle name="jugal 2 3 2 4" xfId="3632"/>
    <cellStyle name="jugal 2 3 2 4 2" xfId="13490"/>
    <cellStyle name="jugal 2 3 2 4 3" xfId="14657"/>
    <cellStyle name="jugal 2 3 2 4 4" xfId="18931"/>
    <cellStyle name="jugal 2 3 2 5" xfId="12354"/>
    <cellStyle name="jugal 2 3 2 6" xfId="12863"/>
    <cellStyle name="jugal 2 3 2 7" xfId="18926"/>
    <cellStyle name="jugal 2 3 3" xfId="3633"/>
    <cellStyle name="jugal 2 3 3 2" xfId="3634"/>
    <cellStyle name="jugal 2 3 3 2 2" xfId="3635"/>
    <cellStyle name="jugal 2 3 3 2 2 2" xfId="13735"/>
    <cellStyle name="jugal 2 3 3 2 2 3" xfId="14902"/>
    <cellStyle name="jugal 2 3 3 2 2 4" xfId="18934"/>
    <cellStyle name="jugal 2 3 3 2 3" xfId="12960"/>
    <cellStyle name="jugal 2 3 3 2 4" xfId="12548"/>
    <cellStyle name="jugal 2 3 3 2 5" xfId="18933"/>
    <cellStyle name="jugal 2 3 3 3" xfId="3636"/>
    <cellStyle name="jugal 2 3 3 3 2" xfId="3637"/>
    <cellStyle name="jugal 2 3 3 3 2 2" xfId="13778"/>
    <cellStyle name="jugal 2 3 3 3 2 3" xfId="14945"/>
    <cellStyle name="jugal 2 3 3 3 2 4" xfId="18936"/>
    <cellStyle name="jugal 2 3 3 3 3" xfId="13011"/>
    <cellStyle name="jugal 2 3 3 3 4" xfId="11799"/>
    <cellStyle name="jugal 2 3 3 3 5" xfId="18935"/>
    <cellStyle name="jugal 2 3 3 4" xfId="3638"/>
    <cellStyle name="jugal 2 3 3 4 2" xfId="13607"/>
    <cellStyle name="jugal 2 3 3 4 3" xfId="14774"/>
    <cellStyle name="jugal 2 3 3 4 4" xfId="18937"/>
    <cellStyle name="jugal 2 3 3 5" xfId="12524"/>
    <cellStyle name="jugal 2 3 3 6" xfId="12846"/>
    <cellStyle name="jugal 2 3 3 7" xfId="18932"/>
    <cellStyle name="jugal 2 3 4" xfId="3639"/>
    <cellStyle name="jugal 2 3 4 2" xfId="3640"/>
    <cellStyle name="jugal 2 3 4 2 2" xfId="3641"/>
    <cellStyle name="jugal 2 3 4 2 2 2" xfId="13802"/>
    <cellStyle name="jugal 2 3 4 2 2 3" xfId="14969"/>
    <cellStyle name="jugal 2 3 4 2 2 4" xfId="18940"/>
    <cellStyle name="jugal 2 3 4 2 3" xfId="13061"/>
    <cellStyle name="jugal 2 3 4 2 4" xfId="14401"/>
    <cellStyle name="jugal 2 3 4 2 5" xfId="18939"/>
    <cellStyle name="jugal 2 3 4 3" xfId="3642"/>
    <cellStyle name="jugal 2 3 4 3 2" xfId="3643"/>
    <cellStyle name="jugal 2 3 4 3 2 2" xfId="13577"/>
    <cellStyle name="jugal 2 3 4 3 2 3" xfId="14744"/>
    <cellStyle name="jugal 2 3 4 3 2 4" xfId="18942"/>
    <cellStyle name="jugal 2 3 4 3 3" xfId="12474"/>
    <cellStyle name="jugal 2 3 4 3 4" xfId="13265"/>
    <cellStyle name="jugal 2 3 4 3 5" xfId="18941"/>
    <cellStyle name="jugal 2 3 4 4" xfId="3644"/>
    <cellStyle name="jugal 2 3 4 4 2" xfId="13661"/>
    <cellStyle name="jugal 2 3 4 4 3" xfId="14828"/>
    <cellStyle name="jugal 2 3 4 4 4" xfId="18943"/>
    <cellStyle name="jugal 2 3 4 5" xfId="12717"/>
    <cellStyle name="jugal 2 3 4 6" xfId="12590"/>
    <cellStyle name="jugal 2 3 4 7" xfId="18938"/>
    <cellStyle name="jugal 2 3 5" xfId="3645"/>
    <cellStyle name="jugal 2 3 5 2" xfId="3646"/>
    <cellStyle name="jugal 2 3 5 2 2" xfId="13526"/>
    <cellStyle name="jugal 2 3 5 2 3" xfId="14693"/>
    <cellStyle name="jugal 2 3 5 2 4" xfId="18945"/>
    <cellStyle name="jugal 2 3 5 3" xfId="12395"/>
    <cellStyle name="jugal 2 3 5 4" xfId="12775"/>
    <cellStyle name="jugal 2 3 5 5" xfId="18944"/>
    <cellStyle name="jugal 2 3 6" xfId="3647"/>
    <cellStyle name="jugal 2 3 6 2" xfId="3648"/>
    <cellStyle name="jugal 2 3 6 2 2" xfId="13707"/>
    <cellStyle name="jugal 2 3 6 2 3" xfId="14874"/>
    <cellStyle name="jugal 2 3 6 2 4" xfId="18947"/>
    <cellStyle name="jugal 2 3 6 3" xfId="12918"/>
    <cellStyle name="jugal 2 3 6 4" xfId="11820"/>
    <cellStyle name="jugal 2 3 6 5" xfId="18946"/>
    <cellStyle name="jugal 2 3 7" xfId="3649"/>
    <cellStyle name="jugal 2 3 7 2" xfId="3650"/>
    <cellStyle name="jugal 2 3 7 2 2" xfId="13918"/>
    <cellStyle name="jugal 2 3 7 2 3" xfId="15085"/>
    <cellStyle name="jugal 2 3 7 2 4" xfId="18949"/>
    <cellStyle name="jugal 2 3 7 3" xfId="13203"/>
    <cellStyle name="jugal 2 3 7 4" xfId="14517"/>
    <cellStyle name="jugal 2 3 7 5" xfId="18948"/>
    <cellStyle name="jugal 2 3 8" xfId="3651"/>
    <cellStyle name="jugal 2 3 8 2" xfId="3652"/>
    <cellStyle name="jugal 2 3 8 2 2" xfId="13927"/>
    <cellStyle name="jugal 2 3 8 2 3" xfId="15094"/>
    <cellStyle name="jugal 2 3 8 2 4" xfId="18951"/>
    <cellStyle name="jugal 2 3 8 3" xfId="13212"/>
    <cellStyle name="jugal 2 3 8 4" xfId="14526"/>
    <cellStyle name="jugal 2 3 8 5" xfId="18950"/>
    <cellStyle name="jugal 2 3 9" xfId="3653"/>
    <cellStyle name="jugal 2 3 9 2" xfId="13428"/>
    <cellStyle name="jugal 2 3 9 3" xfId="14599"/>
    <cellStyle name="jugal 2 3 9 4" xfId="18952"/>
    <cellStyle name="jugal 2 4" xfId="3654"/>
    <cellStyle name="jugal 2 4 2" xfId="3655"/>
    <cellStyle name="jugal 2 4 2 2" xfId="3656"/>
    <cellStyle name="jugal 2 4 2 2 2" xfId="13640"/>
    <cellStyle name="jugal 2 4 2 2 3" xfId="14807"/>
    <cellStyle name="jugal 2 4 2 2 4" xfId="18955"/>
    <cellStyle name="jugal 2 4 2 3" xfId="12575"/>
    <cellStyle name="jugal 2 4 2 4" xfId="12759"/>
    <cellStyle name="jugal 2 4 2 5" xfId="18954"/>
    <cellStyle name="jugal 2 4 3" xfId="3657"/>
    <cellStyle name="jugal 2 4 3 2" xfId="3658"/>
    <cellStyle name="jugal 2 4 3 2 2" xfId="13768"/>
    <cellStyle name="jugal 2 4 3 2 3" xfId="14935"/>
    <cellStyle name="jugal 2 4 3 2 4" xfId="18957"/>
    <cellStyle name="jugal 2 4 3 3" xfId="12997"/>
    <cellStyle name="jugal 2 4 3 4" xfId="11953"/>
    <cellStyle name="jugal 2 4 3 5" xfId="18956"/>
    <cellStyle name="jugal 2 4 4" xfId="3659"/>
    <cellStyle name="jugal 2 4 4 2" xfId="13488"/>
    <cellStyle name="jugal 2 4 4 3" xfId="14655"/>
    <cellStyle name="jugal 2 4 4 4" xfId="18958"/>
    <cellStyle name="jugal 2 4 5" xfId="12352"/>
    <cellStyle name="jugal 2 4 6" xfId="12292"/>
    <cellStyle name="jugal 2 4 7" xfId="18953"/>
    <cellStyle name="jugal 2 5" xfId="3660"/>
    <cellStyle name="jugal 2 5 2" xfId="3661"/>
    <cellStyle name="jugal 2 5 2 2" xfId="3662"/>
    <cellStyle name="jugal 2 5 2 2 2" xfId="13737"/>
    <cellStyle name="jugal 2 5 2 2 3" xfId="14904"/>
    <cellStyle name="jugal 2 5 2 2 4" xfId="18961"/>
    <cellStyle name="jugal 2 5 2 3" xfId="12962"/>
    <cellStyle name="jugal 2 5 2 4" xfId="11962"/>
    <cellStyle name="jugal 2 5 2 5" xfId="18960"/>
    <cellStyle name="jugal 2 5 3" xfId="3663"/>
    <cellStyle name="jugal 2 5 3 2" xfId="3664"/>
    <cellStyle name="jugal 2 5 3 2 2" xfId="13504"/>
    <cellStyle name="jugal 2 5 3 2 3" xfId="14671"/>
    <cellStyle name="jugal 2 5 3 2 4" xfId="18963"/>
    <cellStyle name="jugal 2 5 3 3" xfId="12368"/>
    <cellStyle name="jugal 2 5 3 4" xfId="12860"/>
    <cellStyle name="jugal 2 5 3 5" xfId="18962"/>
    <cellStyle name="jugal 2 5 4" xfId="3665"/>
    <cellStyle name="jugal 2 5 4 2" xfId="13609"/>
    <cellStyle name="jugal 2 5 4 3" xfId="14776"/>
    <cellStyle name="jugal 2 5 4 4" xfId="18964"/>
    <cellStyle name="jugal 2 5 5" xfId="12526"/>
    <cellStyle name="jugal 2 5 6" xfId="12629"/>
    <cellStyle name="jugal 2 5 7" xfId="18959"/>
    <cellStyle name="jugal 2 6" xfId="3666"/>
    <cellStyle name="jugal 2 6 2" xfId="3667"/>
    <cellStyle name="jugal 2 6 2 2" xfId="3668"/>
    <cellStyle name="jugal 2 6 2 2 2" xfId="13804"/>
    <cellStyle name="jugal 2 6 2 2 3" xfId="14971"/>
    <cellStyle name="jugal 2 6 2 2 4" xfId="18967"/>
    <cellStyle name="jugal 2 6 2 3" xfId="13063"/>
    <cellStyle name="jugal 2 6 2 4" xfId="14403"/>
    <cellStyle name="jugal 2 6 2 5" xfId="18966"/>
    <cellStyle name="jugal 2 6 3" xfId="3669"/>
    <cellStyle name="jugal 2 6 3 2" xfId="3670"/>
    <cellStyle name="jugal 2 6 3 2 2" xfId="13579"/>
    <cellStyle name="jugal 2 6 3 2 3" xfId="14746"/>
    <cellStyle name="jugal 2 6 3 2 4" xfId="18969"/>
    <cellStyle name="jugal 2 6 3 3" xfId="12476"/>
    <cellStyle name="jugal 2 6 3 4" xfId="13043"/>
    <cellStyle name="jugal 2 6 3 5" xfId="18968"/>
    <cellStyle name="jugal 2 6 4" xfId="3671"/>
    <cellStyle name="jugal 2 6 4 2" xfId="13663"/>
    <cellStyle name="jugal 2 6 4 3" xfId="14830"/>
    <cellStyle name="jugal 2 6 4 4" xfId="18970"/>
    <cellStyle name="jugal 2 6 5" xfId="12719"/>
    <cellStyle name="jugal 2 6 6" xfId="12506"/>
    <cellStyle name="jugal 2 6 7" xfId="18965"/>
    <cellStyle name="jugal 2 7" xfId="3672"/>
    <cellStyle name="jugal 2 7 2" xfId="3673"/>
    <cellStyle name="jugal 2 7 2 2" xfId="13528"/>
    <cellStyle name="jugal 2 7 2 3" xfId="14695"/>
    <cellStyle name="jugal 2 7 2 4" xfId="18972"/>
    <cellStyle name="jugal 2 7 3" xfId="12397"/>
    <cellStyle name="jugal 2 7 4" xfId="12215"/>
    <cellStyle name="jugal 2 7 5" xfId="18971"/>
    <cellStyle name="jugal 2 8" xfId="3674"/>
    <cellStyle name="jugal 2 8 2" xfId="3675"/>
    <cellStyle name="jugal 2 8 2 2" xfId="13709"/>
    <cellStyle name="jugal 2 8 2 3" xfId="14876"/>
    <cellStyle name="jugal 2 8 2 4" xfId="18974"/>
    <cellStyle name="jugal 2 8 3" xfId="12920"/>
    <cellStyle name="jugal 2 8 4" xfId="11816"/>
    <cellStyle name="jugal 2 8 5" xfId="18973"/>
    <cellStyle name="jugal 2 9" xfId="3676"/>
    <cellStyle name="jugal 2 9 2" xfId="3677"/>
    <cellStyle name="jugal 2 9 2 2" xfId="13916"/>
    <cellStyle name="jugal 2 9 2 3" xfId="15083"/>
    <cellStyle name="jugal 2 9 2 4" xfId="18976"/>
    <cellStyle name="jugal 2 9 3" xfId="13201"/>
    <cellStyle name="jugal 2 9 4" xfId="14515"/>
    <cellStyle name="jugal 2 9 5" xfId="18975"/>
    <cellStyle name="jugal 20" xfId="285"/>
    <cellStyle name="jugal 3" xfId="3678"/>
    <cellStyle name="jugal 3 10" xfId="3679"/>
    <cellStyle name="jugal 3 10 2" xfId="13994"/>
    <cellStyle name="jugal 3 10 3" xfId="15159"/>
    <cellStyle name="jugal 3 10 4" xfId="18978"/>
    <cellStyle name="jugal 3 11" xfId="11993"/>
    <cellStyle name="jugal 3 12" xfId="12319"/>
    <cellStyle name="jugal 3 13" xfId="18977"/>
    <cellStyle name="jugal 3 2" xfId="3680"/>
    <cellStyle name="jugal 3 2 2" xfId="3681"/>
    <cellStyle name="jugal 3 2 2 2" xfId="3682"/>
    <cellStyle name="jugal 3 2 2 2 2" xfId="13643"/>
    <cellStyle name="jugal 3 2 2 2 3" xfId="14810"/>
    <cellStyle name="jugal 3 2 2 2 4" xfId="18981"/>
    <cellStyle name="jugal 3 2 2 3" xfId="12578"/>
    <cellStyle name="jugal 3 2 2 4" xfId="12074"/>
    <cellStyle name="jugal 3 2 2 5" xfId="18980"/>
    <cellStyle name="jugal 3 2 3" xfId="3683"/>
    <cellStyle name="jugal 3 2 3 2" xfId="3684"/>
    <cellStyle name="jugal 3 2 3 2 2" xfId="13515"/>
    <cellStyle name="jugal 3 2 3 2 3" xfId="14682"/>
    <cellStyle name="jugal 3 2 3 2 4" xfId="18983"/>
    <cellStyle name="jugal 3 2 3 3" xfId="12379"/>
    <cellStyle name="jugal 3 2 3 4" xfId="12857"/>
    <cellStyle name="jugal 3 2 3 5" xfId="18982"/>
    <cellStyle name="jugal 3 2 4" xfId="3685"/>
    <cellStyle name="jugal 3 2 4 2" xfId="13491"/>
    <cellStyle name="jugal 3 2 4 3" xfId="14658"/>
    <cellStyle name="jugal 3 2 4 4" xfId="18984"/>
    <cellStyle name="jugal 3 2 5" xfId="12355"/>
    <cellStyle name="jugal 3 2 6" xfId="12784"/>
    <cellStyle name="jugal 3 2 7" xfId="18979"/>
    <cellStyle name="jugal 3 3" xfId="3686"/>
    <cellStyle name="jugal 3 3 2" xfId="3687"/>
    <cellStyle name="jugal 3 3 2 2" xfId="3688"/>
    <cellStyle name="jugal 3 3 2 2 2" xfId="13734"/>
    <cellStyle name="jugal 3 3 2 2 3" xfId="14901"/>
    <cellStyle name="jugal 3 3 2 2 4" xfId="18987"/>
    <cellStyle name="jugal 3 3 2 3" xfId="12959"/>
    <cellStyle name="jugal 3 3 2 4" xfId="12768"/>
    <cellStyle name="jugal 3 3 2 5" xfId="18986"/>
    <cellStyle name="jugal 3 3 3" xfId="3689"/>
    <cellStyle name="jugal 3 3 3 2" xfId="3690"/>
    <cellStyle name="jugal 3 3 3 2 2" xfId="13590"/>
    <cellStyle name="jugal 3 3 3 2 3" xfId="14757"/>
    <cellStyle name="jugal 3 3 3 2 4" xfId="18989"/>
    <cellStyle name="jugal 3 3 3 3" xfId="12498"/>
    <cellStyle name="jugal 3 3 3 4" xfId="12431"/>
    <cellStyle name="jugal 3 3 3 5" xfId="18988"/>
    <cellStyle name="jugal 3 3 4" xfId="3691"/>
    <cellStyle name="jugal 3 3 4 2" xfId="13606"/>
    <cellStyle name="jugal 3 3 4 3" xfId="14773"/>
    <cellStyle name="jugal 3 3 4 4" xfId="18990"/>
    <cellStyle name="jugal 3 3 5" xfId="12523"/>
    <cellStyle name="jugal 3 3 6" xfId="13258"/>
    <cellStyle name="jugal 3 3 7" xfId="18985"/>
    <cellStyle name="jugal 3 4" xfId="3692"/>
    <cellStyle name="jugal 3 4 2" xfId="3693"/>
    <cellStyle name="jugal 3 4 2 2" xfId="3694"/>
    <cellStyle name="jugal 3 4 2 2 2" xfId="13801"/>
    <cellStyle name="jugal 3 4 2 2 3" xfId="14968"/>
    <cellStyle name="jugal 3 4 2 2 4" xfId="18993"/>
    <cellStyle name="jugal 3 4 2 3" xfId="13060"/>
    <cellStyle name="jugal 3 4 2 4" xfId="14400"/>
    <cellStyle name="jugal 3 4 2 5" xfId="18992"/>
    <cellStyle name="jugal 3 4 3" xfId="3695"/>
    <cellStyle name="jugal 3 4 3 2" xfId="3696"/>
    <cellStyle name="jugal 3 4 3 2 2" xfId="13576"/>
    <cellStyle name="jugal 3 4 3 2 3" xfId="14743"/>
    <cellStyle name="jugal 3 4 3 2 4" xfId="18995"/>
    <cellStyle name="jugal 3 4 3 3" xfId="12473"/>
    <cellStyle name="jugal 3 4 3 4" xfId="13342"/>
    <cellStyle name="jugal 3 4 3 5" xfId="18994"/>
    <cellStyle name="jugal 3 4 4" xfId="3697"/>
    <cellStyle name="jugal 3 4 4 2" xfId="13660"/>
    <cellStyle name="jugal 3 4 4 3" xfId="14827"/>
    <cellStyle name="jugal 3 4 4 4" xfId="18996"/>
    <cellStyle name="jugal 3 4 5" xfId="12716"/>
    <cellStyle name="jugal 3 4 6" xfId="12505"/>
    <cellStyle name="jugal 3 4 7" xfId="18991"/>
    <cellStyle name="jugal 3 5" xfId="3698"/>
    <cellStyle name="jugal 3 5 2" xfId="3699"/>
    <cellStyle name="jugal 3 5 2 2" xfId="13525"/>
    <cellStyle name="jugal 3 5 2 3" xfId="14692"/>
    <cellStyle name="jugal 3 5 2 4" xfId="18998"/>
    <cellStyle name="jugal 3 5 3" xfId="12394"/>
    <cellStyle name="jugal 3 5 4" xfId="12858"/>
    <cellStyle name="jugal 3 5 5" xfId="18997"/>
    <cellStyle name="jugal 3 6" xfId="3700"/>
    <cellStyle name="jugal 3 6 2" xfId="3701"/>
    <cellStyle name="jugal 3 6 2 2" xfId="13706"/>
    <cellStyle name="jugal 3 6 2 3" xfId="14873"/>
    <cellStyle name="jugal 3 6 2 4" xfId="19000"/>
    <cellStyle name="jugal 3 6 3" xfId="12917"/>
    <cellStyle name="jugal 3 6 4" xfId="11821"/>
    <cellStyle name="jugal 3 6 5" xfId="18999"/>
    <cellStyle name="jugal 3 7" xfId="3702"/>
    <cellStyle name="jugal 3 7 2" xfId="3703"/>
    <cellStyle name="jugal 3 7 2 2" xfId="13919"/>
    <cellStyle name="jugal 3 7 2 3" xfId="15086"/>
    <cellStyle name="jugal 3 7 2 4" xfId="19002"/>
    <cellStyle name="jugal 3 7 3" xfId="13204"/>
    <cellStyle name="jugal 3 7 4" xfId="14518"/>
    <cellStyle name="jugal 3 7 5" xfId="19001"/>
    <cellStyle name="jugal 3 8" xfId="3704"/>
    <cellStyle name="jugal 3 8 2" xfId="3705"/>
    <cellStyle name="jugal 3 8 2 2" xfId="13926"/>
    <cellStyle name="jugal 3 8 2 3" xfId="15093"/>
    <cellStyle name="jugal 3 8 2 4" xfId="19004"/>
    <cellStyle name="jugal 3 8 3" xfId="13211"/>
    <cellStyle name="jugal 3 8 4" xfId="14525"/>
    <cellStyle name="jugal 3 8 5" xfId="19003"/>
    <cellStyle name="jugal 3 9" xfId="3706"/>
    <cellStyle name="jugal 3 9 2" xfId="13429"/>
    <cellStyle name="jugal 3 9 3" xfId="14600"/>
    <cellStyle name="jugal 3 9 4" xfId="19005"/>
    <cellStyle name="jugal 4" xfId="3707"/>
    <cellStyle name="jugal 4 10" xfId="3708"/>
    <cellStyle name="jugal 4 10 2" xfId="13995"/>
    <cellStyle name="jugal 4 10 3" xfId="15160"/>
    <cellStyle name="jugal 4 10 4" xfId="19007"/>
    <cellStyle name="jugal 4 11" xfId="11994"/>
    <cellStyle name="jugal 4 12" xfId="11850"/>
    <cellStyle name="jugal 4 13" xfId="19006"/>
    <cellStyle name="jugal 4 2" xfId="3709"/>
    <cellStyle name="jugal 4 2 2" xfId="3710"/>
    <cellStyle name="jugal 4 2 2 2" xfId="3711"/>
    <cellStyle name="jugal 4 2 2 2 2" xfId="13644"/>
    <cellStyle name="jugal 4 2 2 2 3" xfId="14811"/>
    <cellStyle name="jugal 4 2 2 2 4" xfId="19010"/>
    <cellStyle name="jugal 4 2 2 3" xfId="12579"/>
    <cellStyle name="jugal 4 2 2 4" xfId="13333"/>
    <cellStyle name="jugal 4 2 2 5" xfId="19009"/>
    <cellStyle name="jugal 4 2 3" xfId="3712"/>
    <cellStyle name="jugal 4 2 3 2" xfId="3713"/>
    <cellStyle name="jugal 4 2 3 2 2" xfId="13516"/>
    <cellStyle name="jugal 4 2 3 2 3" xfId="14683"/>
    <cellStyle name="jugal 4 2 3 2 4" xfId="19012"/>
    <cellStyle name="jugal 4 2 3 3" xfId="12380"/>
    <cellStyle name="jugal 4 2 3 4" xfId="12774"/>
    <cellStyle name="jugal 4 2 3 5" xfId="19011"/>
    <cellStyle name="jugal 4 2 4" xfId="3714"/>
    <cellStyle name="jugal 4 2 4 2" xfId="13492"/>
    <cellStyle name="jugal 4 2 4 3" xfId="14659"/>
    <cellStyle name="jugal 4 2 4 4" xfId="19013"/>
    <cellStyle name="jugal 4 2 5" xfId="12356"/>
    <cellStyle name="jugal 4 2 6" xfId="13001"/>
    <cellStyle name="jugal 4 2 7" xfId="19008"/>
    <cellStyle name="jugal 4 3" xfId="3715"/>
    <cellStyle name="jugal 4 3 2" xfId="3716"/>
    <cellStyle name="jugal 4 3 2 2" xfId="3717"/>
    <cellStyle name="jugal 4 3 2 2 2" xfId="13733"/>
    <cellStyle name="jugal 4 3 2 2 3" xfId="14900"/>
    <cellStyle name="jugal 4 3 2 2 4" xfId="19016"/>
    <cellStyle name="jugal 4 3 2 3" xfId="12958"/>
    <cellStyle name="jugal 4 3 2 4" xfId="13174"/>
    <cellStyle name="jugal 4 3 2 5" xfId="19015"/>
    <cellStyle name="jugal 4 3 3" xfId="3718"/>
    <cellStyle name="jugal 4 3 3 2" xfId="3719"/>
    <cellStyle name="jugal 4 3 3 2 2" xfId="13454"/>
    <cellStyle name="jugal 4 3 3 2 3" xfId="14621"/>
    <cellStyle name="jugal 4 3 3 2 4" xfId="19018"/>
    <cellStyle name="jugal 4 3 3 3" xfId="12286"/>
    <cellStyle name="jugal 4 3 3 4" xfId="12141"/>
    <cellStyle name="jugal 4 3 3 5" xfId="19017"/>
    <cellStyle name="jugal 4 3 4" xfId="3720"/>
    <cellStyle name="jugal 4 3 4 2" xfId="13605"/>
    <cellStyle name="jugal 4 3 4 3" xfId="14772"/>
    <cellStyle name="jugal 4 3 4 4" xfId="19019"/>
    <cellStyle name="jugal 4 3 5" xfId="12522"/>
    <cellStyle name="jugal 4 3 6" xfId="12093"/>
    <cellStyle name="jugal 4 3 7" xfId="19014"/>
    <cellStyle name="jugal 4 4" xfId="3721"/>
    <cellStyle name="jugal 4 4 2" xfId="3722"/>
    <cellStyle name="jugal 4 4 2 2" xfId="3723"/>
    <cellStyle name="jugal 4 4 2 2 2" xfId="13800"/>
    <cellStyle name="jugal 4 4 2 2 3" xfId="14967"/>
    <cellStyle name="jugal 4 4 2 2 4" xfId="19022"/>
    <cellStyle name="jugal 4 4 2 3" xfId="13059"/>
    <cellStyle name="jugal 4 4 2 4" xfId="14399"/>
    <cellStyle name="jugal 4 4 2 5" xfId="19021"/>
    <cellStyle name="jugal 4 4 3" xfId="3724"/>
    <cellStyle name="jugal 4 4 3 2" xfId="3725"/>
    <cellStyle name="jugal 4 4 3 2 2" xfId="13574"/>
    <cellStyle name="jugal 4 4 3 2 3" xfId="14741"/>
    <cellStyle name="jugal 4 4 3 2 4" xfId="19024"/>
    <cellStyle name="jugal 4 4 3 3" xfId="12470"/>
    <cellStyle name="jugal 4 4 3 4" xfId="12765"/>
    <cellStyle name="jugal 4 4 3 5" xfId="19023"/>
    <cellStyle name="jugal 4 4 4" xfId="3726"/>
    <cellStyle name="jugal 4 4 4 2" xfId="13659"/>
    <cellStyle name="jugal 4 4 4 3" xfId="14826"/>
    <cellStyle name="jugal 4 4 4 4" xfId="19025"/>
    <cellStyle name="jugal 4 4 5" xfId="12715"/>
    <cellStyle name="jugal 4 4 6" xfId="12637"/>
    <cellStyle name="jugal 4 4 7" xfId="19020"/>
    <cellStyle name="jugal 4 5" xfId="3727"/>
    <cellStyle name="jugal 4 5 2" xfId="3728"/>
    <cellStyle name="jugal 4 5 2 2" xfId="13524"/>
    <cellStyle name="jugal 4 5 2 3" xfId="14691"/>
    <cellStyle name="jugal 4 5 2 4" xfId="19027"/>
    <cellStyle name="jugal 4 5 3" xfId="12393"/>
    <cellStyle name="jugal 4 5 4" xfId="13271"/>
    <cellStyle name="jugal 4 5 5" xfId="19026"/>
    <cellStyle name="jugal 4 6" xfId="3729"/>
    <cellStyle name="jugal 4 6 2" xfId="3730"/>
    <cellStyle name="jugal 4 6 2 2" xfId="13705"/>
    <cellStyle name="jugal 4 6 2 3" xfId="14872"/>
    <cellStyle name="jugal 4 6 2 4" xfId="19029"/>
    <cellStyle name="jugal 4 6 3" xfId="12916"/>
    <cellStyle name="jugal 4 6 4" xfId="11822"/>
    <cellStyle name="jugal 4 6 5" xfId="19028"/>
    <cellStyle name="jugal 4 7" xfId="3731"/>
    <cellStyle name="jugal 4 7 2" xfId="3732"/>
    <cellStyle name="jugal 4 7 2 2" xfId="13920"/>
    <cellStyle name="jugal 4 7 2 3" xfId="15087"/>
    <cellStyle name="jugal 4 7 2 4" xfId="19031"/>
    <cellStyle name="jugal 4 7 3" xfId="13205"/>
    <cellStyle name="jugal 4 7 4" xfId="14519"/>
    <cellStyle name="jugal 4 7 5" xfId="19030"/>
    <cellStyle name="jugal 4 8" xfId="3733"/>
    <cellStyle name="jugal 4 8 2" xfId="3734"/>
    <cellStyle name="jugal 4 8 2 2" xfId="13925"/>
    <cellStyle name="jugal 4 8 2 3" xfId="15092"/>
    <cellStyle name="jugal 4 8 2 4" xfId="19033"/>
    <cellStyle name="jugal 4 8 3" xfId="13210"/>
    <cellStyle name="jugal 4 8 4" xfId="14524"/>
    <cellStyle name="jugal 4 8 5" xfId="19032"/>
    <cellStyle name="jugal 4 9" xfId="3735"/>
    <cellStyle name="jugal 4 9 2" xfId="13430"/>
    <cellStyle name="jugal 4 9 3" xfId="14601"/>
    <cellStyle name="jugal 4 9 4" xfId="19034"/>
    <cellStyle name="jugal 5" xfId="3736"/>
    <cellStyle name="jugal 5 2" xfId="3737"/>
    <cellStyle name="jugal 5 2 2" xfId="3738"/>
    <cellStyle name="jugal 5 2 2 2" xfId="13493"/>
    <cellStyle name="jugal 5 2 2 3" xfId="14660"/>
    <cellStyle name="jugal 5 2 2 4" xfId="19037"/>
    <cellStyle name="jugal 5 2 3" xfId="12357"/>
    <cellStyle name="jugal 5 2 4" xfId="13031"/>
    <cellStyle name="jugal 5 2 5" xfId="19036"/>
    <cellStyle name="jugal 5 3" xfId="3739"/>
    <cellStyle name="jugal 5 3 2" xfId="3740"/>
    <cellStyle name="jugal 5 3 2 2" xfId="13523"/>
    <cellStyle name="jugal 5 3 2 3" xfId="14690"/>
    <cellStyle name="jugal 5 3 2 4" xfId="19039"/>
    <cellStyle name="jugal 5 3 3" xfId="12392"/>
    <cellStyle name="jugal 5 3 4" xfId="13347"/>
    <cellStyle name="jugal 5 3 5" xfId="19038"/>
    <cellStyle name="jugal 5 4" xfId="3741"/>
    <cellStyle name="jugal 5 4 2" xfId="3742"/>
    <cellStyle name="jugal 5 4 2 2" xfId="13561"/>
    <cellStyle name="jugal 5 4 2 3" xfId="14728"/>
    <cellStyle name="jugal 5 4 2 4" xfId="19041"/>
    <cellStyle name="jugal 5 4 3" xfId="12446"/>
    <cellStyle name="jugal 5 4 4" xfId="13028"/>
    <cellStyle name="jugal 5 4 5" xfId="19040"/>
    <cellStyle name="jugal 5 5" xfId="3743"/>
    <cellStyle name="jugal 5 5 2" xfId="13431"/>
    <cellStyle name="jugal 5 5 3" xfId="14602"/>
    <cellStyle name="jugal 5 5 4" xfId="19042"/>
    <cellStyle name="jugal 5 6" xfId="3744"/>
    <cellStyle name="jugal 5 6 2" xfId="13996"/>
    <cellStyle name="jugal 5 6 3" xfId="15161"/>
    <cellStyle name="jugal 5 6 4" xfId="19043"/>
    <cellStyle name="jugal 5 7" xfId="11995"/>
    <cellStyle name="jugal 5 8" xfId="13398"/>
    <cellStyle name="jugal 5 9" xfId="19035"/>
    <cellStyle name="jugal 6" xfId="3745"/>
    <cellStyle name="jugal 6 2" xfId="3746"/>
    <cellStyle name="jugal 6 2 2" xfId="3747"/>
    <cellStyle name="jugal 6 2 2 2" xfId="13664"/>
    <cellStyle name="jugal 6 2 2 3" xfId="14831"/>
    <cellStyle name="jugal 6 2 2 4" xfId="19046"/>
    <cellStyle name="jugal 6 2 3" xfId="12720"/>
    <cellStyle name="jugal 6 2 4" xfId="12589"/>
    <cellStyle name="jugal 6 2 5" xfId="19045"/>
    <cellStyle name="jugal 6 3" xfId="3748"/>
    <cellStyle name="jugal 6 3 2" xfId="3749"/>
    <cellStyle name="jugal 6 3 2 2" xfId="13805"/>
    <cellStyle name="jugal 6 3 2 3" xfId="14972"/>
    <cellStyle name="jugal 6 3 2 4" xfId="19048"/>
    <cellStyle name="jugal 6 3 3" xfId="13064"/>
    <cellStyle name="jugal 6 3 4" xfId="14404"/>
    <cellStyle name="jugal 6 3 5" xfId="19047"/>
    <cellStyle name="jugal 6 4" xfId="3750"/>
    <cellStyle name="jugal 6 4 2" xfId="3751"/>
    <cellStyle name="jugal 6 4 2 2" xfId="13580"/>
    <cellStyle name="jugal 6 4 2 3" xfId="14747"/>
    <cellStyle name="jugal 6 4 2 4" xfId="19050"/>
    <cellStyle name="jugal 6 4 3" xfId="12477"/>
    <cellStyle name="jugal 6 4 4" xfId="12448"/>
    <cellStyle name="jugal 6 4 5" xfId="19049"/>
    <cellStyle name="jugal 6 5" xfId="3752"/>
    <cellStyle name="jugal 6 5 2" xfId="13459"/>
    <cellStyle name="jugal 6 5 3" xfId="14626"/>
    <cellStyle name="jugal 6 5 4" xfId="19051"/>
    <cellStyle name="jugal 6 6" xfId="12307"/>
    <cellStyle name="jugal 6 7" xfId="12296"/>
    <cellStyle name="jugal 6 8" xfId="19044"/>
    <cellStyle name="jugal 7" xfId="3753"/>
    <cellStyle name="jugal 7 2" xfId="3754"/>
    <cellStyle name="jugal 7 2 2" xfId="13563"/>
    <cellStyle name="jugal 7 2 3" xfId="14730"/>
    <cellStyle name="jugal 7 2 4" xfId="19053"/>
    <cellStyle name="jugal 7 3" xfId="12456"/>
    <cellStyle name="jugal 7 4" xfId="12852"/>
    <cellStyle name="jugal 7 5" xfId="19052"/>
    <cellStyle name="jugal 8" xfId="3755"/>
    <cellStyle name="jugal 8 2" xfId="3756"/>
    <cellStyle name="jugal 8 2 2" xfId="13845"/>
    <cellStyle name="jugal 8 2 3" xfId="15012"/>
    <cellStyle name="jugal 8 2 4" xfId="19055"/>
    <cellStyle name="jugal 8 3" xfId="13115"/>
    <cellStyle name="jugal 8 4" xfId="14444"/>
    <cellStyle name="jugal 8 5" xfId="19054"/>
    <cellStyle name="jugal 9" xfId="3757"/>
    <cellStyle name="jugal 9 2" xfId="3758"/>
    <cellStyle name="jugal 9 2 2" xfId="13915"/>
    <cellStyle name="jugal 9 2 3" xfId="15082"/>
    <cellStyle name="jugal 9 2 4" xfId="19057"/>
    <cellStyle name="jugal 9 3" xfId="13200"/>
    <cellStyle name="jugal 9 4" xfId="14514"/>
    <cellStyle name="jugal 9 5" xfId="19056"/>
    <cellStyle name="Labels - Style3" xfId="104"/>
    <cellStyle name="Labels - Style3 10" xfId="3759"/>
    <cellStyle name="Labels - Style3 10 10" xfId="19058"/>
    <cellStyle name="Labels - Style3 10 2" xfId="3760"/>
    <cellStyle name="Labels - Style3 10 2 2" xfId="3761"/>
    <cellStyle name="Labels - Style3 10 2 2 2" xfId="3762"/>
    <cellStyle name="Labels - Style3 10 2 2 2 2" xfId="3763"/>
    <cellStyle name="Labels - Style3 10 2 2 2 2 2" xfId="19062"/>
    <cellStyle name="Labels - Style3 10 2 2 2 3" xfId="3764"/>
    <cellStyle name="Labels - Style3 10 2 2 2 3 2" xfId="19063"/>
    <cellStyle name="Labels - Style3 10 2 2 2 4" xfId="3765"/>
    <cellStyle name="Labels - Style3 10 2 2 2 4 2" xfId="19064"/>
    <cellStyle name="Labels - Style3 10 2 2 2 5" xfId="19061"/>
    <cellStyle name="Labels - Style3 10 2 2 3" xfId="3766"/>
    <cellStyle name="Labels - Style3 10 2 2 3 2" xfId="19065"/>
    <cellStyle name="Labels - Style3 10 2 2 4" xfId="3767"/>
    <cellStyle name="Labels - Style3 10 2 2 4 2" xfId="19066"/>
    <cellStyle name="Labels - Style3 10 2 2 5" xfId="3768"/>
    <cellStyle name="Labels - Style3 10 2 2 5 2" xfId="19067"/>
    <cellStyle name="Labels - Style3 10 2 2 6" xfId="14224"/>
    <cellStyle name="Labels - Style3 10 2 2 6 2" xfId="24382"/>
    <cellStyle name="Labels - Style3 10 2 2 7" xfId="15377"/>
    <cellStyle name="Labels - Style3 10 2 2 7 2" xfId="25084"/>
    <cellStyle name="Labels - Style3 10 2 2 8" xfId="19060"/>
    <cellStyle name="Labels - Style3 10 2 3" xfId="3769"/>
    <cellStyle name="Labels - Style3 10 2 3 2" xfId="3770"/>
    <cellStyle name="Labels - Style3 10 2 3 2 2" xfId="19069"/>
    <cellStyle name="Labels - Style3 10 2 3 3" xfId="3771"/>
    <cellStyle name="Labels - Style3 10 2 3 3 2" xfId="19070"/>
    <cellStyle name="Labels - Style3 10 2 3 4" xfId="3772"/>
    <cellStyle name="Labels - Style3 10 2 3 4 2" xfId="19071"/>
    <cellStyle name="Labels - Style3 10 2 3 5" xfId="19068"/>
    <cellStyle name="Labels - Style3 10 2 4" xfId="3773"/>
    <cellStyle name="Labels - Style3 10 2 4 2" xfId="19072"/>
    <cellStyle name="Labels - Style3 10 2 5" xfId="3774"/>
    <cellStyle name="Labels - Style3 10 2 5 2" xfId="19073"/>
    <cellStyle name="Labels - Style3 10 2 6" xfId="3775"/>
    <cellStyle name="Labels - Style3 10 2 6 2" xfId="19074"/>
    <cellStyle name="Labels - Style3 10 2 7" xfId="13562"/>
    <cellStyle name="Labels - Style3 10 2 7 2" xfId="23975"/>
    <cellStyle name="Labels - Style3 10 2 8" xfId="14729"/>
    <cellStyle name="Labels - Style3 10 2 8 2" xfId="24679"/>
    <cellStyle name="Labels - Style3 10 2 9" xfId="19059"/>
    <cellStyle name="Labels - Style3 10 3" xfId="3776"/>
    <cellStyle name="Labels - Style3 10 3 2" xfId="3777"/>
    <cellStyle name="Labels - Style3 10 3 2 2" xfId="3778"/>
    <cellStyle name="Labels - Style3 10 3 2 2 2" xfId="19077"/>
    <cellStyle name="Labels - Style3 10 3 2 3" xfId="3779"/>
    <cellStyle name="Labels - Style3 10 3 2 3 2" xfId="19078"/>
    <cellStyle name="Labels - Style3 10 3 2 4" xfId="3780"/>
    <cellStyle name="Labels - Style3 10 3 2 4 2" xfId="19079"/>
    <cellStyle name="Labels - Style3 10 3 2 5" xfId="19076"/>
    <cellStyle name="Labels - Style3 10 3 3" xfId="3781"/>
    <cellStyle name="Labels - Style3 10 3 3 2" xfId="19080"/>
    <cellStyle name="Labels - Style3 10 3 4" xfId="3782"/>
    <cellStyle name="Labels - Style3 10 3 4 2" xfId="19081"/>
    <cellStyle name="Labels - Style3 10 3 5" xfId="3783"/>
    <cellStyle name="Labels - Style3 10 3 5 2" xfId="19082"/>
    <cellStyle name="Labels - Style3 10 3 6" xfId="14043"/>
    <cellStyle name="Labels - Style3 10 3 6 2" xfId="24202"/>
    <cellStyle name="Labels - Style3 10 3 7" xfId="15197"/>
    <cellStyle name="Labels - Style3 10 3 7 2" xfId="24904"/>
    <cellStyle name="Labels - Style3 10 3 8" xfId="19075"/>
    <cellStyle name="Labels - Style3 10 4" xfId="3784"/>
    <cellStyle name="Labels - Style3 10 4 2" xfId="3785"/>
    <cellStyle name="Labels - Style3 10 4 2 2" xfId="19084"/>
    <cellStyle name="Labels - Style3 10 4 3" xfId="3786"/>
    <cellStyle name="Labels - Style3 10 4 3 2" xfId="19085"/>
    <cellStyle name="Labels - Style3 10 4 4" xfId="3787"/>
    <cellStyle name="Labels - Style3 10 4 4 2" xfId="19086"/>
    <cellStyle name="Labels - Style3 10 4 5" xfId="19083"/>
    <cellStyle name="Labels - Style3 10 5" xfId="3788"/>
    <cellStyle name="Labels - Style3 10 5 2" xfId="19087"/>
    <cellStyle name="Labels - Style3 10 6" xfId="3789"/>
    <cellStyle name="Labels - Style3 10 6 2" xfId="19088"/>
    <cellStyle name="Labels - Style3 10 7" xfId="3790"/>
    <cellStyle name="Labels - Style3 10 7 2" xfId="19089"/>
    <cellStyle name="Labels - Style3 10 8" xfId="12455"/>
    <cellStyle name="Labels - Style3 10 8 2" xfId="23598"/>
    <cellStyle name="Labels - Style3 10 9" xfId="12298"/>
    <cellStyle name="Labels - Style3 10 9 2" xfId="23532"/>
    <cellStyle name="Labels - Style3 11" xfId="3791"/>
    <cellStyle name="Labels - Style3 11 10" xfId="19090"/>
    <cellStyle name="Labels - Style3 11 2" xfId="3792"/>
    <cellStyle name="Labels - Style3 11 2 2" xfId="3793"/>
    <cellStyle name="Labels - Style3 11 2 2 2" xfId="3794"/>
    <cellStyle name="Labels - Style3 11 2 2 2 2" xfId="3795"/>
    <cellStyle name="Labels - Style3 11 2 2 2 2 2" xfId="19094"/>
    <cellStyle name="Labels - Style3 11 2 2 2 3" xfId="3796"/>
    <cellStyle name="Labels - Style3 11 2 2 2 3 2" xfId="19095"/>
    <cellStyle name="Labels - Style3 11 2 2 2 4" xfId="3797"/>
    <cellStyle name="Labels - Style3 11 2 2 2 4 2" xfId="19096"/>
    <cellStyle name="Labels - Style3 11 2 2 2 5" xfId="19093"/>
    <cellStyle name="Labels - Style3 11 2 2 3" xfId="3798"/>
    <cellStyle name="Labels - Style3 11 2 2 3 2" xfId="19097"/>
    <cellStyle name="Labels - Style3 11 2 2 4" xfId="3799"/>
    <cellStyle name="Labels - Style3 11 2 2 4 2" xfId="19098"/>
    <cellStyle name="Labels - Style3 11 2 2 5" xfId="3800"/>
    <cellStyle name="Labels - Style3 11 2 2 5 2" xfId="19099"/>
    <cellStyle name="Labels - Style3 11 2 2 6" xfId="14300"/>
    <cellStyle name="Labels - Style3 11 2 2 6 2" xfId="24458"/>
    <cellStyle name="Labels - Style3 11 2 2 7" xfId="15453"/>
    <cellStyle name="Labels - Style3 11 2 2 7 2" xfId="25160"/>
    <cellStyle name="Labels - Style3 11 2 2 8" xfId="19092"/>
    <cellStyle name="Labels - Style3 11 2 3" xfId="3801"/>
    <cellStyle name="Labels - Style3 11 2 3 2" xfId="3802"/>
    <cellStyle name="Labels - Style3 11 2 3 2 2" xfId="19101"/>
    <cellStyle name="Labels - Style3 11 2 3 3" xfId="3803"/>
    <cellStyle name="Labels - Style3 11 2 3 3 2" xfId="19102"/>
    <cellStyle name="Labels - Style3 11 2 3 4" xfId="3804"/>
    <cellStyle name="Labels - Style3 11 2 3 4 2" xfId="19103"/>
    <cellStyle name="Labels - Style3 11 2 3 5" xfId="19100"/>
    <cellStyle name="Labels - Style3 11 2 4" xfId="3805"/>
    <cellStyle name="Labels - Style3 11 2 4 2" xfId="19104"/>
    <cellStyle name="Labels - Style3 11 2 5" xfId="3806"/>
    <cellStyle name="Labels - Style3 11 2 5 2" xfId="19105"/>
    <cellStyle name="Labels - Style3 11 2 6" xfId="3807"/>
    <cellStyle name="Labels - Style3 11 2 6 2" xfId="19106"/>
    <cellStyle name="Labels - Style3 11 2 7" xfId="13788"/>
    <cellStyle name="Labels - Style3 11 2 7 2" xfId="24077"/>
    <cellStyle name="Labels - Style3 11 2 8" xfId="14955"/>
    <cellStyle name="Labels - Style3 11 2 8 2" xfId="24781"/>
    <cellStyle name="Labels - Style3 11 2 9" xfId="19091"/>
    <cellStyle name="Labels - Style3 11 3" xfId="3808"/>
    <cellStyle name="Labels - Style3 11 3 2" xfId="3809"/>
    <cellStyle name="Labels - Style3 11 3 2 2" xfId="3810"/>
    <cellStyle name="Labels - Style3 11 3 2 2 2" xfId="19109"/>
    <cellStyle name="Labels - Style3 11 3 2 3" xfId="3811"/>
    <cellStyle name="Labels - Style3 11 3 2 3 2" xfId="19110"/>
    <cellStyle name="Labels - Style3 11 3 2 4" xfId="3812"/>
    <cellStyle name="Labels - Style3 11 3 2 4 2" xfId="19111"/>
    <cellStyle name="Labels - Style3 11 3 2 5" xfId="19108"/>
    <cellStyle name="Labels - Style3 11 3 3" xfId="3813"/>
    <cellStyle name="Labels - Style3 11 3 3 2" xfId="19112"/>
    <cellStyle name="Labels - Style3 11 3 4" xfId="3814"/>
    <cellStyle name="Labels - Style3 11 3 4 2" xfId="19113"/>
    <cellStyle name="Labels - Style3 11 3 5" xfId="3815"/>
    <cellStyle name="Labels - Style3 11 3 5 2" xfId="19114"/>
    <cellStyle name="Labels - Style3 11 3 6" xfId="14120"/>
    <cellStyle name="Labels - Style3 11 3 6 2" xfId="24278"/>
    <cellStyle name="Labels - Style3 11 3 7" xfId="15273"/>
    <cellStyle name="Labels - Style3 11 3 7 2" xfId="24980"/>
    <cellStyle name="Labels - Style3 11 3 8" xfId="19107"/>
    <cellStyle name="Labels - Style3 11 4" xfId="3816"/>
    <cellStyle name="Labels - Style3 11 4 2" xfId="3817"/>
    <cellStyle name="Labels - Style3 11 4 2 2" xfId="19116"/>
    <cellStyle name="Labels - Style3 11 4 3" xfId="3818"/>
    <cellStyle name="Labels - Style3 11 4 3 2" xfId="19117"/>
    <cellStyle name="Labels - Style3 11 4 4" xfId="3819"/>
    <cellStyle name="Labels - Style3 11 4 4 2" xfId="19118"/>
    <cellStyle name="Labels - Style3 11 4 5" xfId="19115"/>
    <cellStyle name="Labels - Style3 11 5" xfId="3820"/>
    <cellStyle name="Labels - Style3 11 5 2" xfId="19119"/>
    <cellStyle name="Labels - Style3 11 6" xfId="3821"/>
    <cellStyle name="Labels - Style3 11 6 2" xfId="19120"/>
    <cellStyle name="Labels - Style3 11 7" xfId="3822"/>
    <cellStyle name="Labels - Style3 11 7 2" xfId="19121"/>
    <cellStyle name="Labels - Style3 11 8" xfId="13045"/>
    <cellStyle name="Labels - Style3 11 8 2" xfId="23764"/>
    <cellStyle name="Labels - Style3 11 9" xfId="14387"/>
    <cellStyle name="Labels - Style3 11 9 2" xfId="24515"/>
    <cellStyle name="Labels - Style3 12" xfId="3823"/>
    <cellStyle name="Labels - Style3 12 10" xfId="19122"/>
    <cellStyle name="Labels - Style3 12 2" xfId="3824"/>
    <cellStyle name="Labels - Style3 12 2 2" xfId="3825"/>
    <cellStyle name="Labels - Style3 12 2 2 2" xfId="3826"/>
    <cellStyle name="Labels - Style3 12 2 2 2 2" xfId="3827"/>
    <cellStyle name="Labels - Style3 12 2 2 2 2 2" xfId="19126"/>
    <cellStyle name="Labels - Style3 12 2 2 2 3" xfId="3828"/>
    <cellStyle name="Labels - Style3 12 2 2 2 3 2" xfId="19127"/>
    <cellStyle name="Labels - Style3 12 2 2 2 4" xfId="3829"/>
    <cellStyle name="Labels - Style3 12 2 2 2 4 2" xfId="19128"/>
    <cellStyle name="Labels - Style3 12 2 2 2 5" xfId="19125"/>
    <cellStyle name="Labels - Style3 12 2 2 3" xfId="3830"/>
    <cellStyle name="Labels - Style3 12 2 2 3 2" xfId="19129"/>
    <cellStyle name="Labels - Style3 12 2 2 4" xfId="3831"/>
    <cellStyle name="Labels - Style3 12 2 2 4 2" xfId="19130"/>
    <cellStyle name="Labels - Style3 12 2 2 5" xfId="3832"/>
    <cellStyle name="Labels - Style3 12 2 2 5 2" xfId="19131"/>
    <cellStyle name="Labels - Style3 12 2 2 6" xfId="14337"/>
    <cellStyle name="Labels - Style3 12 2 2 6 2" xfId="24495"/>
    <cellStyle name="Labels - Style3 12 2 2 7" xfId="15490"/>
    <cellStyle name="Labels - Style3 12 2 2 7 2" xfId="25197"/>
    <cellStyle name="Labels - Style3 12 2 2 8" xfId="19124"/>
    <cellStyle name="Labels - Style3 12 2 3" xfId="3833"/>
    <cellStyle name="Labels - Style3 12 2 3 2" xfId="3834"/>
    <cellStyle name="Labels - Style3 12 2 3 2 2" xfId="19133"/>
    <cellStyle name="Labels - Style3 12 2 3 3" xfId="3835"/>
    <cellStyle name="Labels - Style3 12 2 3 3 2" xfId="19134"/>
    <cellStyle name="Labels - Style3 12 2 3 4" xfId="3836"/>
    <cellStyle name="Labels - Style3 12 2 3 4 2" xfId="19135"/>
    <cellStyle name="Labels - Style3 12 2 3 5" xfId="19132"/>
    <cellStyle name="Labels - Style3 12 2 4" xfId="3837"/>
    <cellStyle name="Labels - Style3 12 2 4 2" xfId="19136"/>
    <cellStyle name="Labels - Style3 12 2 5" xfId="3838"/>
    <cellStyle name="Labels - Style3 12 2 5 2" xfId="19137"/>
    <cellStyle name="Labels - Style3 12 2 6" xfId="3839"/>
    <cellStyle name="Labels - Style3 12 2 6 2" xfId="19138"/>
    <cellStyle name="Labels - Style3 12 2 7" xfId="13921"/>
    <cellStyle name="Labels - Style3 12 2 7 2" xfId="24138"/>
    <cellStyle name="Labels - Style3 12 2 8" xfId="15088"/>
    <cellStyle name="Labels - Style3 12 2 8 2" xfId="24842"/>
    <cellStyle name="Labels - Style3 12 2 9" xfId="19123"/>
    <cellStyle name="Labels - Style3 12 3" xfId="3840"/>
    <cellStyle name="Labels - Style3 12 3 2" xfId="3841"/>
    <cellStyle name="Labels - Style3 12 3 2 2" xfId="3842"/>
    <cellStyle name="Labels - Style3 12 3 2 2 2" xfId="19141"/>
    <cellStyle name="Labels - Style3 12 3 2 3" xfId="3843"/>
    <cellStyle name="Labels - Style3 12 3 2 3 2" xfId="19142"/>
    <cellStyle name="Labels - Style3 12 3 2 4" xfId="3844"/>
    <cellStyle name="Labels - Style3 12 3 2 4 2" xfId="19143"/>
    <cellStyle name="Labels - Style3 12 3 2 5" xfId="19140"/>
    <cellStyle name="Labels - Style3 12 3 3" xfId="3845"/>
    <cellStyle name="Labels - Style3 12 3 3 2" xfId="19144"/>
    <cellStyle name="Labels - Style3 12 3 4" xfId="3846"/>
    <cellStyle name="Labels - Style3 12 3 4 2" xfId="19145"/>
    <cellStyle name="Labels - Style3 12 3 5" xfId="3847"/>
    <cellStyle name="Labels - Style3 12 3 5 2" xfId="19146"/>
    <cellStyle name="Labels - Style3 12 3 6" xfId="14157"/>
    <cellStyle name="Labels - Style3 12 3 6 2" xfId="24315"/>
    <cellStyle name="Labels - Style3 12 3 7" xfId="15310"/>
    <cellStyle name="Labels - Style3 12 3 7 2" xfId="25017"/>
    <cellStyle name="Labels - Style3 12 3 8" xfId="19139"/>
    <cellStyle name="Labels - Style3 12 4" xfId="3848"/>
    <cellStyle name="Labels - Style3 12 4 2" xfId="3849"/>
    <cellStyle name="Labels - Style3 12 4 2 2" xfId="19148"/>
    <cellStyle name="Labels - Style3 12 4 3" xfId="3850"/>
    <cellStyle name="Labels - Style3 12 4 3 2" xfId="19149"/>
    <cellStyle name="Labels - Style3 12 4 4" xfId="3851"/>
    <cellStyle name="Labels - Style3 12 4 4 2" xfId="19150"/>
    <cellStyle name="Labels - Style3 12 4 5" xfId="19147"/>
    <cellStyle name="Labels - Style3 12 5" xfId="3852"/>
    <cellStyle name="Labels - Style3 12 5 2" xfId="19151"/>
    <cellStyle name="Labels - Style3 12 6" xfId="3853"/>
    <cellStyle name="Labels - Style3 12 6 2" xfId="19152"/>
    <cellStyle name="Labels - Style3 12 7" xfId="3854"/>
    <cellStyle name="Labels - Style3 12 7 2" xfId="19153"/>
    <cellStyle name="Labels - Style3 12 8" xfId="13206"/>
    <cellStyle name="Labels - Style3 12 8 2" xfId="23833"/>
    <cellStyle name="Labels - Style3 12 9" xfId="14520"/>
    <cellStyle name="Labels - Style3 12 9 2" xfId="24576"/>
    <cellStyle name="Labels - Style3 13" xfId="3855"/>
    <cellStyle name="Labels - Style3 13 10" xfId="19154"/>
    <cellStyle name="Labels - Style3 13 2" xfId="3856"/>
    <cellStyle name="Labels - Style3 13 2 2" xfId="3857"/>
    <cellStyle name="Labels - Style3 13 2 2 2" xfId="3858"/>
    <cellStyle name="Labels - Style3 13 2 2 2 2" xfId="3859"/>
    <cellStyle name="Labels - Style3 13 2 2 2 2 2" xfId="19158"/>
    <cellStyle name="Labels - Style3 13 2 2 2 3" xfId="3860"/>
    <cellStyle name="Labels - Style3 13 2 2 2 3 2" xfId="19159"/>
    <cellStyle name="Labels - Style3 13 2 2 2 4" xfId="3861"/>
    <cellStyle name="Labels - Style3 13 2 2 2 4 2" xfId="19160"/>
    <cellStyle name="Labels - Style3 13 2 2 2 5" xfId="19157"/>
    <cellStyle name="Labels - Style3 13 2 2 3" xfId="3862"/>
    <cellStyle name="Labels - Style3 13 2 2 3 2" xfId="19161"/>
    <cellStyle name="Labels - Style3 13 2 2 4" xfId="3863"/>
    <cellStyle name="Labels - Style3 13 2 2 4 2" xfId="19162"/>
    <cellStyle name="Labels - Style3 13 2 2 5" xfId="3864"/>
    <cellStyle name="Labels - Style3 13 2 2 5 2" xfId="19163"/>
    <cellStyle name="Labels - Style3 13 2 2 6" xfId="14340"/>
    <cellStyle name="Labels - Style3 13 2 2 6 2" xfId="24498"/>
    <cellStyle name="Labels - Style3 13 2 2 7" xfId="15493"/>
    <cellStyle name="Labels - Style3 13 2 2 7 2" xfId="25200"/>
    <cellStyle name="Labels - Style3 13 2 2 8" xfId="19156"/>
    <cellStyle name="Labels - Style3 13 2 3" xfId="3865"/>
    <cellStyle name="Labels - Style3 13 2 3 2" xfId="3866"/>
    <cellStyle name="Labels - Style3 13 2 3 2 2" xfId="19165"/>
    <cellStyle name="Labels - Style3 13 2 3 3" xfId="3867"/>
    <cellStyle name="Labels - Style3 13 2 3 3 2" xfId="19166"/>
    <cellStyle name="Labels - Style3 13 2 3 4" xfId="3868"/>
    <cellStyle name="Labels - Style3 13 2 3 4 2" xfId="19167"/>
    <cellStyle name="Labels - Style3 13 2 3 5" xfId="19164"/>
    <cellStyle name="Labels - Style3 13 2 4" xfId="3869"/>
    <cellStyle name="Labels - Style3 13 2 4 2" xfId="19168"/>
    <cellStyle name="Labels - Style3 13 2 5" xfId="3870"/>
    <cellStyle name="Labels - Style3 13 2 5 2" xfId="19169"/>
    <cellStyle name="Labels - Style3 13 2 6" xfId="3871"/>
    <cellStyle name="Labels - Style3 13 2 6 2" xfId="19170"/>
    <cellStyle name="Labels - Style3 13 2 7" xfId="13924"/>
    <cellStyle name="Labels - Style3 13 2 7 2" xfId="24141"/>
    <cellStyle name="Labels - Style3 13 2 8" xfId="15091"/>
    <cellStyle name="Labels - Style3 13 2 8 2" xfId="24845"/>
    <cellStyle name="Labels - Style3 13 2 9" xfId="19155"/>
    <cellStyle name="Labels - Style3 13 3" xfId="3872"/>
    <cellStyle name="Labels - Style3 13 3 2" xfId="3873"/>
    <cellStyle name="Labels - Style3 13 3 2 2" xfId="3874"/>
    <cellStyle name="Labels - Style3 13 3 2 2 2" xfId="19173"/>
    <cellStyle name="Labels - Style3 13 3 2 3" xfId="3875"/>
    <cellStyle name="Labels - Style3 13 3 2 3 2" xfId="19174"/>
    <cellStyle name="Labels - Style3 13 3 2 4" xfId="3876"/>
    <cellStyle name="Labels - Style3 13 3 2 4 2" xfId="19175"/>
    <cellStyle name="Labels - Style3 13 3 2 5" xfId="19172"/>
    <cellStyle name="Labels - Style3 13 3 3" xfId="3877"/>
    <cellStyle name="Labels - Style3 13 3 3 2" xfId="19176"/>
    <cellStyle name="Labels - Style3 13 3 4" xfId="3878"/>
    <cellStyle name="Labels - Style3 13 3 4 2" xfId="19177"/>
    <cellStyle name="Labels - Style3 13 3 5" xfId="3879"/>
    <cellStyle name="Labels - Style3 13 3 5 2" xfId="19178"/>
    <cellStyle name="Labels - Style3 13 3 6" xfId="14160"/>
    <cellStyle name="Labels - Style3 13 3 6 2" xfId="24318"/>
    <cellStyle name="Labels - Style3 13 3 7" xfId="15313"/>
    <cellStyle name="Labels - Style3 13 3 7 2" xfId="25020"/>
    <cellStyle name="Labels - Style3 13 3 8" xfId="19171"/>
    <cellStyle name="Labels - Style3 13 4" xfId="3880"/>
    <cellStyle name="Labels - Style3 13 4 2" xfId="3881"/>
    <cellStyle name="Labels - Style3 13 4 2 2" xfId="19180"/>
    <cellStyle name="Labels - Style3 13 4 3" xfId="3882"/>
    <cellStyle name="Labels - Style3 13 4 3 2" xfId="19181"/>
    <cellStyle name="Labels - Style3 13 4 4" xfId="3883"/>
    <cellStyle name="Labels - Style3 13 4 4 2" xfId="19182"/>
    <cellStyle name="Labels - Style3 13 4 5" xfId="19179"/>
    <cellStyle name="Labels - Style3 13 5" xfId="3884"/>
    <cellStyle name="Labels - Style3 13 5 2" xfId="19183"/>
    <cellStyle name="Labels - Style3 13 6" xfId="3885"/>
    <cellStyle name="Labels - Style3 13 6 2" xfId="19184"/>
    <cellStyle name="Labels - Style3 13 7" xfId="3886"/>
    <cellStyle name="Labels - Style3 13 7 2" xfId="19185"/>
    <cellStyle name="Labels - Style3 13 8" xfId="13209"/>
    <cellStyle name="Labels - Style3 13 8 2" xfId="23836"/>
    <cellStyle name="Labels - Style3 13 9" xfId="14523"/>
    <cellStyle name="Labels - Style3 13 9 2" xfId="24579"/>
    <cellStyle name="Labels - Style3 14" xfId="3887"/>
    <cellStyle name="Labels - Style3 14 2" xfId="3888"/>
    <cellStyle name="Labels - Style3 14 2 2" xfId="3889"/>
    <cellStyle name="Labels - Style3 14 2 2 2" xfId="19188"/>
    <cellStyle name="Labels - Style3 14 2 3" xfId="3890"/>
    <cellStyle name="Labels - Style3 14 2 3 2" xfId="19189"/>
    <cellStyle name="Labels - Style3 14 2 4" xfId="3891"/>
    <cellStyle name="Labels - Style3 14 2 4 2" xfId="19190"/>
    <cellStyle name="Labels - Style3 14 2 5" xfId="19187"/>
    <cellStyle name="Labels - Style3 14 3" xfId="3892"/>
    <cellStyle name="Labels - Style3 14 3 2" xfId="19191"/>
    <cellStyle name="Labels - Style3 14 4" xfId="3893"/>
    <cellStyle name="Labels - Style3 14 4 2" xfId="19192"/>
    <cellStyle name="Labels - Style3 14 5" xfId="3894"/>
    <cellStyle name="Labels - Style3 14 5 2" xfId="19193"/>
    <cellStyle name="Labels - Style3 14 6" xfId="13397"/>
    <cellStyle name="Labels - Style3 14 6 2" xfId="23897"/>
    <cellStyle name="Labels - Style3 14 7" xfId="14571"/>
    <cellStyle name="Labels - Style3 14 7 2" xfId="24601"/>
    <cellStyle name="Labels - Style3 14 8" xfId="19186"/>
    <cellStyle name="Labels - Style3 15" xfId="3895"/>
    <cellStyle name="Labels - Style3 15 2" xfId="3896"/>
    <cellStyle name="Labels - Style3 15 2 2" xfId="3897"/>
    <cellStyle name="Labels - Style3 15 2 2 2" xfId="19196"/>
    <cellStyle name="Labels - Style3 15 2 3" xfId="3898"/>
    <cellStyle name="Labels - Style3 15 2 3 2" xfId="19197"/>
    <cellStyle name="Labels - Style3 15 2 4" xfId="3899"/>
    <cellStyle name="Labels - Style3 15 2 4 2" xfId="19198"/>
    <cellStyle name="Labels - Style3 15 2 5" xfId="19195"/>
    <cellStyle name="Labels - Style3 15 3" xfId="3900"/>
    <cellStyle name="Labels - Style3 15 3 2" xfId="19199"/>
    <cellStyle name="Labels - Style3 15 4" xfId="3901"/>
    <cellStyle name="Labels - Style3 15 4 2" xfId="19200"/>
    <cellStyle name="Labels - Style3 15 5" xfId="3902"/>
    <cellStyle name="Labels - Style3 15 5 2" xfId="19201"/>
    <cellStyle name="Labels - Style3 15 6" xfId="11864"/>
    <cellStyle name="Labels - Style3 15 6 2" xfId="23463"/>
    <cellStyle name="Labels - Style3 15 7" xfId="12440"/>
    <cellStyle name="Labels - Style3 15 7 2" xfId="23594"/>
    <cellStyle name="Labels - Style3 15 8" xfId="19194"/>
    <cellStyle name="Labels - Style3 16" xfId="3903"/>
    <cellStyle name="Labels - Style3 16 2" xfId="3904"/>
    <cellStyle name="Labels - Style3 16 2 2" xfId="19203"/>
    <cellStyle name="Labels - Style3 16 3" xfId="3905"/>
    <cellStyle name="Labels - Style3 16 3 2" xfId="19204"/>
    <cellStyle name="Labels - Style3 16 4" xfId="3906"/>
    <cellStyle name="Labels - Style3 16 4 2" xfId="19205"/>
    <cellStyle name="Labels - Style3 16 5" xfId="19202"/>
    <cellStyle name="Labels - Style3 17" xfId="11818"/>
    <cellStyle name="Labels - Style3 17 2" xfId="23452"/>
    <cellStyle name="Labels - Style3 18" xfId="12823"/>
    <cellStyle name="Labels - Style3 18 2" xfId="23688"/>
    <cellStyle name="Labels - Style3 19" xfId="283"/>
    <cellStyle name="Labels - Style3 2" xfId="105"/>
    <cellStyle name="Labels - Style3 2 10" xfId="3907"/>
    <cellStyle name="Labels - Style3 2 10 2" xfId="3908"/>
    <cellStyle name="Labels - Style3 2 10 2 2" xfId="19207"/>
    <cellStyle name="Labels - Style3 2 10 3" xfId="3909"/>
    <cellStyle name="Labels - Style3 2 10 3 2" xfId="19208"/>
    <cellStyle name="Labels - Style3 2 10 4" xfId="3910"/>
    <cellStyle name="Labels - Style3 2 10 4 2" xfId="19209"/>
    <cellStyle name="Labels - Style3 2 10 5" xfId="19206"/>
    <cellStyle name="Labels - Style3 2 11" xfId="3911"/>
    <cellStyle name="Labels - Style3 2 11 2" xfId="19210"/>
    <cellStyle name="Labels - Style3 2 12" xfId="3912"/>
    <cellStyle name="Labels - Style3 2 12 2" xfId="19211"/>
    <cellStyle name="Labels - Style3 2 13" xfId="3913"/>
    <cellStyle name="Labels - Style3 2 13 2" xfId="19212"/>
    <cellStyle name="Labels - Style3 2 14" xfId="11874"/>
    <cellStyle name="Labels - Style3 2 14 2" xfId="23469"/>
    <cellStyle name="Labels - Style3 2 15" xfId="12244"/>
    <cellStyle name="Labels - Style3 2 15 2" xfId="23513"/>
    <cellStyle name="Labels - Style3 2 16" xfId="282"/>
    <cellStyle name="Labels - Style3 2 2" xfId="3914"/>
    <cellStyle name="Labels - Style3 2 2 10" xfId="3915"/>
    <cellStyle name="Labels - Style3 2 2 10 2" xfId="19214"/>
    <cellStyle name="Labels - Style3 2 2 11" xfId="12358"/>
    <cellStyle name="Labels - Style3 2 2 11 2" xfId="23556"/>
    <cellStyle name="Labels - Style3 2 2 12" xfId="12651"/>
    <cellStyle name="Labels - Style3 2 2 12 2" xfId="23654"/>
    <cellStyle name="Labels - Style3 2 2 13" xfId="19213"/>
    <cellStyle name="Labels - Style3 2 2 2" xfId="3916"/>
    <cellStyle name="Labels - Style3 2 2 2 10" xfId="19215"/>
    <cellStyle name="Labels - Style3 2 2 2 2" xfId="3917"/>
    <cellStyle name="Labels - Style3 2 2 2 2 2" xfId="3918"/>
    <cellStyle name="Labels - Style3 2 2 2 2 2 2" xfId="3919"/>
    <cellStyle name="Labels - Style3 2 2 2 2 2 2 2" xfId="3920"/>
    <cellStyle name="Labels - Style3 2 2 2 2 2 2 2 2" xfId="19219"/>
    <cellStyle name="Labels - Style3 2 2 2 2 2 2 3" xfId="3921"/>
    <cellStyle name="Labels - Style3 2 2 2 2 2 2 3 2" xfId="19220"/>
    <cellStyle name="Labels - Style3 2 2 2 2 2 2 4" xfId="3922"/>
    <cellStyle name="Labels - Style3 2 2 2 2 2 2 4 2" xfId="19221"/>
    <cellStyle name="Labels - Style3 2 2 2 2 2 2 5" xfId="19218"/>
    <cellStyle name="Labels - Style3 2 2 2 2 2 3" xfId="3923"/>
    <cellStyle name="Labels - Style3 2 2 2 2 2 3 2" xfId="19222"/>
    <cellStyle name="Labels - Style3 2 2 2 2 2 4" xfId="3924"/>
    <cellStyle name="Labels - Style3 2 2 2 2 2 4 2" xfId="19223"/>
    <cellStyle name="Labels - Style3 2 2 2 2 2 5" xfId="3925"/>
    <cellStyle name="Labels - Style3 2 2 2 2 2 5 2" xfId="19224"/>
    <cellStyle name="Labels - Style3 2 2 2 2 2 6" xfId="14250"/>
    <cellStyle name="Labels - Style3 2 2 2 2 2 6 2" xfId="24408"/>
    <cellStyle name="Labels - Style3 2 2 2 2 2 7" xfId="15403"/>
    <cellStyle name="Labels - Style3 2 2 2 2 2 7 2" xfId="25110"/>
    <cellStyle name="Labels - Style3 2 2 2 2 2 8" xfId="19217"/>
    <cellStyle name="Labels - Style3 2 2 2 2 3" xfId="3926"/>
    <cellStyle name="Labels - Style3 2 2 2 2 3 2" xfId="3927"/>
    <cellStyle name="Labels - Style3 2 2 2 2 3 2 2" xfId="19226"/>
    <cellStyle name="Labels - Style3 2 2 2 2 3 3" xfId="3928"/>
    <cellStyle name="Labels - Style3 2 2 2 2 3 3 2" xfId="19227"/>
    <cellStyle name="Labels - Style3 2 2 2 2 3 4" xfId="3929"/>
    <cellStyle name="Labels - Style3 2 2 2 2 3 4 2" xfId="19228"/>
    <cellStyle name="Labels - Style3 2 2 2 2 3 5" xfId="19225"/>
    <cellStyle name="Labels - Style3 2 2 2 2 4" xfId="3930"/>
    <cellStyle name="Labels - Style3 2 2 2 2 4 2" xfId="19229"/>
    <cellStyle name="Labels - Style3 2 2 2 2 5" xfId="3931"/>
    <cellStyle name="Labels - Style3 2 2 2 2 5 2" xfId="19230"/>
    <cellStyle name="Labels - Style3 2 2 2 2 6" xfId="3932"/>
    <cellStyle name="Labels - Style3 2 2 2 2 6 2" xfId="19231"/>
    <cellStyle name="Labels - Style3 2 2 2 2 7" xfId="13646"/>
    <cellStyle name="Labels - Style3 2 2 2 2 7 2" xfId="24009"/>
    <cellStyle name="Labels - Style3 2 2 2 2 8" xfId="14813"/>
    <cellStyle name="Labels - Style3 2 2 2 2 8 2" xfId="24713"/>
    <cellStyle name="Labels - Style3 2 2 2 2 9" xfId="19216"/>
    <cellStyle name="Labels - Style3 2 2 2 3" xfId="3933"/>
    <cellStyle name="Labels - Style3 2 2 2 3 2" xfId="3934"/>
    <cellStyle name="Labels - Style3 2 2 2 3 2 2" xfId="3935"/>
    <cellStyle name="Labels - Style3 2 2 2 3 2 2 2" xfId="19234"/>
    <cellStyle name="Labels - Style3 2 2 2 3 2 3" xfId="3936"/>
    <cellStyle name="Labels - Style3 2 2 2 3 2 3 2" xfId="19235"/>
    <cellStyle name="Labels - Style3 2 2 2 3 2 4" xfId="3937"/>
    <cellStyle name="Labels - Style3 2 2 2 3 2 4 2" xfId="19236"/>
    <cellStyle name="Labels - Style3 2 2 2 3 2 5" xfId="19233"/>
    <cellStyle name="Labels - Style3 2 2 2 3 3" xfId="3938"/>
    <cellStyle name="Labels - Style3 2 2 2 3 3 2" xfId="19237"/>
    <cellStyle name="Labels - Style3 2 2 2 3 4" xfId="3939"/>
    <cellStyle name="Labels - Style3 2 2 2 3 4 2" xfId="19238"/>
    <cellStyle name="Labels - Style3 2 2 2 3 5" xfId="3940"/>
    <cellStyle name="Labels - Style3 2 2 2 3 5 2" xfId="19239"/>
    <cellStyle name="Labels - Style3 2 2 2 3 6" xfId="14069"/>
    <cellStyle name="Labels - Style3 2 2 2 3 6 2" xfId="24228"/>
    <cellStyle name="Labels - Style3 2 2 2 3 7" xfId="15223"/>
    <cellStyle name="Labels - Style3 2 2 2 3 7 2" xfId="24930"/>
    <cellStyle name="Labels - Style3 2 2 2 3 8" xfId="19232"/>
    <cellStyle name="Labels - Style3 2 2 2 4" xfId="3941"/>
    <cellStyle name="Labels - Style3 2 2 2 4 2" xfId="3942"/>
    <cellStyle name="Labels - Style3 2 2 2 4 2 2" xfId="19241"/>
    <cellStyle name="Labels - Style3 2 2 2 4 3" xfId="3943"/>
    <cellStyle name="Labels - Style3 2 2 2 4 3 2" xfId="19242"/>
    <cellStyle name="Labels - Style3 2 2 2 4 4" xfId="3944"/>
    <cellStyle name="Labels - Style3 2 2 2 4 4 2" xfId="19243"/>
    <cellStyle name="Labels - Style3 2 2 2 4 5" xfId="19240"/>
    <cellStyle name="Labels - Style3 2 2 2 5" xfId="3945"/>
    <cellStyle name="Labels - Style3 2 2 2 5 2" xfId="19244"/>
    <cellStyle name="Labels - Style3 2 2 2 6" xfId="3946"/>
    <cellStyle name="Labels - Style3 2 2 2 6 2" xfId="19245"/>
    <cellStyle name="Labels - Style3 2 2 2 7" xfId="3947"/>
    <cellStyle name="Labels - Style3 2 2 2 7 2" xfId="19246"/>
    <cellStyle name="Labels - Style3 2 2 2 8" xfId="12581"/>
    <cellStyle name="Labels - Style3 2 2 2 8 2" xfId="23640"/>
    <cellStyle name="Labels - Style3 2 2 2 9" xfId="12842"/>
    <cellStyle name="Labels - Style3 2 2 2 9 2" xfId="23695"/>
    <cellStyle name="Labels - Style3 2 2 3" xfId="3948"/>
    <cellStyle name="Labels - Style3 2 2 3 10" xfId="19247"/>
    <cellStyle name="Labels - Style3 2 2 3 2" xfId="3949"/>
    <cellStyle name="Labels - Style3 2 2 3 2 2" xfId="3950"/>
    <cellStyle name="Labels - Style3 2 2 3 2 2 2" xfId="3951"/>
    <cellStyle name="Labels - Style3 2 2 3 2 2 2 2" xfId="3952"/>
    <cellStyle name="Labels - Style3 2 2 3 2 2 2 2 2" xfId="19251"/>
    <cellStyle name="Labels - Style3 2 2 3 2 2 2 3" xfId="3953"/>
    <cellStyle name="Labels - Style3 2 2 3 2 2 2 3 2" xfId="19252"/>
    <cellStyle name="Labels - Style3 2 2 3 2 2 2 4" xfId="3954"/>
    <cellStyle name="Labels - Style3 2 2 3 2 2 2 4 2" xfId="19253"/>
    <cellStyle name="Labels - Style3 2 2 3 2 2 2 5" xfId="19250"/>
    <cellStyle name="Labels - Style3 2 2 3 2 2 3" xfId="3955"/>
    <cellStyle name="Labels - Style3 2 2 3 2 2 3 2" xfId="19254"/>
    <cellStyle name="Labels - Style3 2 2 3 2 2 4" xfId="3956"/>
    <cellStyle name="Labels - Style3 2 2 3 2 2 4 2" xfId="19255"/>
    <cellStyle name="Labels - Style3 2 2 3 2 2 5" xfId="3957"/>
    <cellStyle name="Labels - Style3 2 2 3 2 2 5 2" xfId="19256"/>
    <cellStyle name="Labels - Style3 2 2 3 2 2 6" xfId="14293"/>
    <cellStyle name="Labels - Style3 2 2 3 2 2 6 2" xfId="24451"/>
    <cellStyle name="Labels - Style3 2 2 3 2 2 7" xfId="15446"/>
    <cellStyle name="Labels - Style3 2 2 3 2 2 7 2" xfId="25153"/>
    <cellStyle name="Labels - Style3 2 2 3 2 2 8" xfId="19249"/>
    <cellStyle name="Labels - Style3 2 2 3 2 3" xfId="3958"/>
    <cellStyle name="Labels - Style3 2 2 3 2 3 2" xfId="3959"/>
    <cellStyle name="Labels - Style3 2 2 3 2 3 2 2" xfId="19258"/>
    <cellStyle name="Labels - Style3 2 2 3 2 3 3" xfId="3960"/>
    <cellStyle name="Labels - Style3 2 2 3 2 3 3 2" xfId="19259"/>
    <cellStyle name="Labels - Style3 2 2 3 2 3 4" xfId="3961"/>
    <cellStyle name="Labels - Style3 2 2 3 2 3 4 2" xfId="19260"/>
    <cellStyle name="Labels - Style3 2 2 3 2 3 5" xfId="19257"/>
    <cellStyle name="Labels - Style3 2 2 3 2 4" xfId="3962"/>
    <cellStyle name="Labels - Style3 2 2 3 2 4 2" xfId="19261"/>
    <cellStyle name="Labels - Style3 2 2 3 2 5" xfId="3963"/>
    <cellStyle name="Labels - Style3 2 2 3 2 5 2" xfId="19262"/>
    <cellStyle name="Labels - Style3 2 2 3 2 6" xfId="3964"/>
    <cellStyle name="Labels - Style3 2 2 3 2 6 2" xfId="19263"/>
    <cellStyle name="Labels - Style3 2 2 3 2 7" xfId="13767"/>
    <cellStyle name="Labels - Style3 2 2 3 2 7 2" xfId="24069"/>
    <cellStyle name="Labels - Style3 2 2 3 2 8" xfId="14934"/>
    <cellStyle name="Labels - Style3 2 2 3 2 8 2" xfId="24773"/>
    <cellStyle name="Labels - Style3 2 2 3 2 9" xfId="19248"/>
    <cellStyle name="Labels - Style3 2 2 3 3" xfId="3965"/>
    <cellStyle name="Labels - Style3 2 2 3 3 2" xfId="3966"/>
    <cellStyle name="Labels - Style3 2 2 3 3 2 2" xfId="3967"/>
    <cellStyle name="Labels - Style3 2 2 3 3 2 2 2" xfId="19266"/>
    <cellStyle name="Labels - Style3 2 2 3 3 2 3" xfId="3968"/>
    <cellStyle name="Labels - Style3 2 2 3 3 2 3 2" xfId="19267"/>
    <cellStyle name="Labels - Style3 2 2 3 3 2 4" xfId="3969"/>
    <cellStyle name="Labels - Style3 2 2 3 3 2 4 2" xfId="19268"/>
    <cellStyle name="Labels - Style3 2 2 3 3 2 5" xfId="19265"/>
    <cellStyle name="Labels - Style3 2 2 3 3 3" xfId="3970"/>
    <cellStyle name="Labels - Style3 2 2 3 3 3 2" xfId="19269"/>
    <cellStyle name="Labels - Style3 2 2 3 3 4" xfId="3971"/>
    <cellStyle name="Labels - Style3 2 2 3 3 4 2" xfId="19270"/>
    <cellStyle name="Labels - Style3 2 2 3 3 5" xfId="3972"/>
    <cellStyle name="Labels - Style3 2 2 3 3 5 2" xfId="19271"/>
    <cellStyle name="Labels - Style3 2 2 3 3 6" xfId="14113"/>
    <cellStyle name="Labels - Style3 2 2 3 3 6 2" xfId="24271"/>
    <cellStyle name="Labels - Style3 2 2 3 3 7" xfId="15266"/>
    <cellStyle name="Labels - Style3 2 2 3 3 7 2" xfId="24973"/>
    <cellStyle name="Labels - Style3 2 2 3 3 8" xfId="19264"/>
    <cellStyle name="Labels - Style3 2 2 3 4" xfId="3973"/>
    <cellStyle name="Labels - Style3 2 2 3 4 2" xfId="3974"/>
    <cellStyle name="Labels - Style3 2 2 3 4 2 2" xfId="19273"/>
    <cellStyle name="Labels - Style3 2 2 3 4 3" xfId="3975"/>
    <cellStyle name="Labels - Style3 2 2 3 4 3 2" xfId="19274"/>
    <cellStyle name="Labels - Style3 2 2 3 4 4" xfId="3976"/>
    <cellStyle name="Labels - Style3 2 2 3 4 4 2" xfId="19275"/>
    <cellStyle name="Labels - Style3 2 2 3 4 5" xfId="19272"/>
    <cellStyle name="Labels - Style3 2 2 3 5" xfId="3977"/>
    <cellStyle name="Labels - Style3 2 2 3 5 2" xfId="19276"/>
    <cellStyle name="Labels - Style3 2 2 3 6" xfId="3978"/>
    <cellStyle name="Labels - Style3 2 2 3 6 2" xfId="19277"/>
    <cellStyle name="Labels - Style3 2 2 3 7" xfId="3979"/>
    <cellStyle name="Labels - Style3 2 2 3 7 2" xfId="19278"/>
    <cellStyle name="Labels - Style3 2 2 3 8" xfId="12996"/>
    <cellStyle name="Labels - Style3 2 2 3 8 2" xfId="23754"/>
    <cellStyle name="Labels - Style3 2 2 3 9" xfId="12546"/>
    <cellStyle name="Labels - Style3 2 2 3 9 2" xfId="23631"/>
    <cellStyle name="Labels - Style3 2 2 4" xfId="3980"/>
    <cellStyle name="Labels - Style3 2 2 4 10" xfId="19279"/>
    <cellStyle name="Labels - Style3 2 2 4 2" xfId="3981"/>
    <cellStyle name="Labels - Style3 2 2 4 2 2" xfId="3982"/>
    <cellStyle name="Labels - Style3 2 2 4 2 2 2" xfId="3983"/>
    <cellStyle name="Labels - Style3 2 2 4 2 2 2 2" xfId="3984"/>
    <cellStyle name="Labels - Style3 2 2 4 2 2 2 2 2" xfId="19283"/>
    <cellStyle name="Labels - Style3 2 2 4 2 2 2 3" xfId="3985"/>
    <cellStyle name="Labels - Style3 2 2 4 2 2 2 3 2" xfId="19284"/>
    <cellStyle name="Labels - Style3 2 2 4 2 2 2 4" xfId="3986"/>
    <cellStyle name="Labels - Style3 2 2 4 2 2 2 4 2" xfId="19285"/>
    <cellStyle name="Labels - Style3 2 2 4 2 2 2 5" xfId="19282"/>
    <cellStyle name="Labels - Style3 2 2 4 2 2 3" xfId="3987"/>
    <cellStyle name="Labels - Style3 2 2 4 2 2 3 2" xfId="19286"/>
    <cellStyle name="Labels - Style3 2 2 4 2 2 4" xfId="3988"/>
    <cellStyle name="Labels - Style3 2 2 4 2 2 4 2" xfId="19287"/>
    <cellStyle name="Labels - Style3 2 2 4 2 2 5" xfId="3989"/>
    <cellStyle name="Labels - Style3 2 2 4 2 2 5 2" xfId="19288"/>
    <cellStyle name="Labels - Style3 2 2 4 2 2 6" xfId="14295"/>
    <cellStyle name="Labels - Style3 2 2 4 2 2 6 2" xfId="24453"/>
    <cellStyle name="Labels - Style3 2 2 4 2 2 7" xfId="15448"/>
    <cellStyle name="Labels - Style3 2 2 4 2 2 7 2" xfId="25155"/>
    <cellStyle name="Labels - Style3 2 2 4 2 2 8" xfId="19281"/>
    <cellStyle name="Labels - Style3 2 2 4 2 3" xfId="3990"/>
    <cellStyle name="Labels - Style3 2 2 4 2 3 2" xfId="3991"/>
    <cellStyle name="Labels - Style3 2 2 4 2 3 2 2" xfId="19290"/>
    <cellStyle name="Labels - Style3 2 2 4 2 3 3" xfId="3992"/>
    <cellStyle name="Labels - Style3 2 2 4 2 3 3 2" xfId="19291"/>
    <cellStyle name="Labels - Style3 2 2 4 2 3 4" xfId="3993"/>
    <cellStyle name="Labels - Style3 2 2 4 2 3 4 2" xfId="19292"/>
    <cellStyle name="Labels - Style3 2 2 4 2 3 5" xfId="19289"/>
    <cellStyle name="Labels - Style3 2 2 4 2 4" xfId="3994"/>
    <cellStyle name="Labels - Style3 2 2 4 2 4 2" xfId="19293"/>
    <cellStyle name="Labels - Style3 2 2 4 2 5" xfId="3995"/>
    <cellStyle name="Labels - Style3 2 2 4 2 5 2" xfId="19294"/>
    <cellStyle name="Labels - Style3 2 2 4 2 6" xfId="3996"/>
    <cellStyle name="Labels - Style3 2 2 4 2 6 2" xfId="19295"/>
    <cellStyle name="Labels - Style3 2 2 4 2 7" xfId="13772"/>
    <cellStyle name="Labels - Style3 2 2 4 2 7 2" xfId="24071"/>
    <cellStyle name="Labels - Style3 2 2 4 2 8" xfId="14939"/>
    <cellStyle name="Labels - Style3 2 2 4 2 8 2" xfId="24775"/>
    <cellStyle name="Labels - Style3 2 2 4 2 9" xfId="19280"/>
    <cellStyle name="Labels - Style3 2 2 4 3" xfId="3997"/>
    <cellStyle name="Labels - Style3 2 2 4 3 2" xfId="3998"/>
    <cellStyle name="Labels - Style3 2 2 4 3 2 2" xfId="3999"/>
    <cellStyle name="Labels - Style3 2 2 4 3 2 2 2" xfId="19298"/>
    <cellStyle name="Labels - Style3 2 2 4 3 2 3" xfId="4000"/>
    <cellStyle name="Labels - Style3 2 2 4 3 2 3 2" xfId="19299"/>
    <cellStyle name="Labels - Style3 2 2 4 3 2 4" xfId="4001"/>
    <cellStyle name="Labels - Style3 2 2 4 3 2 4 2" xfId="19300"/>
    <cellStyle name="Labels - Style3 2 2 4 3 2 5" xfId="19297"/>
    <cellStyle name="Labels - Style3 2 2 4 3 3" xfId="4002"/>
    <cellStyle name="Labels - Style3 2 2 4 3 3 2" xfId="19301"/>
    <cellStyle name="Labels - Style3 2 2 4 3 4" xfId="4003"/>
    <cellStyle name="Labels - Style3 2 2 4 3 4 2" xfId="19302"/>
    <cellStyle name="Labels - Style3 2 2 4 3 5" xfId="4004"/>
    <cellStyle name="Labels - Style3 2 2 4 3 5 2" xfId="19303"/>
    <cellStyle name="Labels - Style3 2 2 4 3 6" xfId="14115"/>
    <cellStyle name="Labels - Style3 2 2 4 3 6 2" xfId="24273"/>
    <cellStyle name="Labels - Style3 2 2 4 3 7" xfId="15268"/>
    <cellStyle name="Labels - Style3 2 2 4 3 7 2" xfId="24975"/>
    <cellStyle name="Labels - Style3 2 2 4 3 8" xfId="19296"/>
    <cellStyle name="Labels - Style3 2 2 4 4" xfId="4005"/>
    <cellStyle name="Labels - Style3 2 2 4 4 2" xfId="4006"/>
    <cellStyle name="Labels - Style3 2 2 4 4 2 2" xfId="19305"/>
    <cellStyle name="Labels - Style3 2 2 4 4 3" xfId="4007"/>
    <cellStyle name="Labels - Style3 2 2 4 4 3 2" xfId="19306"/>
    <cellStyle name="Labels - Style3 2 2 4 4 4" xfId="4008"/>
    <cellStyle name="Labels - Style3 2 2 4 4 4 2" xfId="19307"/>
    <cellStyle name="Labels - Style3 2 2 4 4 5" xfId="19304"/>
    <cellStyle name="Labels - Style3 2 2 4 5" xfId="4009"/>
    <cellStyle name="Labels - Style3 2 2 4 5 2" xfId="19308"/>
    <cellStyle name="Labels - Style3 2 2 4 6" xfId="4010"/>
    <cellStyle name="Labels - Style3 2 2 4 6 2" xfId="19309"/>
    <cellStyle name="Labels - Style3 2 2 4 7" xfId="4011"/>
    <cellStyle name="Labels - Style3 2 2 4 7 2" xfId="19310"/>
    <cellStyle name="Labels - Style3 2 2 4 8" xfId="13003"/>
    <cellStyle name="Labels - Style3 2 2 4 8 2" xfId="23756"/>
    <cellStyle name="Labels - Style3 2 2 4 9" xfId="11805"/>
    <cellStyle name="Labels - Style3 2 2 4 9 2" xfId="23444"/>
    <cellStyle name="Labels - Style3 2 2 5" xfId="4012"/>
    <cellStyle name="Labels - Style3 2 2 5 2" xfId="4013"/>
    <cellStyle name="Labels - Style3 2 2 5 2 2" xfId="4014"/>
    <cellStyle name="Labels - Style3 2 2 5 2 2 2" xfId="4015"/>
    <cellStyle name="Labels - Style3 2 2 5 2 2 2 2" xfId="19314"/>
    <cellStyle name="Labels - Style3 2 2 5 2 2 3" xfId="4016"/>
    <cellStyle name="Labels - Style3 2 2 5 2 2 3 2" xfId="19315"/>
    <cellStyle name="Labels - Style3 2 2 5 2 2 4" xfId="4017"/>
    <cellStyle name="Labels - Style3 2 2 5 2 2 4 2" xfId="19316"/>
    <cellStyle name="Labels - Style3 2 2 5 2 2 5" xfId="19313"/>
    <cellStyle name="Labels - Style3 2 2 5 2 3" xfId="4018"/>
    <cellStyle name="Labels - Style3 2 2 5 2 3 2" xfId="19317"/>
    <cellStyle name="Labels - Style3 2 2 5 2 4" xfId="4019"/>
    <cellStyle name="Labels - Style3 2 2 5 2 4 2" xfId="19318"/>
    <cellStyle name="Labels - Style3 2 2 5 2 5" xfId="4020"/>
    <cellStyle name="Labels - Style3 2 2 5 2 5 2" xfId="19319"/>
    <cellStyle name="Labels - Style3 2 2 5 2 6" xfId="14201"/>
    <cellStyle name="Labels - Style3 2 2 5 2 6 2" xfId="24359"/>
    <cellStyle name="Labels - Style3 2 2 5 2 7" xfId="15354"/>
    <cellStyle name="Labels - Style3 2 2 5 2 7 2" xfId="25061"/>
    <cellStyle name="Labels - Style3 2 2 5 2 8" xfId="19312"/>
    <cellStyle name="Labels - Style3 2 2 5 3" xfId="4021"/>
    <cellStyle name="Labels - Style3 2 2 5 3 2" xfId="4022"/>
    <cellStyle name="Labels - Style3 2 2 5 3 2 2" xfId="19321"/>
    <cellStyle name="Labels - Style3 2 2 5 3 3" xfId="4023"/>
    <cellStyle name="Labels - Style3 2 2 5 3 3 2" xfId="19322"/>
    <cellStyle name="Labels - Style3 2 2 5 3 4" xfId="4024"/>
    <cellStyle name="Labels - Style3 2 2 5 3 4 2" xfId="19323"/>
    <cellStyle name="Labels - Style3 2 2 5 3 5" xfId="19320"/>
    <cellStyle name="Labels - Style3 2 2 5 4" xfId="4025"/>
    <cellStyle name="Labels - Style3 2 2 5 4 2" xfId="19324"/>
    <cellStyle name="Labels - Style3 2 2 5 5" xfId="4026"/>
    <cellStyle name="Labels - Style3 2 2 5 5 2" xfId="19325"/>
    <cellStyle name="Labels - Style3 2 2 5 6" xfId="4027"/>
    <cellStyle name="Labels - Style3 2 2 5 6 2" xfId="19326"/>
    <cellStyle name="Labels - Style3 2 2 5 7" xfId="13494"/>
    <cellStyle name="Labels - Style3 2 2 5 7 2" xfId="23942"/>
    <cellStyle name="Labels - Style3 2 2 5 8" xfId="14661"/>
    <cellStyle name="Labels - Style3 2 2 5 8 2" xfId="24646"/>
    <cellStyle name="Labels - Style3 2 2 5 9" xfId="19311"/>
    <cellStyle name="Labels - Style3 2 2 6" xfId="4028"/>
    <cellStyle name="Labels - Style3 2 2 6 2" xfId="4029"/>
    <cellStyle name="Labels - Style3 2 2 6 2 2" xfId="4030"/>
    <cellStyle name="Labels - Style3 2 2 6 2 2 2" xfId="19329"/>
    <cellStyle name="Labels - Style3 2 2 6 2 3" xfId="4031"/>
    <cellStyle name="Labels - Style3 2 2 6 2 3 2" xfId="19330"/>
    <cellStyle name="Labels - Style3 2 2 6 2 4" xfId="4032"/>
    <cellStyle name="Labels - Style3 2 2 6 2 4 2" xfId="19331"/>
    <cellStyle name="Labels - Style3 2 2 6 2 5" xfId="19328"/>
    <cellStyle name="Labels - Style3 2 2 6 3" xfId="4033"/>
    <cellStyle name="Labels - Style3 2 2 6 3 2" xfId="19332"/>
    <cellStyle name="Labels - Style3 2 2 6 4" xfId="4034"/>
    <cellStyle name="Labels - Style3 2 2 6 4 2" xfId="19333"/>
    <cellStyle name="Labels - Style3 2 2 6 5" xfId="4035"/>
    <cellStyle name="Labels - Style3 2 2 6 5 2" xfId="19334"/>
    <cellStyle name="Labels - Style3 2 2 6 6" xfId="14020"/>
    <cellStyle name="Labels - Style3 2 2 6 6 2" xfId="24179"/>
    <cellStyle name="Labels - Style3 2 2 6 7" xfId="15174"/>
    <cellStyle name="Labels - Style3 2 2 6 7 2" xfId="24881"/>
    <cellStyle name="Labels - Style3 2 2 6 8" xfId="19327"/>
    <cellStyle name="Labels - Style3 2 2 7" xfId="4036"/>
    <cellStyle name="Labels - Style3 2 2 7 2" xfId="4037"/>
    <cellStyle name="Labels - Style3 2 2 7 2 2" xfId="19336"/>
    <cellStyle name="Labels - Style3 2 2 7 3" xfId="4038"/>
    <cellStyle name="Labels - Style3 2 2 7 3 2" xfId="19337"/>
    <cellStyle name="Labels - Style3 2 2 7 4" xfId="4039"/>
    <cellStyle name="Labels - Style3 2 2 7 4 2" xfId="19338"/>
    <cellStyle name="Labels - Style3 2 2 7 5" xfId="19335"/>
    <cellStyle name="Labels - Style3 2 2 8" xfId="4040"/>
    <cellStyle name="Labels - Style3 2 2 8 2" xfId="19339"/>
    <cellStyle name="Labels - Style3 2 2 9" xfId="4041"/>
    <cellStyle name="Labels - Style3 2 2 9 2" xfId="19340"/>
    <cellStyle name="Labels - Style3 2 3" xfId="4042"/>
    <cellStyle name="Labels - Style3 2 3 10" xfId="12520"/>
    <cellStyle name="Labels - Style3 2 3 10 2" xfId="23621"/>
    <cellStyle name="Labels - Style3 2 3 11" xfId="12763"/>
    <cellStyle name="Labels - Style3 2 3 11 2" xfId="23676"/>
    <cellStyle name="Labels - Style3 2 3 12" xfId="19341"/>
    <cellStyle name="Labels - Style3 2 3 2" xfId="4043"/>
    <cellStyle name="Labels - Style3 2 3 2 10" xfId="19342"/>
    <cellStyle name="Labels - Style3 2 3 2 2" xfId="4044"/>
    <cellStyle name="Labels - Style3 2 3 2 2 2" xfId="4045"/>
    <cellStyle name="Labels - Style3 2 3 2 2 2 2" xfId="4046"/>
    <cellStyle name="Labels - Style3 2 3 2 2 2 2 2" xfId="4047"/>
    <cellStyle name="Labels - Style3 2 3 2 2 2 2 2 2" xfId="19346"/>
    <cellStyle name="Labels - Style3 2 3 2 2 2 2 3" xfId="4048"/>
    <cellStyle name="Labels - Style3 2 3 2 2 2 2 3 2" xfId="19347"/>
    <cellStyle name="Labels - Style3 2 3 2 2 2 2 4" xfId="4049"/>
    <cellStyle name="Labels - Style3 2 3 2 2 2 2 4 2" xfId="19348"/>
    <cellStyle name="Labels - Style3 2 3 2 2 2 2 5" xfId="19345"/>
    <cellStyle name="Labels - Style3 2 3 2 2 2 3" xfId="4050"/>
    <cellStyle name="Labels - Style3 2 3 2 2 2 3 2" xfId="19349"/>
    <cellStyle name="Labels - Style3 2 3 2 2 2 4" xfId="4051"/>
    <cellStyle name="Labels - Style3 2 3 2 2 2 4 2" xfId="19350"/>
    <cellStyle name="Labels - Style3 2 3 2 2 2 5" xfId="4052"/>
    <cellStyle name="Labels - Style3 2 3 2 2 2 5 2" xfId="19351"/>
    <cellStyle name="Labels - Style3 2 3 2 2 2 6" xfId="14286"/>
    <cellStyle name="Labels - Style3 2 3 2 2 2 6 2" xfId="24444"/>
    <cellStyle name="Labels - Style3 2 3 2 2 2 7" xfId="15439"/>
    <cellStyle name="Labels - Style3 2 3 2 2 2 7 2" xfId="25146"/>
    <cellStyle name="Labels - Style3 2 3 2 2 2 8" xfId="19344"/>
    <cellStyle name="Labels - Style3 2 3 2 2 3" xfId="4053"/>
    <cellStyle name="Labels - Style3 2 3 2 2 3 2" xfId="4054"/>
    <cellStyle name="Labels - Style3 2 3 2 2 3 2 2" xfId="19353"/>
    <cellStyle name="Labels - Style3 2 3 2 2 3 3" xfId="4055"/>
    <cellStyle name="Labels - Style3 2 3 2 2 3 3 2" xfId="19354"/>
    <cellStyle name="Labels - Style3 2 3 2 2 3 4" xfId="4056"/>
    <cellStyle name="Labels - Style3 2 3 2 2 3 4 2" xfId="19355"/>
    <cellStyle name="Labels - Style3 2 3 2 2 3 5" xfId="19352"/>
    <cellStyle name="Labels - Style3 2 3 2 2 4" xfId="4057"/>
    <cellStyle name="Labels - Style3 2 3 2 2 4 2" xfId="19356"/>
    <cellStyle name="Labels - Style3 2 3 2 2 5" xfId="4058"/>
    <cellStyle name="Labels - Style3 2 3 2 2 5 2" xfId="19357"/>
    <cellStyle name="Labels - Style3 2 3 2 2 6" xfId="4059"/>
    <cellStyle name="Labels - Style3 2 3 2 2 6 2" xfId="19358"/>
    <cellStyle name="Labels - Style3 2 3 2 2 7" xfId="13731"/>
    <cellStyle name="Labels - Style3 2 3 2 2 7 2" xfId="24051"/>
    <cellStyle name="Labels - Style3 2 3 2 2 8" xfId="14898"/>
    <cellStyle name="Labels - Style3 2 3 2 2 8 2" xfId="24755"/>
    <cellStyle name="Labels - Style3 2 3 2 2 9" xfId="19343"/>
    <cellStyle name="Labels - Style3 2 3 2 3" xfId="4060"/>
    <cellStyle name="Labels - Style3 2 3 2 3 2" xfId="4061"/>
    <cellStyle name="Labels - Style3 2 3 2 3 2 2" xfId="4062"/>
    <cellStyle name="Labels - Style3 2 3 2 3 2 2 2" xfId="19361"/>
    <cellStyle name="Labels - Style3 2 3 2 3 2 3" xfId="4063"/>
    <cellStyle name="Labels - Style3 2 3 2 3 2 3 2" xfId="19362"/>
    <cellStyle name="Labels - Style3 2 3 2 3 2 4" xfId="4064"/>
    <cellStyle name="Labels - Style3 2 3 2 3 2 4 2" xfId="19363"/>
    <cellStyle name="Labels - Style3 2 3 2 3 2 5" xfId="19360"/>
    <cellStyle name="Labels - Style3 2 3 2 3 3" xfId="4065"/>
    <cellStyle name="Labels - Style3 2 3 2 3 3 2" xfId="19364"/>
    <cellStyle name="Labels - Style3 2 3 2 3 4" xfId="4066"/>
    <cellStyle name="Labels - Style3 2 3 2 3 4 2" xfId="19365"/>
    <cellStyle name="Labels - Style3 2 3 2 3 5" xfId="4067"/>
    <cellStyle name="Labels - Style3 2 3 2 3 5 2" xfId="19366"/>
    <cellStyle name="Labels - Style3 2 3 2 3 6" xfId="14106"/>
    <cellStyle name="Labels - Style3 2 3 2 3 6 2" xfId="24264"/>
    <cellStyle name="Labels - Style3 2 3 2 3 7" xfId="15259"/>
    <cellStyle name="Labels - Style3 2 3 2 3 7 2" xfId="24966"/>
    <cellStyle name="Labels - Style3 2 3 2 3 8" xfId="19359"/>
    <cellStyle name="Labels - Style3 2 3 2 4" xfId="4068"/>
    <cellStyle name="Labels - Style3 2 3 2 4 2" xfId="4069"/>
    <cellStyle name="Labels - Style3 2 3 2 4 2 2" xfId="19368"/>
    <cellStyle name="Labels - Style3 2 3 2 4 3" xfId="4070"/>
    <cellStyle name="Labels - Style3 2 3 2 4 3 2" xfId="19369"/>
    <cellStyle name="Labels - Style3 2 3 2 4 4" xfId="4071"/>
    <cellStyle name="Labels - Style3 2 3 2 4 4 2" xfId="19370"/>
    <cellStyle name="Labels - Style3 2 3 2 4 5" xfId="19367"/>
    <cellStyle name="Labels - Style3 2 3 2 5" xfId="4072"/>
    <cellStyle name="Labels - Style3 2 3 2 5 2" xfId="19371"/>
    <cellStyle name="Labels - Style3 2 3 2 6" xfId="4073"/>
    <cellStyle name="Labels - Style3 2 3 2 6 2" xfId="19372"/>
    <cellStyle name="Labels - Style3 2 3 2 7" xfId="4074"/>
    <cellStyle name="Labels - Style3 2 3 2 7 2" xfId="19373"/>
    <cellStyle name="Labels - Style3 2 3 2 8" xfId="12956"/>
    <cellStyle name="Labels - Style3 2 3 2 8 2" xfId="23734"/>
    <cellStyle name="Labels - Style3 2 3 2 9" xfId="11964"/>
    <cellStyle name="Labels - Style3 2 3 2 9 2" xfId="23480"/>
    <cellStyle name="Labels - Style3 2 3 3" xfId="4075"/>
    <cellStyle name="Labels - Style3 2 3 3 10" xfId="19374"/>
    <cellStyle name="Labels - Style3 2 3 3 2" xfId="4076"/>
    <cellStyle name="Labels - Style3 2 3 3 2 2" xfId="4077"/>
    <cellStyle name="Labels - Style3 2 3 3 2 2 2" xfId="4078"/>
    <cellStyle name="Labels - Style3 2 3 3 2 2 2 2" xfId="4079"/>
    <cellStyle name="Labels - Style3 2 3 3 2 2 2 2 2" xfId="19378"/>
    <cellStyle name="Labels - Style3 2 3 3 2 2 2 3" xfId="4080"/>
    <cellStyle name="Labels - Style3 2 3 3 2 2 2 3 2" xfId="19379"/>
    <cellStyle name="Labels - Style3 2 3 3 2 2 2 4" xfId="4081"/>
    <cellStyle name="Labels - Style3 2 3 3 2 2 2 4 2" xfId="19380"/>
    <cellStyle name="Labels - Style3 2 3 3 2 2 2 5" xfId="19377"/>
    <cellStyle name="Labels - Style3 2 3 3 2 2 3" xfId="4082"/>
    <cellStyle name="Labels - Style3 2 3 3 2 2 3 2" xfId="19381"/>
    <cellStyle name="Labels - Style3 2 3 3 2 2 4" xfId="4083"/>
    <cellStyle name="Labels - Style3 2 3 3 2 2 4 2" xfId="19382"/>
    <cellStyle name="Labels - Style3 2 3 3 2 2 5" xfId="4084"/>
    <cellStyle name="Labels - Style3 2 3 3 2 2 5 2" xfId="19383"/>
    <cellStyle name="Labels - Style3 2 3 3 2 2 6" xfId="14209"/>
    <cellStyle name="Labels - Style3 2 3 3 2 2 6 2" xfId="24367"/>
    <cellStyle name="Labels - Style3 2 3 3 2 2 7" xfId="15362"/>
    <cellStyle name="Labels - Style3 2 3 3 2 2 7 2" xfId="25069"/>
    <cellStyle name="Labels - Style3 2 3 3 2 2 8" xfId="19376"/>
    <cellStyle name="Labels - Style3 2 3 3 2 3" xfId="4085"/>
    <cellStyle name="Labels - Style3 2 3 3 2 3 2" xfId="4086"/>
    <cellStyle name="Labels - Style3 2 3 3 2 3 2 2" xfId="19385"/>
    <cellStyle name="Labels - Style3 2 3 3 2 3 3" xfId="4087"/>
    <cellStyle name="Labels - Style3 2 3 3 2 3 3 2" xfId="19386"/>
    <cellStyle name="Labels - Style3 2 3 3 2 3 4" xfId="4088"/>
    <cellStyle name="Labels - Style3 2 3 3 2 3 4 2" xfId="19387"/>
    <cellStyle name="Labels - Style3 2 3 3 2 3 5" xfId="19384"/>
    <cellStyle name="Labels - Style3 2 3 3 2 4" xfId="4089"/>
    <cellStyle name="Labels - Style3 2 3 3 2 4 2" xfId="19388"/>
    <cellStyle name="Labels - Style3 2 3 3 2 5" xfId="4090"/>
    <cellStyle name="Labels - Style3 2 3 3 2 5 2" xfId="19389"/>
    <cellStyle name="Labels - Style3 2 3 3 2 6" xfId="4091"/>
    <cellStyle name="Labels - Style3 2 3 3 2 6 2" xfId="19390"/>
    <cellStyle name="Labels - Style3 2 3 3 2 7" xfId="13503"/>
    <cellStyle name="Labels - Style3 2 3 3 2 7 2" xfId="23950"/>
    <cellStyle name="Labels - Style3 2 3 3 2 8" xfId="14670"/>
    <cellStyle name="Labels - Style3 2 3 3 2 8 2" xfId="24654"/>
    <cellStyle name="Labels - Style3 2 3 3 2 9" xfId="19375"/>
    <cellStyle name="Labels - Style3 2 3 3 3" xfId="4092"/>
    <cellStyle name="Labels - Style3 2 3 3 3 2" xfId="4093"/>
    <cellStyle name="Labels - Style3 2 3 3 3 2 2" xfId="4094"/>
    <cellStyle name="Labels - Style3 2 3 3 3 2 2 2" xfId="19393"/>
    <cellStyle name="Labels - Style3 2 3 3 3 2 3" xfId="4095"/>
    <cellStyle name="Labels - Style3 2 3 3 3 2 3 2" xfId="19394"/>
    <cellStyle name="Labels - Style3 2 3 3 3 2 4" xfId="4096"/>
    <cellStyle name="Labels - Style3 2 3 3 3 2 4 2" xfId="19395"/>
    <cellStyle name="Labels - Style3 2 3 3 3 2 5" xfId="19392"/>
    <cellStyle name="Labels - Style3 2 3 3 3 3" xfId="4097"/>
    <cellStyle name="Labels - Style3 2 3 3 3 3 2" xfId="19396"/>
    <cellStyle name="Labels - Style3 2 3 3 3 4" xfId="4098"/>
    <cellStyle name="Labels - Style3 2 3 3 3 4 2" xfId="19397"/>
    <cellStyle name="Labels - Style3 2 3 3 3 5" xfId="4099"/>
    <cellStyle name="Labels - Style3 2 3 3 3 5 2" xfId="19398"/>
    <cellStyle name="Labels - Style3 2 3 3 3 6" xfId="14028"/>
    <cellStyle name="Labels - Style3 2 3 3 3 6 2" xfId="24187"/>
    <cellStyle name="Labels - Style3 2 3 3 3 7" xfId="15182"/>
    <cellStyle name="Labels - Style3 2 3 3 3 7 2" xfId="24889"/>
    <cellStyle name="Labels - Style3 2 3 3 3 8" xfId="19391"/>
    <cellStyle name="Labels - Style3 2 3 3 4" xfId="4100"/>
    <cellStyle name="Labels - Style3 2 3 3 4 2" xfId="4101"/>
    <cellStyle name="Labels - Style3 2 3 3 4 2 2" xfId="19400"/>
    <cellStyle name="Labels - Style3 2 3 3 4 3" xfId="4102"/>
    <cellStyle name="Labels - Style3 2 3 3 4 3 2" xfId="19401"/>
    <cellStyle name="Labels - Style3 2 3 3 4 4" xfId="4103"/>
    <cellStyle name="Labels - Style3 2 3 3 4 4 2" xfId="19402"/>
    <cellStyle name="Labels - Style3 2 3 3 4 5" xfId="19399"/>
    <cellStyle name="Labels - Style3 2 3 3 5" xfId="4104"/>
    <cellStyle name="Labels - Style3 2 3 3 5 2" xfId="19403"/>
    <cellStyle name="Labels - Style3 2 3 3 6" xfId="4105"/>
    <cellStyle name="Labels - Style3 2 3 3 6 2" xfId="19404"/>
    <cellStyle name="Labels - Style3 2 3 3 7" xfId="4106"/>
    <cellStyle name="Labels - Style3 2 3 3 7 2" xfId="19405"/>
    <cellStyle name="Labels - Style3 2 3 3 8" xfId="12367"/>
    <cellStyle name="Labels - Style3 2 3 3 8 2" xfId="23564"/>
    <cellStyle name="Labels - Style3 2 3 3 9" xfId="13273"/>
    <cellStyle name="Labels - Style3 2 3 3 9 2" xfId="23859"/>
    <cellStyle name="Labels - Style3 2 3 4" xfId="4107"/>
    <cellStyle name="Labels - Style3 2 3 4 2" xfId="4108"/>
    <cellStyle name="Labels - Style3 2 3 4 2 2" xfId="4109"/>
    <cellStyle name="Labels - Style3 2 3 4 2 2 2" xfId="4110"/>
    <cellStyle name="Labels - Style3 2 3 4 2 2 2 2" xfId="19409"/>
    <cellStyle name="Labels - Style3 2 3 4 2 2 3" xfId="4111"/>
    <cellStyle name="Labels - Style3 2 3 4 2 2 3 2" xfId="19410"/>
    <cellStyle name="Labels - Style3 2 3 4 2 2 4" xfId="4112"/>
    <cellStyle name="Labels - Style3 2 3 4 2 2 4 2" xfId="19411"/>
    <cellStyle name="Labels - Style3 2 3 4 2 2 5" xfId="19408"/>
    <cellStyle name="Labels - Style3 2 3 4 2 3" xfId="4113"/>
    <cellStyle name="Labels - Style3 2 3 4 2 3 2" xfId="19412"/>
    <cellStyle name="Labels - Style3 2 3 4 2 4" xfId="4114"/>
    <cellStyle name="Labels - Style3 2 3 4 2 4 2" xfId="19413"/>
    <cellStyle name="Labels - Style3 2 3 4 2 5" xfId="4115"/>
    <cellStyle name="Labels - Style3 2 3 4 2 5 2" xfId="19414"/>
    <cellStyle name="Labels - Style3 2 3 4 2 6" xfId="14243"/>
    <cellStyle name="Labels - Style3 2 3 4 2 6 2" xfId="24401"/>
    <cellStyle name="Labels - Style3 2 3 4 2 7" xfId="15396"/>
    <cellStyle name="Labels - Style3 2 3 4 2 7 2" xfId="25103"/>
    <cellStyle name="Labels - Style3 2 3 4 2 8" xfId="19407"/>
    <cellStyle name="Labels - Style3 2 3 4 3" xfId="4116"/>
    <cellStyle name="Labels - Style3 2 3 4 3 2" xfId="4117"/>
    <cellStyle name="Labels - Style3 2 3 4 3 2 2" xfId="19416"/>
    <cellStyle name="Labels - Style3 2 3 4 3 3" xfId="4118"/>
    <cellStyle name="Labels - Style3 2 3 4 3 3 2" xfId="19417"/>
    <cellStyle name="Labels - Style3 2 3 4 3 4" xfId="4119"/>
    <cellStyle name="Labels - Style3 2 3 4 3 4 2" xfId="19418"/>
    <cellStyle name="Labels - Style3 2 3 4 3 5" xfId="19415"/>
    <cellStyle name="Labels - Style3 2 3 4 4" xfId="4120"/>
    <cellStyle name="Labels - Style3 2 3 4 4 2" xfId="19419"/>
    <cellStyle name="Labels - Style3 2 3 4 5" xfId="4121"/>
    <cellStyle name="Labels - Style3 2 3 4 5 2" xfId="19420"/>
    <cellStyle name="Labels - Style3 2 3 4 6" xfId="4122"/>
    <cellStyle name="Labels - Style3 2 3 4 6 2" xfId="19421"/>
    <cellStyle name="Labels - Style3 2 3 4 7" xfId="13603"/>
    <cellStyle name="Labels - Style3 2 3 4 7 2" xfId="23996"/>
    <cellStyle name="Labels - Style3 2 3 4 8" xfId="14770"/>
    <cellStyle name="Labels - Style3 2 3 4 8 2" xfId="24700"/>
    <cellStyle name="Labels - Style3 2 3 4 9" xfId="19406"/>
    <cellStyle name="Labels - Style3 2 3 5" xfId="4123"/>
    <cellStyle name="Labels - Style3 2 3 5 2" xfId="4124"/>
    <cellStyle name="Labels - Style3 2 3 5 2 2" xfId="4125"/>
    <cellStyle name="Labels - Style3 2 3 5 2 2 2" xfId="19424"/>
    <cellStyle name="Labels - Style3 2 3 5 2 3" xfId="4126"/>
    <cellStyle name="Labels - Style3 2 3 5 2 3 2" xfId="19425"/>
    <cellStyle name="Labels - Style3 2 3 5 2 4" xfId="4127"/>
    <cellStyle name="Labels - Style3 2 3 5 2 4 2" xfId="19426"/>
    <cellStyle name="Labels - Style3 2 3 5 2 5" xfId="19423"/>
    <cellStyle name="Labels - Style3 2 3 5 3" xfId="4128"/>
    <cellStyle name="Labels - Style3 2 3 5 3 2" xfId="19427"/>
    <cellStyle name="Labels - Style3 2 3 5 4" xfId="4129"/>
    <cellStyle name="Labels - Style3 2 3 5 4 2" xfId="19428"/>
    <cellStyle name="Labels - Style3 2 3 5 5" xfId="4130"/>
    <cellStyle name="Labels - Style3 2 3 5 5 2" xfId="19429"/>
    <cellStyle name="Labels - Style3 2 3 5 6" xfId="14062"/>
    <cellStyle name="Labels - Style3 2 3 5 6 2" xfId="24221"/>
    <cellStyle name="Labels - Style3 2 3 5 7" xfId="15216"/>
    <cellStyle name="Labels - Style3 2 3 5 7 2" xfId="24923"/>
    <cellStyle name="Labels - Style3 2 3 5 8" xfId="19422"/>
    <cellStyle name="Labels - Style3 2 3 6" xfId="4131"/>
    <cellStyle name="Labels - Style3 2 3 6 2" xfId="4132"/>
    <cellStyle name="Labels - Style3 2 3 6 2 2" xfId="19431"/>
    <cellStyle name="Labels - Style3 2 3 6 3" xfId="4133"/>
    <cellStyle name="Labels - Style3 2 3 6 3 2" xfId="19432"/>
    <cellStyle name="Labels - Style3 2 3 6 4" xfId="4134"/>
    <cellStyle name="Labels - Style3 2 3 6 4 2" xfId="19433"/>
    <cellStyle name="Labels - Style3 2 3 6 5" xfId="19430"/>
    <cellStyle name="Labels - Style3 2 3 7" xfId="4135"/>
    <cellStyle name="Labels - Style3 2 3 7 2" xfId="19434"/>
    <cellStyle name="Labels - Style3 2 3 8" xfId="4136"/>
    <cellStyle name="Labels - Style3 2 3 8 2" xfId="19435"/>
    <cellStyle name="Labels - Style3 2 3 9" xfId="4137"/>
    <cellStyle name="Labels - Style3 2 3 9 2" xfId="19436"/>
    <cellStyle name="Labels - Style3 2 4" xfId="4138"/>
    <cellStyle name="Labels - Style3 2 4 10" xfId="12713"/>
    <cellStyle name="Labels - Style3 2 4 10 2" xfId="23662"/>
    <cellStyle name="Labels - Style3 2 4 11" xfId="13165"/>
    <cellStyle name="Labels - Style3 2 4 11 2" xfId="23816"/>
    <cellStyle name="Labels - Style3 2 4 12" xfId="19437"/>
    <cellStyle name="Labels - Style3 2 4 2" xfId="4139"/>
    <cellStyle name="Labels - Style3 2 4 2 10" xfId="19438"/>
    <cellStyle name="Labels - Style3 2 4 2 2" xfId="4140"/>
    <cellStyle name="Labels - Style3 2 4 2 2 2" xfId="4141"/>
    <cellStyle name="Labels - Style3 2 4 2 2 2 2" xfId="4142"/>
    <cellStyle name="Labels - Style3 2 4 2 2 2 2 2" xfId="4143"/>
    <cellStyle name="Labels - Style3 2 4 2 2 2 2 2 2" xfId="19442"/>
    <cellStyle name="Labels - Style3 2 4 2 2 2 2 3" xfId="4144"/>
    <cellStyle name="Labels - Style3 2 4 2 2 2 2 3 2" xfId="19443"/>
    <cellStyle name="Labels - Style3 2 4 2 2 2 2 4" xfId="4145"/>
    <cellStyle name="Labels - Style3 2 4 2 2 2 2 4 2" xfId="19444"/>
    <cellStyle name="Labels - Style3 2 4 2 2 2 2 5" xfId="19441"/>
    <cellStyle name="Labels - Style3 2 4 2 2 2 3" xfId="4146"/>
    <cellStyle name="Labels - Style3 2 4 2 2 2 3 2" xfId="19445"/>
    <cellStyle name="Labels - Style3 2 4 2 2 2 4" xfId="4147"/>
    <cellStyle name="Labels - Style3 2 4 2 2 2 4 2" xfId="19446"/>
    <cellStyle name="Labels - Style3 2 4 2 2 2 5" xfId="4148"/>
    <cellStyle name="Labels - Style3 2 4 2 2 2 5 2" xfId="19447"/>
    <cellStyle name="Labels - Style3 2 4 2 2 2 6" xfId="14305"/>
    <cellStyle name="Labels - Style3 2 4 2 2 2 6 2" xfId="24463"/>
    <cellStyle name="Labels - Style3 2 4 2 2 2 7" xfId="15458"/>
    <cellStyle name="Labels - Style3 2 4 2 2 2 7 2" xfId="25165"/>
    <cellStyle name="Labels - Style3 2 4 2 2 2 8" xfId="19440"/>
    <cellStyle name="Labels - Style3 2 4 2 2 3" xfId="4149"/>
    <cellStyle name="Labels - Style3 2 4 2 2 3 2" xfId="4150"/>
    <cellStyle name="Labels - Style3 2 4 2 2 3 2 2" xfId="19449"/>
    <cellStyle name="Labels - Style3 2 4 2 2 3 3" xfId="4151"/>
    <cellStyle name="Labels - Style3 2 4 2 2 3 3 2" xfId="19450"/>
    <cellStyle name="Labels - Style3 2 4 2 2 3 4" xfId="4152"/>
    <cellStyle name="Labels - Style3 2 4 2 2 3 4 2" xfId="19451"/>
    <cellStyle name="Labels - Style3 2 4 2 2 3 5" xfId="19448"/>
    <cellStyle name="Labels - Style3 2 4 2 2 4" xfId="4153"/>
    <cellStyle name="Labels - Style3 2 4 2 2 4 2" xfId="19452"/>
    <cellStyle name="Labels - Style3 2 4 2 2 5" xfId="4154"/>
    <cellStyle name="Labels - Style3 2 4 2 2 5 2" xfId="19453"/>
    <cellStyle name="Labels - Style3 2 4 2 2 6" xfId="4155"/>
    <cellStyle name="Labels - Style3 2 4 2 2 6 2" xfId="19454"/>
    <cellStyle name="Labels - Style3 2 4 2 2 7" xfId="13798"/>
    <cellStyle name="Labels - Style3 2 4 2 2 7 2" xfId="24083"/>
    <cellStyle name="Labels - Style3 2 4 2 2 8" xfId="14965"/>
    <cellStyle name="Labels - Style3 2 4 2 2 8 2" xfId="24787"/>
    <cellStyle name="Labels - Style3 2 4 2 2 9" xfId="19439"/>
    <cellStyle name="Labels - Style3 2 4 2 3" xfId="4156"/>
    <cellStyle name="Labels - Style3 2 4 2 3 2" xfId="4157"/>
    <cellStyle name="Labels - Style3 2 4 2 3 2 2" xfId="4158"/>
    <cellStyle name="Labels - Style3 2 4 2 3 2 2 2" xfId="19457"/>
    <cellStyle name="Labels - Style3 2 4 2 3 2 3" xfId="4159"/>
    <cellStyle name="Labels - Style3 2 4 2 3 2 3 2" xfId="19458"/>
    <cellStyle name="Labels - Style3 2 4 2 3 2 4" xfId="4160"/>
    <cellStyle name="Labels - Style3 2 4 2 3 2 4 2" xfId="19459"/>
    <cellStyle name="Labels - Style3 2 4 2 3 2 5" xfId="19456"/>
    <cellStyle name="Labels - Style3 2 4 2 3 3" xfId="4161"/>
    <cellStyle name="Labels - Style3 2 4 2 3 3 2" xfId="19460"/>
    <cellStyle name="Labels - Style3 2 4 2 3 4" xfId="4162"/>
    <cellStyle name="Labels - Style3 2 4 2 3 4 2" xfId="19461"/>
    <cellStyle name="Labels - Style3 2 4 2 3 5" xfId="4163"/>
    <cellStyle name="Labels - Style3 2 4 2 3 5 2" xfId="19462"/>
    <cellStyle name="Labels - Style3 2 4 2 3 6" xfId="14125"/>
    <cellStyle name="Labels - Style3 2 4 2 3 6 2" xfId="24283"/>
    <cellStyle name="Labels - Style3 2 4 2 3 7" xfId="15278"/>
    <cellStyle name="Labels - Style3 2 4 2 3 7 2" xfId="24985"/>
    <cellStyle name="Labels - Style3 2 4 2 3 8" xfId="19455"/>
    <cellStyle name="Labels - Style3 2 4 2 4" xfId="4164"/>
    <cellStyle name="Labels - Style3 2 4 2 4 2" xfId="4165"/>
    <cellStyle name="Labels - Style3 2 4 2 4 2 2" xfId="19464"/>
    <cellStyle name="Labels - Style3 2 4 2 4 3" xfId="4166"/>
    <cellStyle name="Labels - Style3 2 4 2 4 3 2" xfId="19465"/>
    <cellStyle name="Labels - Style3 2 4 2 4 4" xfId="4167"/>
    <cellStyle name="Labels - Style3 2 4 2 4 4 2" xfId="19466"/>
    <cellStyle name="Labels - Style3 2 4 2 4 5" xfId="19463"/>
    <cellStyle name="Labels - Style3 2 4 2 5" xfId="4168"/>
    <cellStyle name="Labels - Style3 2 4 2 5 2" xfId="19467"/>
    <cellStyle name="Labels - Style3 2 4 2 6" xfId="4169"/>
    <cellStyle name="Labels - Style3 2 4 2 6 2" xfId="19468"/>
    <cellStyle name="Labels - Style3 2 4 2 7" xfId="4170"/>
    <cellStyle name="Labels - Style3 2 4 2 7 2" xfId="19469"/>
    <cellStyle name="Labels - Style3 2 4 2 8" xfId="13057"/>
    <cellStyle name="Labels - Style3 2 4 2 8 2" xfId="23770"/>
    <cellStyle name="Labels - Style3 2 4 2 9" xfId="14397"/>
    <cellStyle name="Labels - Style3 2 4 2 9 2" xfId="24521"/>
    <cellStyle name="Labels - Style3 2 4 3" xfId="4171"/>
    <cellStyle name="Labels - Style3 2 4 3 10" xfId="19470"/>
    <cellStyle name="Labels - Style3 2 4 3 2" xfId="4172"/>
    <cellStyle name="Labels - Style3 2 4 3 2 2" xfId="4173"/>
    <cellStyle name="Labels - Style3 2 4 3 2 2 2" xfId="4174"/>
    <cellStyle name="Labels - Style3 2 4 3 2 2 2 2" xfId="4175"/>
    <cellStyle name="Labels - Style3 2 4 3 2 2 2 2 2" xfId="19474"/>
    <cellStyle name="Labels - Style3 2 4 3 2 2 2 3" xfId="4176"/>
    <cellStyle name="Labels - Style3 2 4 3 2 2 2 3 2" xfId="19475"/>
    <cellStyle name="Labels - Style3 2 4 3 2 2 2 4" xfId="4177"/>
    <cellStyle name="Labels - Style3 2 4 3 2 2 2 4 2" xfId="19476"/>
    <cellStyle name="Labels - Style3 2 4 3 2 2 2 5" xfId="19473"/>
    <cellStyle name="Labels - Style3 2 4 3 2 2 3" xfId="4178"/>
    <cellStyle name="Labels - Style3 2 4 3 2 2 3 2" xfId="19477"/>
    <cellStyle name="Labels - Style3 2 4 3 2 2 4" xfId="4179"/>
    <cellStyle name="Labels - Style3 2 4 3 2 2 4 2" xfId="19478"/>
    <cellStyle name="Labels - Style3 2 4 3 2 2 5" xfId="4180"/>
    <cellStyle name="Labels - Style3 2 4 3 2 2 5 2" xfId="19479"/>
    <cellStyle name="Labels - Style3 2 4 3 2 2 6" xfId="14229"/>
    <cellStyle name="Labels - Style3 2 4 3 2 2 6 2" xfId="24387"/>
    <cellStyle name="Labels - Style3 2 4 3 2 2 7" xfId="15382"/>
    <cellStyle name="Labels - Style3 2 4 3 2 2 7 2" xfId="25089"/>
    <cellStyle name="Labels - Style3 2 4 3 2 2 8" xfId="19472"/>
    <cellStyle name="Labels - Style3 2 4 3 2 3" xfId="4181"/>
    <cellStyle name="Labels - Style3 2 4 3 2 3 2" xfId="4182"/>
    <cellStyle name="Labels - Style3 2 4 3 2 3 2 2" xfId="19481"/>
    <cellStyle name="Labels - Style3 2 4 3 2 3 3" xfId="4183"/>
    <cellStyle name="Labels - Style3 2 4 3 2 3 3 2" xfId="19482"/>
    <cellStyle name="Labels - Style3 2 4 3 2 3 4" xfId="4184"/>
    <cellStyle name="Labels - Style3 2 4 3 2 3 4 2" xfId="19483"/>
    <cellStyle name="Labels - Style3 2 4 3 2 3 5" xfId="19480"/>
    <cellStyle name="Labels - Style3 2 4 3 2 4" xfId="4185"/>
    <cellStyle name="Labels - Style3 2 4 3 2 4 2" xfId="19484"/>
    <cellStyle name="Labels - Style3 2 4 3 2 5" xfId="4186"/>
    <cellStyle name="Labels - Style3 2 4 3 2 5 2" xfId="19485"/>
    <cellStyle name="Labels - Style3 2 4 3 2 6" xfId="4187"/>
    <cellStyle name="Labels - Style3 2 4 3 2 6 2" xfId="19486"/>
    <cellStyle name="Labels - Style3 2 4 3 2 7" xfId="13572"/>
    <cellStyle name="Labels - Style3 2 4 3 2 7 2" xfId="23981"/>
    <cellStyle name="Labels - Style3 2 4 3 2 8" xfId="14739"/>
    <cellStyle name="Labels - Style3 2 4 3 2 8 2" xfId="24685"/>
    <cellStyle name="Labels - Style3 2 4 3 2 9" xfId="19471"/>
    <cellStyle name="Labels - Style3 2 4 3 3" xfId="4188"/>
    <cellStyle name="Labels - Style3 2 4 3 3 2" xfId="4189"/>
    <cellStyle name="Labels - Style3 2 4 3 3 2 2" xfId="4190"/>
    <cellStyle name="Labels - Style3 2 4 3 3 2 2 2" xfId="19489"/>
    <cellStyle name="Labels - Style3 2 4 3 3 2 3" xfId="4191"/>
    <cellStyle name="Labels - Style3 2 4 3 3 2 3 2" xfId="19490"/>
    <cellStyle name="Labels - Style3 2 4 3 3 2 4" xfId="4192"/>
    <cellStyle name="Labels - Style3 2 4 3 3 2 4 2" xfId="19491"/>
    <cellStyle name="Labels - Style3 2 4 3 3 2 5" xfId="19488"/>
    <cellStyle name="Labels - Style3 2 4 3 3 3" xfId="4193"/>
    <cellStyle name="Labels - Style3 2 4 3 3 3 2" xfId="19492"/>
    <cellStyle name="Labels - Style3 2 4 3 3 4" xfId="4194"/>
    <cellStyle name="Labels - Style3 2 4 3 3 4 2" xfId="19493"/>
    <cellStyle name="Labels - Style3 2 4 3 3 5" xfId="4195"/>
    <cellStyle name="Labels - Style3 2 4 3 3 5 2" xfId="19494"/>
    <cellStyle name="Labels - Style3 2 4 3 3 6" xfId="14048"/>
    <cellStyle name="Labels - Style3 2 4 3 3 6 2" xfId="24207"/>
    <cellStyle name="Labels - Style3 2 4 3 3 7" xfId="15202"/>
    <cellStyle name="Labels - Style3 2 4 3 3 7 2" xfId="24909"/>
    <cellStyle name="Labels - Style3 2 4 3 3 8" xfId="19487"/>
    <cellStyle name="Labels - Style3 2 4 3 4" xfId="4196"/>
    <cellStyle name="Labels - Style3 2 4 3 4 2" xfId="4197"/>
    <cellStyle name="Labels - Style3 2 4 3 4 2 2" xfId="19496"/>
    <cellStyle name="Labels - Style3 2 4 3 4 3" xfId="4198"/>
    <cellStyle name="Labels - Style3 2 4 3 4 3 2" xfId="19497"/>
    <cellStyle name="Labels - Style3 2 4 3 4 4" xfId="4199"/>
    <cellStyle name="Labels - Style3 2 4 3 4 4 2" xfId="19498"/>
    <cellStyle name="Labels - Style3 2 4 3 4 5" xfId="19495"/>
    <cellStyle name="Labels - Style3 2 4 3 5" xfId="4200"/>
    <cellStyle name="Labels - Style3 2 4 3 5 2" xfId="19499"/>
    <cellStyle name="Labels - Style3 2 4 3 6" xfId="4201"/>
    <cellStyle name="Labels - Style3 2 4 3 6 2" xfId="19500"/>
    <cellStyle name="Labels - Style3 2 4 3 7" xfId="4202"/>
    <cellStyle name="Labels - Style3 2 4 3 7 2" xfId="19501"/>
    <cellStyle name="Labels - Style3 2 4 3 8" xfId="12468"/>
    <cellStyle name="Labels - Style3 2 4 3 8 2" xfId="23604"/>
    <cellStyle name="Labels - Style3 2 4 3 9" xfId="12289"/>
    <cellStyle name="Labels - Style3 2 4 3 9 2" xfId="23529"/>
    <cellStyle name="Labels - Style3 2 4 4" xfId="4203"/>
    <cellStyle name="Labels - Style3 2 4 4 2" xfId="4204"/>
    <cellStyle name="Labels - Style3 2 4 4 2 2" xfId="4205"/>
    <cellStyle name="Labels - Style3 2 4 4 2 2 2" xfId="4206"/>
    <cellStyle name="Labels - Style3 2 4 4 2 2 2 2" xfId="19505"/>
    <cellStyle name="Labels - Style3 2 4 4 2 2 3" xfId="4207"/>
    <cellStyle name="Labels - Style3 2 4 4 2 2 3 2" xfId="19506"/>
    <cellStyle name="Labels - Style3 2 4 4 2 2 4" xfId="4208"/>
    <cellStyle name="Labels - Style3 2 4 4 2 2 4 2" xfId="19507"/>
    <cellStyle name="Labels - Style3 2 4 4 2 2 5" xfId="19504"/>
    <cellStyle name="Labels - Style3 2 4 4 2 3" xfId="4209"/>
    <cellStyle name="Labels - Style3 2 4 4 2 3 2" xfId="19508"/>
    <cellStyle name="Labels - Style3 2 4 4 2 4" xfId="4210"/>
    <cellStyle name="Labels - Style3 2 4 4 2 4 2" xfId="19509"/>
    <cellStyle name="Labels - Style3 2 4 4 2 5" xfId="4211"/>
    <cellStyle name="Labels - Style3 2 4 4 2 5 2" xfId="19510"/>
    <cellStyle name="Labels - Style3 2 4 4 2 6" xfId="14257"/>
    <cellStyle name="Labels - Style3 2 4 4 2 6 2" xfId="24415"/>
    <cellStyle name="Labels - Style3 2 4 4 2 7" xfId="15410"/>
    <cellStyle name="Labels - Style3 2 4 4 2 7 2" xfId="25117"/>
    <cellStyle name="Labels - Style3 2 4 4 2 8" xfId="19503"/>
    <cellStyle name="Labels - Style3 2 4 4 3" xfId="4212"/>
    <cellStyle name="Labels - Style3 2 4 4 3 2" xfId="4213"/>
    <cellStyle name="Labels - Style3 2 4 4 3 2 2" xfId="19512"/>
    <cellStyle name="Labels - Style3 2 4 4 3 3" xfId="4214"/>
    <cellStyle name="Labels - Style3 2 4 4 3 3 2" xfId="19513"/>
    <cellStyle name="Labels - Style3 2 4 4 3 4" xfId="4215"/>
    <cellStyle name="Labels - Style3 2 4 4 3 4 2" xfId="19514"/>
    <cellStyle name="Labels - Style3 2 4 4 3 5" xfId="19511"/>
    <cellStyle name="Labels - Style3 2 4 4 4" xfId="4216"/>
    <cellStyle name="Labels - Style3 2 4 4 4 2" xfId="19515"/>
    <cellStyle name="Labels - Style3 2 4 4 5" xfId="4217"/>
    <cellStyle name="Labels - Style3 2 4 4 5 2" xfId="19516"/>
    <cellStyle name="Labels - Style3 2 4 4 6" xfId="4218"/>
    <cellStyle name="Labels - Style3 2 4 4 6 2" xfId="19517"/>
    <cellStyle name="Labels - Style3 2 4 4 7" xfId="13657"/>
    <cellStyle name="Labels - Style3 2 4 4 7 2" xfId="24016"/>
    <cellStyle name="Labels - Style3 2 4 4 8" xfId="14824"/>
    <cellStyle name="Labels - Style3 2 4 4 8 2" xfId="24720"/>
    <cellStyle name="Labels - Style3 2 4 4 9" xfId="19502"/>
    <cellStyle name="Labels - Style3 2 4 5" xfId="4219"/>
    <cellStyle name="Labels - Style3 2 4 5 2" xfId="4220"/>
    <cellStyle name="Labels - Style3 2 4 5 2 2" xfId="4221"/>
    <cellStyle name="Labels - Style3 2 4 5 2 2 2" xfId="19520"/>
    <cellStyle name="Labels - Style3 2 4 5 2 3" xfId="4222"/>
    <cellStyle name="Labels - Style3 2 4 5 2 3 2" xfId="19521"/>
    <cellStyle name="Labels - Style3 2 4 5 2 4" xfId="4223"/>
    <cellStyle name="Labels - Style3 2 4 5 2 4 2" xfId="19522"/>
    <cellStyle name="Labels - Style3 2 4 5 2 5" xfId="19519"/>
    <cellStyle name="Labels - Style3 2 4 5 3" xfId="4224"/>
    <cellStyle name="Labels - Style3 2 4 5 3 2" xfId="19523"/>
    <cellStyle name="Labels - Style3 2 4 5 4" xfId="4225"/>
    <cellStyle name="Labels - Style3 2 4 5 4 2" xfId="19524"/>
    <cellStyle name="Labels - Style3 2 4 5 5" xfId="4226"/>
    <cellStyle name="Labels - Style3 2 4 5 5 2" xfId="19525"/>
    <cellStyle name="Labels - Style3 2 4 5 6" xfId="14077"/>
    <cellStyle name="Labels - Style3 2 4 5 6 2" xfId="24235"/>
    <cellStyle name="Labels - Style3 2 4 5 7" xfId="15230"/>
    <cellStyle name="Labels - Style3 2 4 5 7 2" xfId="24937"/>
    <cellStyle name="Labels - Style3 2 4 5 8" xfId="19518"/>
    <cellStyle name="Labels - Style3 2 4 6" xfId="4227"/>
    <cellStyle name="Labels - Style3 2 4 6 2" xfId="4228"/>
    <cellStyle name="Labels - Style3 2 4 6 2 2" xfId="19527"/>
    <cellStyle name="Labels - Style3 2 4 6 3" xfId="4229"/>
    <cellStyle name="Labels - Style3 2 4 6 3 2" xfId="19528"/>
    <cellStyle name="Labels - Style3 2 4 6 4" xfId="4230"/>
    <cellStyle name="Labels - Style3 2 4 6 4 2" xfId="19529"/>
    <cellStyle name="Labels - Style3 2 4 6 5" xfId="19526"/>
    <cellStyle name="Labels - Style3 2 4 7" xfId="4231"/>
    <cellStyle name="Labels - Style3 2 4 7 2" xfId="19530"/>
    <cellStyle name="Labels - Style3 2 4 8" xfId="4232"/>
    <cellStyle name="Labels - Style3 2 4 8 2" xfId="19531"/>
    <cellStyle name="Labels - Style3 2 4 9" xfId="4233"/>
    <cellStyle name="Labels - Style3 2 4 9 2" xfId="19532"/>
    <cellStyle name="Labels - Style3 2 5" xfId="4234"/>
    <cellStyle name="Labels - Style3 2 5 10" xfId="19533"/>
    <cellStyle name="Labels - Style3 2 5 2" xfId="4235"/>
    <cellStyle name="Labels - Style3 2 5 2 2" xfId="4236"/>
    <cellStyle name="Labels - Style3 2 5 2 2 2" xfId="4237"/>
    <cellStyle name="Labels - Style3 2 5 2 2 2 2" xfId="4238"/>
    <cellStyle name="Labels - Style3 2 5 2 2 2 2 2" xfId="19537"/>
    <cellStyle name="Labels - Style3 2 5 2 2 2 3" xfId="4239"/>
    <cellStyle name="Labels - Style3 2 5 2 2 2 3 2" xfId="19538"/>
    <cellStyle name="Labels - Style3 2 5 2 2 2 4" xfId="4240"/>
    <cellStyle name="Labels - Style3 2 5 2 2 2 4 2" xfId="19539"/>
    <cellStyle name="Labels - Style3 2 5 2 2 2 5" xfId="19536"/>
    <cellStyle name="Labels - Style3 2 5 2 2 3" xfId="4241"/>
    <cellStyle name="Labels - Style3 2 5 2 2 3 2" xfId="19540"/>
    <cellStyle name="Labels - Style3 2 5 2 2 4" xfId="4242"/>
    <cellStyle name="Labels - Style3 2 5 2 2 4 2" xfId="19541"/>
    <cellStyle name="Labels - Style3 2 5 2 2 5" xfId="4243"/>
    <cellStyle name="Labels - Style3 2 5 2 2 5 2" xfId="19542"/>
    <cellStyle name="Labels - Style3 2 5 2 2 6" xfId="14217"/>
    <cellStyle name="Labels - Style3 2 5 2 2 6 2" xfId="24375"/>
    <cellStyle name="Labels - Style3 2 5 2 2 7" xfId="15370"/>
    <cellStyle name="Labels - Style3 2 5 2 2 7 2" xfId="25077"/>
    <cellStyle name="Labels - Style3 2 5 2 2 8" xfId="19535"/>
    <cellStyle name="Labels - Style3 2 5 2 3" xfId="4244"/>
    <cellStyle name="Labels - Style3 2 5 2 3 2" xfId="4245"/>
    <cellStyle name="Labels - Style3 2 5 2 3 2 2" xfId="19544"/>
    <cellStyle name="Labels - Style3 2 5 2 3 3" xfId="4246"/>
    <cellStyle name="Labels - Style3 2 5 2 3 3 2" xfId="19545"/>
    <cellStyle name="Labels - Style3 2 5 2 3 4" xfId="4247"/>
    <cellStyle name="Labels - Style3 2 5 2 3 4 2" xfId="19546"/>
    <cellStyle name="Labels - Style3 2 5 2 3 5" xfId="19543"/>
    <cellStyle name="Labels - Style3 2 5 2 4" xfId="4248"/>
    <cellStyle name="Labels - Style3 2 5 2 4 2" xfId="19547"/>
    <cellStyle name="Labels - Style3 2 5 2 5" xfId="4249"/>
    <cellStyle name="Labels - Style3 2 5 2 5 2" xfId="19548"/>
    <cellStyle name="Labels - Style3 2 5 2 6" xfId="4250"/>
    <cellStyle name="Labels - Style3 2 5 2 6 2" xfId="19549"/>
    <cellStyle name="Labels - Style3 2 5 2 7" xfId="13522"/>
    <cellStyle name="Labels - Style3 2 5 2 7 2" xfId="23962"/>
    <cellStyle name="Labels - Style3 2 5 2 8" xfId="14689"/>
    <cellStyle name="Labels - Style3 2 5 2 8 2" xfId="24666"/>
    <cellStyle name="Labels - Style3 2 5 2 9" xfId="19534"/>
    <cellStyle name="Labels - Style3 2 5 3" xfId="4251"/>
    <cellStyle name="Labels - Style3 2 5 3 2" xfId="4252"/>
    <cellStyle name="Labels - Style3 2 5 3 2 2" xfId="4253"/>
    <cellStyle name="Labels - Style3 2 5 3 2 2 2" xfId="19552"/>
    <cellStyle name="Labels - Style3 2 5 3 2 3" xfId="4254"/>
    <cellStyle name="Labels - Style3 2 5 3 2 3 2" xfId="19553"/>
    <cellStyle name="Labels - Style3 2 5 3 2 4" xfId="4255"/>
    <cellStyle name="Labels - Style3 2 5 3 2 4 2" xfId="19554"/>
    <cellStyle name="Labels - Style3 2 5 3 2 5" xfId="19551"/>
    <cellStyle name="Labels - Style3 2 5 3 3" xfId="4256"/>
    <cellStyle name="Labels - Style3 2 5 3 3 2" xfId="19555"/>
    <cellStyle name="Labels - Style3 2 5 3 4" xfId="4257"/>
    <cellStyle name="Labels - Style3 2 5 3 4 2" xfId="19556"/>
    <cellStyle name="Labels - Style3 2 5 3 5" xfId="4258"/>
    <cellStyle name="Labels - Style3 2 5 3 5 2" xfId="19557"/>
    <cellStyle name="Labels - Style3 2 5 3 6" xfId="14036"/>
    <cellStyle name="Labels - Style3 2 5 3 6 2" xfId="24195"/>
    <cellStyle name="Labels - Style3 2 5 3 7" xfId="15190"/>
    <cellStyle name="Labels - Style3 2 5 3 7 2" xfId="24897"/>
    <cellStyle name="Labels - Style3 2 5 3 8" xfId="19550"/>
    <cellStyle name="Labels - Style3 2 5 4" xfId="4259"/>
    <cellStyle name="Labels - Style3 2 5 4 2" xfId="4260"/>
    <cellStyle name="Labels - Style3 2 5 4 2 2" xfId="19559"/>
    <cellStyle name="Labels - Style3 2 5 4 3" xfId="4261"/>
    <cellStyle name="Labels - Style3 2 5 4 3 2" xfId="19560"/>
    <cellStyle name="Labels - Style3 2 5 4 4" xfId="4262"/>
    <cellStyle name="Labels - Style3 2 5 4 4 2" xfId="19561"/>
    <cellStyle name="Labels - Style3 2 5 4 5" xfId="19558"/>
    <cellStyle name="Labels - Style3 2 5 5" xfId="4263"/>
    <cellStyle name="Labels - Style3 2 5 5 2" xfId="19562"/>
    <cellStyle name="Labels - Style3 2 5 6" xfId="4264"/>
    <cellStyle name="Labels - Style3 2 5 6 2" xfId="19563"/>
    <cellStyle name="Labels - Style3 2 5 7" xfId="4265"/>
    <cellStyle name="Labels - Style3 2 5 7 2" xfId="19564"/>
    <cellStyle name="Labels - Style3 2 5 8" xfId="12391"/>
    <cellStyle name="Labels - Style3 2 5 8 2" xfId="23577"/>
    <cellStyle name="Labels - Style3 2 5 9" xfId="12116"/>
    <cellStyle name="Labels - Style3 2 5 9 2" xfId="23506"/>
    <cellStyle name="Labels - Style3 2 6" xfId="4266"/>
    <cellStyle name="Labels - Style3 2 6 10" xfId="19565"/>
    <cellStyle name="Labels - Style3 2 6 2" xfId="4267"/>
    <cellStyle name="Labels - Style3 2 6 2 2" xfId="4268"/>
    <cellStyle name="Labels - Style3 2 6 2 2 2" xfId="4269"/>
    <cellStyle name="Labels - Style3 2 6 2 2 2 2" xfId="4270"/>
    <cellStyle name="Labels - Style3 2 6 2 2 2 2 2" xfId="19569"/>
    <cellStyle name="Labels - Style3 2 6 2 2 2 3" xfId="4271"/>
    <cellStyle name="Labels - Style3 2 6 2 2 2 3 2" xfId="19570"/>
    <cellStyle name="Labels - Style3 2 6 2 2 2 4" xfId="4272"/>
    <cellStyle name="Labels - Style3 2 6 2 2 2 4 2" xfId="19571"/>
    <cellStyle name="Labels - Style3 2 6 2 2 2 5" xfId="19568"/>
    <cellStyle name="Labels - Style3 2 6 2 2 3" xfId="4273"/>
    <cellStyle name="Labels - Style3 2 6 2 2 3 2" xfId="19572"/>
    <cellStyle name="Labels - Style3 2 6 2 2 4" xfId="4274"/>
    <cellStyle name="Labels - Style3 2 6 2 2 4 2" xfId="19573"/>
    <cellStyle name="Labels - Style3 2 6 2 2 5" xfId="4275"/>
    <cellStyle name="Labels - Style3 2 6 2 2 5 2" xfId="19574"/>
    <cellStyle name="Labels - Style3 2 6 2 2 6" xfId="14272"/>
    <cellStyle name="Labels - Style3 2 6 2 2 6 2" xfId="24430"/>
    <cellStyle name="Labels - Style3 2 6 2 2 7" xfId="15425"/>
    <cellStyle name="Labels - Style3 2 6 2 2 7 2" xfId="25132"/>
    <cellStyle name="Labels - Style3 2 6 2 2 8" xfId="19567"/>
    <cellStyle name="Labels - Style3 2 6 2 3" xfId="4276"/>
    <cellStyle name="Labels - Style3 2 6 2 3 2" xfId="4277"/>
    <cellStyle name="Labels - Style3 2 6 2 3 2 2" xfId="19576"/>
    <cellStyle name="Labels - Style3 2 6 2 3 3" xfId="4278"/>
    <cellStyle name="Labels - Style3 2 6 2 3 3 2" xfId="19577"/>
    <cellStyle name="Labels - Style3 2 6 2 3 4" xfId="4279"/>
    <cellStyle name="Labels - Style3 2 6 2 3 4 2" xfId="19578"/>
    <cellStyle name="Labels - Style3 2 6 2 3 5" xfId="19575"/>
    <cellStyle name="Labels - Style3 2 6 2 4" xfId="4280"/>
    <cellStyle name="Labels - Style3 2 6 2 4 2" xfId="19579"/>
    <cellStyle name="Labels - Style3 2 6 2 5" xfId="4281"/>
    <cellStyle name="Labels - Style3 2 6 2 5 2" xfId="19580"/>
    <cellStyle name="Labels - Style3 2 6 2 6" xfId="4282"/>
    <cellStyle name="Labels - Style3 2 6 2 6 2" xfId="19581"/>
    <cellStyle name="Labels - Style3 2 6 2 7" xfId="13704"/>
    <cellStyle name="Labels - Style3 2 6 2 7 2" xfId="24037"/>
    <cellStyle name="Labels - Style3 2 6 2 8" xfId="14871"/>
    <cellStyle name="Labels - Style3 2 6 2 8 2" xfId="24741"/>
    <cellStyle name="Labels - Style3 2 6 2 9" xfId="19566"/>
    <cellStyle name="Labels - Style3 2 6 3" xfId="4283"/>
    <cellStyle name="Labels - Style3 2 6 3 2" xfId="4284"/>
    <cellStyle name="Labels - Style3 2 6 3 2 2" xfId="4285"/>
    <cellStyle name="Labels - Style3 2 6 3 2 2 2" xfId="19584"/>
    <cellStyle name="Labels - Style3 2 6 3 2 3" xfId="4286"/>
    <cellStyle name="Labels - Style3 2 6 3 2 3 2" xfId="19585"/>
    <cellStyle name="Labels - Style3 2 6 3 2 4" xfId="4287"/>
    <cellStyle name="Labels - Style3 2 6 3 2 4 2" xfId="19586"/>
    <cellStyle name="Labels - Style3 2 6 3 2 5" xfId="19583"/>
    <cellStyle name="Labels - Style3 2 6 3 3" xfId="4288"/>
    <cellStyle name="Labels - Style3 2 6 3 3 2" xfId="19587"/>
    <cellStyle name="Labels - Style3 2 6 3 4" xfId="4289"/>
    <cellStyle name="Labels - Style3 2 6 3 4 2" xfId="19588"/>
    <cellStyle name="Labels - Style3 2 6 3 5" xfId="4290"/>
    <cellStyle name="Labels - Style3 2 6 3 5 2" xfId="19589"/>
    <cellStyle name="Labels - Style3 2 6 3 6" xfId="14092"/>
    <cellStyle name="Labels - Style3 2 6 3 6 2" xfId="24250"/>
    <cellStyle name="Labels - Style3 2 6 3 7" xfId="15245"/>
    <cellStyle name="Labels - Style3 2 6 3 7 2" xfId="24952"/>
    <cellStyle name="Labels - Style3 2 6 3 8" xfId="19582"/>
    <cellStyle name="Labels - Style3 2 6 4" xfId="4291"/>
    <cellStyle name="Labels - Style3 2 6 4 2" xfId="4292"/>
    <cellStyle name="Labels - Style3 2 6 4 2 2" xfId="19591"/>
    <cellStyle name="Labels - Style3 2 6 4 3" xfId="4293"/>
    <cellStyle name="Labels - Style3 2 6 4 3 2" xfId="19592"/>
    <cellStyle name="Labels - Style3 2 6 4 4" xfId="4294"/>
    <cellStyle name="Labels - Style3 2 6 4 4 2" xfId="19593"/>
    <cellStyle name="Labels - Style3 2 6 4 5" xfId="19590"/>
    <cellStyle name="Labels - Style3 2 6 5" xfId="4295"/>
    <cellStyle name="Labels - Style3 2 6 5 2" xfId="19594"/>
    <cellStyle name="Labels - Style3 2 6 6" xfId="4296"/>
    <cellStyle name="Labels - Style3 2 6 6 2" xfId="19595"/>
    <cellStyle name="Labels - Style3 2 6 7" xfId="4297"/>
    <cellStyle name="Labels - Style3 2 6 7 2" xfId="19596"/>
    <cellStyle name="Labels - Style3 2 6 8" xfId="12915"/>
    <cellStyle name="Labels - Style3 2 6 8 2" xfId="23717"/>
    <cellStyle name="Labels - Style3 2 6 9" xfId="11823"/>
    <cellStyle name="Labels - Style3 2 6 9 2" xfId="23453"/>
    <cellStyle name="Labels - Style3 2 7" xfId="4298"/>
    <cellStyle name="Labels - Style3 2 7 10" xfId="19597"/>
    <cellStyle name="Labels - Style3 2 7 2" xfId="4299"/>
    <cellStyle name="Labels - Style3 2 7 2 2" xfId="4300"/>
    <cellStyle name="Labels - Style3 2 7 2 2 2" xfId="4301"/>
    <cellStyle name="Labels - Style3 2 7 2 2 2 2" xfId="4302"/>
    <cellStyle name="Labels - Style3 2 7 2 2 2 2 2" xfId="19601"/>
    <cellStyle name="Labels - Style3 2 7 2 2 2 3" xfId="4303"/>
    <cellStyle name="Labels - Style3 2 7 2 2 2 3 2" xfId="19602"/>
    <cellStyle name="Labels - Style3 2 7 2 2 2 4" xfId="4304"/>
    <cellStyle name="Labels - Style3 2 7 2 2 2 4 2" xfId="19603"/>
    <cellStyle name="Labels - Style3 2 7 2 2 2 5" xfId="19600"/>
    <cellStyle name="Labels - Style3 2 7 2 2 3" xfId="4305"/>
    <cellStyle name="Labels - Style3 2 7 2 2 3 2" xfId="19604"/>
    <cellStyle name="Labels - Style3 2 7 2 2 4" xfId="4306"/>
    <cellStyle name="Labels - Style3 2 7 2 2 4 2" xfId="19605"/>
    <cellStyle name="Labels - Style3 2 7 2 2 5" xfId="4307"/>
    <cellStyle name="Labels - Style3 2 7 2 2 5 2" xfId="19606"/>
    <cellStyle name="Labels - Style3 2 7 2 2 6" xfId="14338"/>
    <cellStyle name="Labels - Style3 2 7 2 2 6 2" xfId="24496"/>
    <cellStyle name="Labels - Style3 2 7 2 2 7" xfId="15491"/>
    <cellStyle name="Labels - Style3 2 7 2 2 7 2" xfId="25198"/>
    <cellStyle name="Labels - Style3 2 7 2 2 8" xfId="19599"/>
    <cellStyle name="Labels - Style3 2 7 2 3" xfId="4308"/>
    <cellStyle name="Labels - Style3 2 7 2 3 2" xfId="4309"/>
    <cellStyle name="Labels - Style3 2 7 2 3 2 2" xfId="19608"/>
    <cellStyle name="Labels - Style3 2 7 2 3 3" xfId="4310"/>
    <cellStyle name="Labels - Style3 2 7 2 3 3 2" xfId="19609"/>
    <cellStyle name="Labels - Style3 2 7 2 3 4" xfId="4311"/>
    <cellStyle name="Labels - Style3 2 7 2 3 4 2" xfId="19610"/>
    <cellStyle name="Labels - Style3 2 7 2 3 5" xfId="19607"/>
    <cellStyle name="Labels - Style3 2 7 2 4" xfId="4312"/>
    <cellStyle name="Labels - Style3 2 7 2 4 2" xfId="19611"/>
    <cellStyle name="Labels - Style3 2 7 2 5" xfId="4313"/>
    <cellStyle name="Labels - Style3 2 7 2 5 2" xfId="19612"/>
    <cellStyle name="Labels - Style3 2 7 2 6" xfId="4314"/>
    <cellStyle name="Labels - Style3 2 7 2 6 2" xfId="19613"/>
    <cellStyle name="Labels - Style3 2 7 2 7" xfId="13922"/>
    <cellStyle name="Labels - Style3 2 7 2 7 2" xfId="24139"/>
    <cellStyle name="Labels - Style3 2 7 2 8" xfId="15089"/>
    <cellStyle name="Labels - Style3 2 7 2 8 2" xfId="24843"/>
    <cellStyle name="Labels - Style3 2 7 2 9" xfId="19598"/>
    <cellStyle name="Labels - Style3 2 7 3" xfId="4315"/>
    <cellStyle name="Labels - Style3 2 7 3 2" xfId="4316"/>
    <cellStyle name="Labels - Style3 2 7 3 2 2" xfId="4317"/>
    <cellStyle name="Labels - Style3 2 7 3 2 2 2" xfId="19616"/>
    <cellStyle name="Labels - Style3 2 7 3 2 3" xfId="4318"/>
    <cellStyle name="Labels - Style3 2 7 3 2 3 2" xfId="19617"/>
    <cellStyle name="Labels - Style3 2 7 3 2 4" xfId="4319"/>
    <cellStyle name="Labels - Style3 2 7 3 2 4 2" xfId="19618"/>
    <cellStyle name="Labels - Style3 2 7 3 2 5" xfId="19615"/>
    <cellStyle name="Labels - Style3 2 7 3 3" xfId="4320"/>
    <cellStyle name="Labels - Style3 2 7 3 3 2" xfId="19619"/>
    <cellStyle name="Labels - Style3 2 7 3 4" xfId="4321"/>
    <cellStyle name="Labels - Style3 2 7 3 4 2" xfId="19620"/>
    <cellStyle name="Labels - Style3 2 7 3 5" xfId="4322"/>
    <cellStyle name="Labels - Style3 2 7 3 5 2" xfId="19621"/>
    <cellStyle name="Labels - Style3 2 7 3 6" xfId="14158"/>
    <cellStyle name="Labels - Style3 2 7 3 6 2" xfId="24316"/>
    <cellStyle name="Labels - Style3 2 7 3 7" xfId="15311"/>
    <cellStyle name="Labels - Style3 2 7 3 7 2" xfId="25018"/>
    <cellStyle name="Labels - Style3 2 7 3 8" xfId="19614"/>
    <cellStyle name="Labels - Style3 2 7 4" xfId="4323"/>
    <cellStyle name="Labels - Style3 2 7 4 2" xfId="4324"/>
    <cellStyle name="Labels - Style3 2 7 4 2 2" xfId="19623"/>
    <cellStyle name="Labels - Style3 2 7 4 3" xfId="4325"/>
    <cellStyle name="Labels - Style3 2 7 4 3 2" xfId="19624"/>
    <cellStyle name="Labels - Style3 2 7 4 4" xfId="4326"/>
    <cellStyle name="Labels - Style3 2 7 4 4 2" xfId="19625"/>
    <cellStyle name="Labels - Style3 2 7 4 5" xfId="19622"/>
    <cellStyle name="Labels - Style3 2 7 5" xfId="4327"/>
    <cellStyle name="Labels - Style3 2 7 5 2" xfId="19626"/>
    <cellStyle name="Labels - Style3 2 7 6" xfId="4328"/>
    <cellStyle name="Labels - Style3 2 7 6 2" xfId="19627"/>
    <cellStyle name="Labels - Style3 2 7 7" xfId="4329"/>
    <cellStyle name="Labels - Style3 2 7 7 2" xfId="19628"/>
    <cellStyle name="Labels - Style3 2 7 8" xfId="13207"/>
    <cellStyle name="Labels - Style3 2 7 8 2" xfId="23834"/>
    <cellStyle name="Labels - Style3 2 7 9" xfId="14521"/>
    <cellStyle name="Labels - Style3 2 7 9 2" xfId="24577"/>
    <cellStyle name="Labels - Style3 2 8" xfId="4330"/>
    <cellStyle name="Labels - Style3 2 8 10" xfId="19629"/>
    <cellStyle name="Labels - Style3 2 8 2" xfId="4331"/>
    <cellStyle name="Labels - Style3 2 8 2 2" xfId="4332"/>
    <cellStyle name="Labels - Style3 2 8 2 2 2" xfId="4333"/>
    <cellStyle name="Labels - Style3 2 8 2 2 2 2" xfId="4334"/>
    <cellStyle name="Labels - Style3 2 8 2 2 2 2 2" xfId="19633"/>
    <cellStyle name="Labels - Style3 2 8 2 2 2 3" xfId="4335"/>
    <cellStyle name="Labels - Style3 2 8 2 2 2 3 2" xfId="19634"/>
    <cellStyle name="Labels - Style3 2 8 2 2 2 4" xfId="4336"/>
    <cellStyle name="Labels - Style3 2 8 2 2 2 4 2" xfId="19635"/>
    <cellStyle name="Labels - Style3 2 8 2 2 2 5" xfId="19632"/>
    <cellStyle name="Labels - Style3 2 8 2 2 3" xfId="4337"/>
    <cellStyle name="Labels - Style3 2 8 2 2 3 2" xfId="19636"/>
    <cellStyle name="Labels - Style3 2 8 2 2 4" xfId="4338"/>
    <cellStyle name="Labels - Style3 2 8 2 2 4 2" xfId="19637"/>
    <cellStyle name="Labels - Style3 2 8 2 2 5" xfId="4339"/>
    <cellStyle name="Labels - Style3 2 8 2 2 5 2" xfId="19638"/>
    <cellStyle name="Labels - Style3 2 8 2 2 6" xfId="14339"/>
    <cellStyle name="Labels - Style3 2 8 2 2 6 2" xfId="24497"/>
    <cellStyle name="Labels - Style3 2 8 2 2 7" xfId="15492"/>
    <cellStyle name="Labels - Style3 2 8 2 2 7 2" xfId="25199"/>
    <cellStyle name="Labels - Style3 2 8 2 2 8" xfId="19631"/>
    <cellStyle name="Labels - Style3 2 8 2 3" xfId="4340"/>
    <cellStyle name="Labels - Style3 2 8 2 3 2" xfId="4341"/>
    <cellStyle name="Labels - Style3 2 8 2 3 2 2" xfId="19640"/>
    <cellStyle name="Labels - Style3 2 8 2 3 3" xfId="4342"/>
    <cellStyle name="Labels - Style3 2 8 2 3 3 2" xfId="19641"/>
    <cellStyle name="Labels - Style3 2 8 2 3 4" xfId="4343"/>
    <cellStyle name="Labels - Style3 2 8 2 3 4 2" xfId="19642"/>
    <cellStyle name="Labels - Style3 2 8 2 3 5" xfId="19639"/>
    <cellStyle name="Labels - Style3 2 8 2 4" xfId="4344"/>
    <cellStyle name="Labels - Style3 2 8 2 4 2" xfId="19643"/>
    <cellStyle name="Labels - Style3 2 8 2 5" xfId="4345"/>
    <cellStyle name="Labels - Style3 2 8 2 5 2" xfId="19644"/>
    <cellStyle name="Labels - Style3 2 8 2 6" xfId="4346"/>
    <cellStyle name="Labels - Style3 2 8 2 6 2" xfId="19645"/>
    <cellStyle name="Labels - Style3 2 8 2 7" xfId="13923"/>
    <cellStyle name="Labels - Style3 2 8 2 7 2" xfId="24140"/>
    <cellStyle name="Labels - Style3 2 8 2 8" xfId="15090"/>
    <cellStyle name="Labels - Style3 2 8 2 8 2" xfId="24844"/>
    <cellStyle name="Labels - Style3 2 8 2 9" xfId="19630"/>
    <cellStyle name="Labels - Style3 2 8 3" xfId="4347"/>
    <cellStyle name="Labels - Style3 2 8 3 2" xfId="4348"/>
    <cellStyle name="Labels - Style3 2 8 3 2 2" xfId="4349"/>
    <cellStyle name="Labels - Style3 2 8 3 2 2 2" xfId="19648"/>
    <cellStyle name="Labels - Style3 2 8 3 2 3" xfId="4350"/>
    <cellStyle name="Labels - Style3 2 8 3 2 3 2" xfId="19649"/>
    <cellStyle name="Labels - Style3 2 8 3 2 4" xfId="4351"/>
    <cellStyle name="Labels - Style3 2 8 3 2 4 2" xfId="19650"/>
    <cellStyle name="Labels - Style3 2 8 3 2 5" xfId="19647"/>
    <cellStyle name="Labels - Style3 2 8 3 3" xfId="4352"/>
    <cellStyle name="Labels - Style3 2 8 3 3 2" xfId="19651"/>
    <cellStyle name="Labels - Style3 2 8 3 4" xfId="4353"/>
    <cellStyle name="Labels - Style3 2 8 3 4 2" xfId="19652"/>
    <cellStyle name="Labels - Style3 2 8 3 5" xfId="4354"/>
    <cellStyle name="Labels - Style3 2 8 3 5 2" xfId="19653"/>
    <cellStyle name="Labels - Style3 2 8 3 6" xfId="14159"/>
    <cellStyle name="Labels - Style3 2 8 3 6 2" xfId="24317"/>
    <cellStyle name="Labels - Style3 2 8 3 7" xfId="15312"/>
    <cellStyle name="Labels - Style3 2 8 3 7 2" xfId="25019"/>
    <cellStyle name="Labels - Style3 2 8 3 8" xfId="19646"/>
    <cellStyle name="Labels - Style3 2 8 4" xfId="4355"/>
    <cellStyle name="Labels - Style3 2 8 4 2" xfId="4356"/>
    <cellStyle name="Labels - Style3 2 8 4 2 2" xfId="19655"/>
    <cellStyle name="Labels - Style3 2 8 4 3" xfId="4357"/>
    <cellStyle name="Labels - Style3 2 8 4 3 2" xfId="19656"/>
    <cellStyle name="Labels - Style3 2 8 4 4" xfId="4358"/>
    <cellStyle name="Labels - Style3 2 8 4 4 2" xfId="19657"/>
    <cellStyle name="Labels - Style3 2 8 4 5" xfId="19654"/>
    <cellStyle name="Labels - Style3 2 8 5" xfId="4359"/>
    <cellStyle name="Labels - Style3 2 8 5 2" xfId="19658"/>
    <cellStyle name="Labels - Style3 2 8 6" xfId="4360"/>
    <cellStyle name="Labels - Style3 2 8 6 2" xfId="19659"/>
    <cellStyle name="Labels - Style3 2 8 7" xfId="4361"/>
    <cellStyle name="Labels - Style3 2 8 7 2" xfId="19660"/>
    <cellStyle name="Labels - Style3 2 8 8" xfId="13208"/>
    <cellStyle name="Labels - Style3 2 8 8 2" xfId="23835"/>
    <cellStyle name="Labels - Style3 2 8 9" xfId="14522"/>
    <cellStyle name="Labels - Style3 2 8 9 2" xfId="24578"/>
    <cellStyle name="Labels - Style3 2 9" xfId="4362"/>
    <cellStyle name="Labels - Style3 2 9 2" xfId="4363"/>
    <cellStyle name="Labels - Style3 2 9 2 2" xfId="4364"/>
    <cellStyle name="Labels - Style3 2 9 2 2 2" xfId="4365"/>
    <cellStyle name="Labels - Style3 2 9 2 2 2 2" xfId="19664"/>
    <cellStyle name="Labels - Style3 2 9 2 2 3" xfId="4366"/>
    <cellStyle name="Labels - Style3 2 9 2 2 3 2" xfId="19665"/>
    <cellStyle name="Labels - Style3 2 9 2 2 4" xfId="4367"/>
    <cellStyle name="Labels - Style3 2 9 2 2 4 2" xfId="19666"/>
    <cellStyle name="Labels - Style3 2 9 2 2 5" xfId="19663"/>
    <cellStyle name="Labels - Style3 2 9 2 3" xfId="4368"/>
    <cellStyle name="Labels - Style3 2 9 2 3 2" xfId="19667"/>
    <cellStyle name="Labels - Style3 2 9 2 4" xfId="4369"/>
    <cellStyle name="Labels - Style3 2 9 2 4 2" xfId="19668"/>
    <cellStyle name="Labels - Style3 2 9 2 5" xfId="4370"/>
    <cellStyle name="Labels - Style3 2 9 2 5 2" xfId="19669"/>
    <cellStyle name="Labels - Style3 2 9 2 6" xfId="14176"/>
    <cellStyle name="Labels - Style3 2 9 2 6 2" xfId="24334"/>
    <cellStyle name="Labels - Style3 2 9 2 7" xfId="15329"/>
    <cellStyle name="Labels - Style3 2 9 2 7 2" xfId="25036"/>
    <cellStyle name="Labels - Style3 2 9 2 8" xfId="19662"/>
    <cellStyle name="Labels - Style3 2 9 3" xfId="4371"/>
    <cellStyle name="Labels - Style3 2 9 3 2" xfId="4372"/>
    <cellStyle name="Labels - Style3 2 9 3 2 2" xfId="19671"/>
    <cellStyle name="Labels - Style3 2 9 3 3" xfId="4373"/>
    <cellStyle name="Labels - Style3 2 9 3 3 2" xfId="19672"/>
    <cellStyle name="Labels - Style3 2 9 3 4" xfId="4374"/>
    <cellStyle name="Labels - Style3 2 9 3 4 2" xfId="19673"/>
    <cellStyle name="Labels - Style3 2 9 3 5" xfId="19670"/>
    <cellStyle name="Labels - Style3 2 9 4" xfId="4375"/>
    <cellStyle name="Labels - Style3 2 9 4 2" xfId="19674"/>
    <cellStyle name="Labels - Style3 2 9 5" xfId="4376"/>
    <cellStyle name="Labels - Style3 2 9 5 2" xfId="19675"/>
    <cellStyle name="Labels - Style3 2 9 6" xfId="4377"/>
    <cellStyle name="Labels - Style3 2 9 6 2" xfId="19676"/>
    <cellStyle name="Labels - Style3 2 9 7" xfId="13432"/>
    <cellStyle name="Labels - Style3 2 9 7 2" xfId="23910"/>
    <cellStyle name="Labels - Style3 2 9 8" xfId="14603"/>
    <cellStyle name="Labels - Style3 2 9 8 2" xfId="24614"/>
    <cellStyle name="Labels - Style3 2 9 9" xfId="19661"/>
    <cellStyle name="Labels - Style3 3" xfId="4378"/>
    <cellStyle name="Labels - Style3 3 10" xfId="11996"/>
    <cellStyle name="Labels - Style3 3 10 2" xfId="23490"/>
    <cellStyle name="Labels - Style3 3 11" xfId="13372"/>
    <cellStyle name="Labels - Style3 3 11 2" xfId="23888"/>
    <cellStyle name="Labels - Style3 3 12" xfId="19677"/>
    <cellStyle name="Labels - Style3 3 2" xfId="4379"/>
    <cellStyle name="Labels - Style3 3 2 10" xfId="19678"/>
    <cellStyle name="Labels - Style3 3 2 2" xfId="4380"/>
    <cellStyle name="Labels - Style3 3 2 2 2" xfId="4381"/>
    <cellStyle name="Labels - Style3 3 2 2 2 2" xfId="4382"/>
    <cellStyle name="Labels - Style3 3 2 2 2 2 2" xfId="4383"/>
    <cellStyle name="Labels - Style3 3 2 2 2 2 2 2" xfId="19682"/>
    <cellStyle name="Labels - Style3 3 2 2 2 2 3" xfId="4384"/>
    <cellStyle name="Labels - Style3 3 2 2 2 2 3 2" xfId="19683"/>
    <cellStyle name="Labels - Style3 3 2 2 2 2 4" xfId="4385"/>
    <cellStyle name="Labels - Style3 3 2 2 2 2 4 2" xfId="19684"/>
    <cellStyle name="Labels - Style3 3 2 2 2 2 5" xfId="19681"/>
    <cellStyle name="Labels - Style3 3 2 2 2 3" xfId="4386"/>
    <cellStyle name="Labels - Style3 3 2 2 2 3 2" xfId="19685"/>
    <cellStyle name="Labels - Style3 3 2 2 2 4" xfId="4387"/>
    <cellStyle name="Labels - Style3 3 2 2 2 4 2" xfId="19686"/>
    <cellStyle name="Labels - Style3 3 2 2 2 5" xfId="4388"/>
    <cellStyle name="Labels - Style3 3 2 2 2 5 2" xfId="19687"/>
    <cellStyle name="Labels - Style3 3 2 2 2 6" xfId="14202"/>
    <cellStyle name="Labels - Style3 3 2 2 2 6 2" xfId="24360"/>
    <cellStyle name="Labels - Style3 3 2 2 2 7" xfId="15355"/>
    <cellStyle name="Labels - Style3 3 2 2 2 7 2" xfId="25062"/>
    <cellStyle name="Labels - Style3 3 2 2 2 8" xfId="19680"/>
    <cellStyle name="Labels - Style3 3 2 2 3" xfId="4389"/>
    <cellStyle name="Labels - Style3 3 2 2 3 2" xfId="4390"/>
    <cellStyle name="Labels - Style3 3 2 2 3 2 2" xfId="19689"/>
    <cellStyle name="Labels - Style3 3 2 2 3 3" xfId="4391"/>
    <cellStyle name="Labels - Style3 3 2 2 3 3 2" xfId="19690"/>
    <cellStyle name="Labels - Style3 3 2 2 3 4" xfId="4392"/>
    <cellStyle name="Labels - Style3 3 2 2 3 4 2" xfId="19691"/>
    <cellStyle name="Labels - Style3 3 2 2 3 5" xfId="19688"/>
    <cellStyle name="Labels - Style3 3 2 2 4" xfId="4393"/>
    <cellStyle name="Labels - Style3 3 2 2 4 2" xfId="19692"/>
    <cellStyle name="Labels - Style3 3 2 2 5" xfId="4394"/>
    <cellStyle name="Labels - Style3 3 2 2 5 2" xfId="19693"/>
    <cellStyle name="Labels - Style3 3 2 2 6" xfId="4395"/>
    <cellStyle name="Labels - Style3 3 2 2 6 2" xfId="19694"/>
    <cellStyle name="Labels - Style3 3 2 2 7" xfId="13495"/>
    <cellStyle name="Labels - Style3 3 2 2 7 2" xfId="23943"/>
    <cellStyle name="Labels - Style3 3 2 2 8" xfId="14662"/>
    <cellStyle name="Labels - Style3 3 2 2 8 2" xfId="24647"/>
    <cellStyle name="Labels - Style3 3 2 2 9" xfId="19679"/>
    <cellStyle name="Labels - Style3 3 2 3" xfId="4396"/>
    <cellStyle name="Labels - Style3 3 2 3 2" xfId="4397"/>
    <cellStyle name="Labels - Style3 3 2 3 2 2" xfId="4398"/>
    <cellStyle name="Labels - Style3 3 2 3 2 2 2" xfId="19697"/>
    <cellStyle name="Labels - Style3 3 2 3 2 3" xfId="4399"/>
    <cellStyle name="Labels - Style3 3 2 3 2 3 2" xfId="19698"/>
    <cellStyle name="Labels - Style3 3 2 3 2 4" xfId="4400"/>
    <cellStyle name="Labels - Style3 3 2 3 2 4 2" xfId="19699"/>
    <cellStyle name="Labels - Style3 3 2 3 2 5" xfId="19696"/>
    <cellStyle name="Labels - Style3 3 2 3 3" xfId="4401"/>
    <cellStyle name="Labels - Style3 3 2 3 3 2" xfId="19700"/>
    <cellStyle name="Labels - Style3 3 2 3 4" xfId="4402"/>
    <cellStyle name="Labels - Style3 3 2 3 4 2" xfId="19701"/>
    <cellStyle name="Labels - Style3 3 2 3 5" xfId="4403"/>
    <cellStyle name="Labels - Style3 3 2 3 5 2" xfId="19702"/>
    <cellStyle name="Labels - Style3 3 2 3 6" xfId="14021"/>
    <cellStyle name="Labels - Style3 3 2 3 6 2" xfId="24180"/>
    <cellStyle name="Labels - Style3 3 2 3 7" xfId="15175"/>
    <cellStyle name="Labels - Style3 3 2 3 7 2" xfId="24882"/>
    <cellStyle name="Labels - Style3 3 2 3 8" xfId="19695"/>
    <cellStyle name="Labels - Style3 3 2 4" xfId="4404"/>
    <cellStyle name="Labels - Style3 3 2 4 2" xfId="4405"/>
    <cellStyle name="Labels - Style3 3 2 4 2 2" xfId="19704"/>
    <cellStyle name="Labels - Style3 3 2 4 3" xfId="4406"/>
    <cellStyle name="Labels - Style3 3 2 4 3 2" xfId="19705"/>
    <cellStyle name="Labels - Style3 3 2 4 4" xfId="4407"/>
    <cellStyle name="Labels - Style3 3 2 4 4 2" xfId="19706"/>
    <cellStyle name="Labels - Style3 3 2 4 5" xfId="19703"/>
    <cellStyle name="Labels - Style3 3 2 5" xfId="4408"/>
    <cellStyle name="Labels - Style3 3 2 5 2" xfId="19707"/>
    <cellStyle name="Labels - Style3 3 2 6" xfId="4409"/>
    <cellStyle name="Labels - Style3 3 2 6 2" xfId="19708"/>
    <cellStyle name="Labels - Style3 3 2 7" xfId="4410"/>
    <cellStyle name="Labels - Style3 3 2 7 2" xfId="19709"/>
    <cellStyle name="Labels - Style3 3 2 8" xfId="12359"/>
    <cellStyle name="Labels - Style3 3 2 8 2" xfId="23557"/>
    <cellStyle name="Labels - Style3 3 2 9" xfId="12447"/>
    <cellStyle name="Labels - Style3 3 2 9 2" xfId="23596"/>
    <cellStyle name="Labels - Style3 3 3" xfId="4411"/>
    <cellStyle name="Labels - Style3 3 3 10" xfId="19710"/>
    <cellStyle name="Labels - Style3 3 3 2" xfId="4412"/>
    <cellStyle name="Labels - Style3 3 3 2 2" xfId="4413"/>
    <cellStyle name="Labels - Style3 3 3 2 2 2" xfId="4414"/>
    <cellStyle name="Labels - Style3 3 3 2 2 2 2" xfId="4415"/>
    <cellStyle name="Labels - Style3 3 3 2 2 2 2 2" xfId="19714"/>
    <cellStyle name="Labels - Style3 3 3 2 2 2 3" xfId="4416"/>
    <cellStyle name="Labels - Style3 3 3 2 2 2 3 2" xfId="19715"/>
    <cellStyle name="Labels - Style3 3 3 2 2 2 4" xfId="4417"/>
    <cellStyle name="Labels - Style3 3 3 2 2 2 4 2" xfId="19716"/>
    <cellStyle name="Labels - Style3 3 3 2 2 2 5" xfId="19713"/>
    <cellStyle name="Labels - Style3 3 3 2 2 3" xfId="4418"/>
    <cellStyle name="Labels - Style3 3 3 2 2 3 2" xfId="19717"/>
    <cellStyle name="Labels - Style3 3 3 2 2 4" xfId="4419"/>
    <cellStyle name="Labels - Style3 3 3 2 2 4 2" xfId="19718"/>
    <cellStyle name="Labels - Style3 3 3 2 2 5" xfId="4420"/>
    <cellStyle name="Labels - Style3 3 3 2 2 5 2" xfId="19719"/>
    <cellStyle name="Labels - Style3 3 3 2 2 6" xfId="14216"/>
    <cellStyle name="Labels - Style3 3 3 2 2 6 2" xfId="24374"/>
    <cellStyle name="Labels - Style3 3 3 2 2 7" xfId="15369"/>
    <cellStyle name="Labels - Style3 3 3 2 2 7 2" xfId="25076"/>
    <cellStyle name="Labels - Style3 3 3 2 2 8" xfId="19712"/>
    <cellStyle name="Labels - Style3 3 3 2 3" xfId="4421"/>
    <cellStyle name="Labels - Style3 3 3 2 3 2" xfId="4422"/>
    <cellStyle name="Labels - Style3 3 3 2 3 2 2" xfId="19721"/>
    <cellStyle name="Labels - Style3 3 3 2 3 3" xfId="4423"/>
    <cellStyle name="Labels - Style3 3 3 2 3 3 2" xfId="19722"/>
    <cellStyle name="Labels - Style3 3 3 2 3 4" xfId="4424"/>
    <cellStyle name="Labels - Style3 3 3 2 3 4 2" xfId="19723"/>
    <cellStyle name="Labels - Style3 3 3 2 3 5" xfId="19720"/>
    <cellStyle name="Labels - Style3 3 3 2 4" xfId="4425"/>
    <cellStyle name="Labels - Style3 3 3 2 4 2" xfId="19724"/>
    <cellStyle name="Labels - Style3 3 3 2 5" xfId="4426"/>
    <cellStyle name="Labels - Style3 3 3 2 5 2" xfId="19725"/>
    <cellStyle name="Labels - Style3 3 3 2 6" xfId="4427"/>
    <cellStyle name="Labels - Style3 3 3 2 6 2" xfId="19726"/>
    <cellStyle name="Labels - Style3 3 3 2 7" xfId="13521"/>
    <cellStyle name="Labels - Style3 3 3 2 7 2" xfId="23961"/>
    <cellStyle name="Labels - Style3 3 3 2 8" xfId="14688"/>
    <cellStyle name="Labels - Style3 3 3 2 8 2" xfId="24665"/>
    <cellStyle name="Labels - Style3 3 3 2 9" xfId="19711"/>
    <cellStyle name="Labels - Style3 3 3 3" xfId="4428"/>
    <cellStyle name="Labels - Style3 3 3 3 2" xfId="4429"/>
    <cellStyle name="Labels - Style3 3 3 3 2 2" xfId="4430"/>
    <cellStyle name="Labels - Style3 3 3 3 2 2 2" xfId="19729"/>
    <cellStyle name="Labels - Style3 3 3 3 2 3" xfId="4431"/>
    <cellStyle name="Labels - Style3 3 3 3 2 3 2" xfId="19730"/>
    <cellStyle name="Labels - Style3 3 3 3 2 4" xfId="4432"/>
    <cellStyle name="Labels - Style3 3 3 3 2 4 2" xfId="19731"/>
    <cellStyle name="Labels - Style3 3 3 3 2 5" xfId="19728"/>
    <cellStyle name="Labels - Style3 3 3 3 3" xfId="4433"/>
    <cellStyle name="Labels - Style3 3 3 3 3 2" xfId="19732"/>
    <cellStyle name="Labels - Style3 3 3 3 4" xfId="4434"/>
    <cellStyle name="Labels - Style3 3 3 3 4 2" xfId="19733"/>
    <cellStyle name="Labels - Style3 3 3 3 5" xfId="4435"/>
    <cellStyle name="Labels - Style3 3 3 3 5 2" xfId="19734"/>
    <cellStyle name="Labels - Style3 3 3 3 6" xfId="14035"/>
    <cellStyle name="Labels - Style3 3 3 3 6 2" xfId="24194"/>
    <cellStyle name="Labels - Style3 3 3 3 7" xfId="15189"/>
    <cellStyle name="Labels - Style3 3 3 3 7 2" xfId="24896"/>
    <cellStyle name="Labels - Style3 3 3 3 8" xfId="19727"/>
    <cellStyle name="Labels - Style3 3 3 4" xfId="4436"/>
    <cellStyle name="Labels - Style3 3 3 4 2" xfId="4437"/>
    <cellStyle name="Labels - Style3 3 3 4 2 2" xfId="19736"/>
    <cellStyle name="Labels - Style3 3 3 4 3" xfId="4438"/>
    <cellStyle name="Labels - Style3 3 3 4 3 2" xfId="19737"/>
    <cellStyle name="Labels - Style3 3 3 4 4" xfId="4439"/>
    <cellStyle name="Labels - Style3 3 3 4 4 2" xfId="19738"/>
    <cellStyle name="Labels - Style3 3 3 4 5" xfId="19735"/>
    <cellStyle name="Labels - Style3 3 3 5" xfId="4440"/>
    <cellStyle name="Labels - Style3 3 3 5 2" xfId="19739"/>
    <cellStyle name="Labels - Style3 3 3 6" xfId="4441"/>
    <cellStyle name="Labels - Style3 3 3 6 2" xfId="19740"/>
    <cellStyle name="Labels - Style3 3 3 7" xfId="4442"/>
    <cellStyle name="Labels - Style3 3 3 7 2" xfId="19741"/>
    <cellStyle name="Labels - Style3 3 3 8" xfId="12390"/>
    <cellStyle name="Labels - Style3 3 3 8 2" xfId="23576"/>
    <cellStyle name="Labels - Style3 3 3 9" xfId="12647"/>
    <cellStyle name="Labels - Style3 3 3 9 2" xfId="23651"/>
    <cellStyle name="Labels - Style3 3 4" xfId="4443"/>
    <cellStyle name="Labels - Style3 3 4 10" xfId="19742"/>
    <cellStyle name="Labels - Style3 3 4 2" xfId="4444"/>
    <cellStyle name="Labels - Style3 3 4 2 2" xfId="4445"/>
    <cellStyle name="Labels - Style3 3 4 2 2 2" xfId="4446"/>
    <cellStyle name="Labels - Style3 3 4 2 2 2 2" xfId="4447"/>
    <cellStyle name="Labels - Style3 3 4 2 2 2 2 2" xfId="19746"/>
    <cellStyle name="Labels - Style3 3 4 2 2 2 3" xfId="4448"/>
    <cellStyle name="Labels - Style3 3 4 2 2 2 3 2" xfId="19747"/>
    <cellStyle name="Labels - Style3 3 4 2 2 2 4" xfId="4449"/>
    <cellStyle name="Labels - Style3 3 4 2 2 2 4 2" xfId="19748"/>
    <cellStyle name="Labels - Style3 3 4 2 2 2 5" xfId="19745"/>
    <cellStyle name="Labels - Style3 3 4 2 2 3" xfId="4450"/>
    <cellStyle name="Labels - Style3 3 4 2 2 3 2" xfId="19749"/>
    <cellStyle name="Labels - Style3 3 4 2 2 4" xfId="4451"/>
    <cellStyle name="Labels - Style3 3 4 2 2 4 2" xfId="19750"/>
    <cellStyle name="Labels - Style3 3 4 2 2 5" xfId="4452"/>
    <cellStyle name="Labels - Style3 3 4 2 2 5 2" xfId="19751"/>
    <cellStyle name="Labels - Style3 3 4 2 2 6" xfId="14271"/>
    <cellStyle name="Labels - Style3 3 4 2 2 6 2" xfId="24429"/>
    <cellStyle name="Labels - Style3 3 4 2 2 7" xfId="15424"/>
    <cellStyle name="Labels - Style3 3 4 2 2 7 2" xfId="25131"/>
    <cellStyle name="Labels - Style3 3 4 2 2 8" xfId="19744"/>
    <cellStyle name="Labels - Style3 3 4 2 3" xfId="4453"/>
    <cellStyle name="Labels - Style3 3 4 2 3 2" xfId="4454"/>
    <cellStyle name="Labels - Style3 3 4 2 3 2 2" xfId="19753"/>
    <cellStyle name="Labels - Style3 3 4 2 3 3" xfId="4455"/>
    <cellStyle name="Labels - Style3 3 4 2 3 3 2" xfId="19754"/>
    <cellStyle name="Labels - Style3 3 4 2 3 4" xfId="4456"/>
    <cellStyle name="Labels - Style3 3 4 2 3 4 2" xfId="19755"/>
    <cellStyle name="Labels - Style3 3 4 2 3 5" xfId="19752"/>
    <cellStyle name="Labels - Style3 3 4 2 4" xfId="4457"/>
    <cellStyle name="Labels - Style3 3 4 2 4 2" xfId="19756"/>
    <cellStyle name="Labels - Style3 3 4 2 5" xfId="4458"/>
    <cellStyle name="Labels - Style3 3 4 2 5 2" xfId="19757"/>
    <cellStyle name="Labels - Style3 3 4 2 6" xfId="4459"/>
    <cellStyle name="Labels - Style3 3 4 2 6 2" xfId="19758"/>
    <cellStyle name="Labels - Style3 3 4 2 7" xfId="13703"/>
    <cellStyle name="Labels - Style3 3 4 2 7 2" xfId="24036"/>
    <cellStyle name="Labels - Style3 3 4 2 8" xfId="14870"/>
    <cellStyle name="Labels - Style3 3 4 2 8 2" xfId="24740"/>
    <cellStyle name="Labels - Style3 3 4 2 9" xfId="19743"/>
    <cellStyle name="Labels - Style3 3 4 3" xfId="4460"/>
    <cellStyle name="Labels - Style3 3 4 3 2" xfId="4461"/>
    <cellStyle name="Labels - Style3 3 4 3 2 2" xfId="4462"/>
    <cellStyle name="Labels - Style3 3 4 3 2 2 2" xfId="19761"/>
    <cellStyle name="Labels - Style3 3 4 3 2 3" xfId="4463"/>
    <cellStyle name="Labels - Style3 3 4 3 2 3 2" xfId="19762"/>
    <cellStyle name="Labels - Style3 3 4 3 2 4" xfId="4464"/>
    <cellStyle name="Labels - Style3 3 4 3 2 4 2" xfId="19763"/>
    <cellStyle name="Labels - Style3 3 4 3 2 5" xfId="19760"/>
    <cellStyle name="Labels - Style3 3 4 3 3" xfId="4465"/>
    <cellStyle name="Labels - Style3 3 4 3 3 2" xfId="19764"/>
    <cellStyle name="Labels - Style3 3 4 3 4" xfId="4466"/>
    <cellStyle name="Labels - Style3 3 4 3 4 2" xfId="19765"/>
    <cellStyle name="Labels - Style3 3 4 3 5" xfId="4467"/>
    <cellStyle name="Labels - Style3 3 4 3 5 2" xfId="19766"/>
    <cellStyle name="Labels - Style3 3 4 3 6" xfId="14091"/>
    <cellStyle name="Labels - Style3 3 4 3 6 2" xfId="24249"/>
    <cellStyle name="Labels - Style3 3 4 3 7" xfId="15244"/>
    <cellStyle name="Labels - Style3 3 4 3 7 2" xfId="24951"/>
    <cellStyle name="Labels - Style3 3 4 3 8" xfId="19759"/>
    <cellStyle name="Labels - Style3 3 4 4" xfId="4468"/>
    <cellStyle name="Labels - Style3 3 4 4 2" xfId="4469"/>
    <cellStyle name="Labels - Style3 3 4 4 2 2" xfId="19768"/>
    <cellStyle name="Labels - Style3 3 4 4 3" xfId="4470"/>
    <cellStyle name="Labels - Style3 3 4 4 3 2" xfId="19769"/>
    <cellStyle name="Labels - Style3 3 4 4 4" xfId="4471"/>
    <cellStyle name="Labels - Style3 3 4 4 4 2" xfId="19770"/>
    <cellStyle name="Labels - Style3 3 4 4 5" xfId="19767"/>
    <cellStyle name="Labels - Style3 3 4 5" xfId="4472"/>
    <cellStyle name="Labels - Style3 3 4 5 2" xfId="19771"/>
    <cellStyle name="Labels - Style3 3 4 6" xfId="4473"/>
    <cellStyle name="Labels - Style3 3 4 6 2" xfId="19772"/>
    <cellStyle name="Labels - Style3 3 4 7" xfId="4474"/>
    <cellStyle name="Labels - Style3 3 4 7 2" xfId="19773"/>
    <cellStyle name="Labels - Style3 3 4 8" xfId="12914"/>
    <cellStyle name="Labels - Style3 3 4 8 2" xfId="23716"/>
    <cellStyle name="Labels - Style3 3 4 9" xfId="11824"/>
    <cellStyle name="Labels - Style3 3 4 9 2" xfId="23454"/>
    <cellStyle name="Labels - Style3 3 5" xfId="4475"/>
    <cellStyle name="Labels - Style3 3 5 2" xfId="4476"/>
    <cellStyle name="Labels - Style3 3 5 2 2" xfId="4477"/>
    <cellStyle name="Labels - Style3 3 5 2 2 2" xfId="4478"/>
    <cellStyle name="Labels - Style3 3 5 2 2 2 2" xfId="19777"/>
    <cellStyle name="Labels - Style3 3 5 2 2 3" xfId="4479"/>
    <cellStyle name="Labels - Style3 3 5 2 2 3 2" xfId="19778"/>
    <cellStyle name="Labels - Style3 3 5 2 2 4" xfId="4480"/>
    <cellStyle name="Labels - Style3 3 5 2 2 4 2" xfId="19779"/>
    <cellStyle name="Labels - Style3 3 5 2 2 5" xfId="19776"/>
    <cellStyle name="Labels - Style3 3 5 2 3" xfId="4481"/>
    <cellStyle name="Labels - Style3 3 5 2 3 2" xfId="19780"/>
    <cellStyle name="Labels - Style3 3 5 2 4" xfId="4482"/>
    <cellStyle name="Labels - Style3 3 5 2 4 2" xfId="19781"/>
    <cellStyle name="Labels - Style3 3 5 2 5" xfId="4483"/>
    <cellStyle name="Labels - Style3 3 5 2 5 2" xfId="19782"/>
    <cellStyle name="Labels - Style3 3 5 2 6" xfId="14177"/>
    <cellStyle name="Labels - Style3 3 5 2 6 2" xfId="24335"/>
    <cellStyle name="Labels - Style3 3 5 2 7" xfId="15330"/>
    <cellStyle name="Labels - Style3 3 5 2 7 2" xfId="25037"/>
    <cellStyle name="Labels - Style3 3 5 2 8" xfId="19775"/>
    <cellStyle name="Labels - Style3 3 5 3" xfId="4484"/>
    <cellStyle name="Labels - Style3 3 5 3 2" xfId="4485"/>
    <cellStyle name="Labels - Style3 3 5 3 2 2" xfId="19784"/>
    <cellStyle name="Labels - Style3 3 5 3 3" xfId="4486"/>
    <cellStyle name="Labels - Style3 3 5 3 3 2" xfId="19785"/>
    <cellStyle name="Labels - Style3 3 5 3 4" xfId="4487"/>
    <cellStyle name="Labels - Style3 3 5 3 4 2" xfId="19786"/>
    <cellStyle name="Labels - Style3 3 5 3 5" xfId="19783"/>
    <cellStyle name="Labels - Style3 3 5 4" xfId="4488"/>
    <cellStyle name="Labels - Style3 3 5 4 2" xfId="19787"/>
    <cellStyle name="Labels - Style3 3 5 5" xfId="4489"/>
    <cellStyle name="Labels - Style3 3 5 5 2" xfId="19788"/>
    <cellStyle name="Labels - Style3 3 5 6" xfId="4490"/>
    <cellStyle name="Labels - Style3 3 5 6 2" xfId="19789"/>
    <cellStyle name="Labels - Style3 3 5 7" xfId="13433"/>
    <cellStyle name="Labels - Style3 3 5 7 2" xfId="23911"/>
    <cellStyle name="Labels - Style3 3 5 8" xfId="14604"/>
    <cellStyle name="Labels - Style3 3 5 8 2" xfId="24615"/>
    <cellStyle name="Labels - Style3 3 5 9" xfId="19774"/>
    <cellStyle name="Labels - Style3 3 6" xfId="4491"/>
    <cellStyle name="Labels - Style3 3 6 2" xfId="4492"/>
    <cellStyle name="Labels - Style3 3 6 2 2" xfId="19791"/>
    <cellStyle name="Labels - Style3 3 6 3" xfId="4493"/>
    <cellStyle name="Labels - Style3 3 6 3 2" xfId="19792"/>
    <cellStyle name="Labels - Style3 3 6 4" xfId="4494"/>
    <cellStyle name="Labels - Style3 3 6 4 2" xfId="19793"/>
    <cellStyle name="Labels - Style3 3 6 5" xfId="19790"/>
    <cellStyle name="Labels - Style3 3 7" xfId="4495"/>
    <cellStyle name="Labels - Style3 3 7 2" xfId="19794"/>
    <cellStyle name="Labels - Style3 3 8" xfId="4496"/>
    <cellStyle name="Labels - Style3 3 8 2" xfId="19795"/>
    <cellStyle name="Labels - Style3 3 9" xfId="4497"/>
    <cellStyle name="Labels - Style3 3 9 2" xfId="19796"/>
    <cellStyle name="Labels - Style3 4" xfId="4498"/>
    <cellStyle name="Labels - Style3 4 10" xfId="11997"/>
    <cellStyle name="Labels - Style3 4 10 2" xfId="23491"/>
    <cellStyle name="Labels - Style3 4 11" xfId="13305"/>
    <cellStyle name="Labels - Style3 4 11 2" xfId="23868"/>
    <cellStyle name="Labels - Style3 4 12" xfId="19797"/>
    <cellStyle name="Labels - Style3 4 2" xfId="4499"/>
    <cellStyle name="Labels - Style3 4 2 10" xfId="19798"/>
    <cellStyle name="Labels - Style3 4 2 2" xfId="4500"/>
    <cellStyle name="Labels - Style3 4 2 2 2" xfId="4501"/>
    <cellStyle name="Labels - Style3 4 2 2 2 2" xfId="4502"/>
    <cellStyle name="Labels - Style3 4 2 2 2 2 2" xfId="4503"/>
    <cellStyle name="Labels - Style3 4 2 2 2 2 2 2" xfId="19802"/>
    <cellStyle name="Labels - Style3 4 2 2 2 2 3" xfId="4504"/>
    <cellStyle name="Labels - Style3 4 2 2 2 2 3 2" xfId="19803"/>
    <cellStyle name="Labels - Style3 4 2 2 2 2 4" xfId="4505"/>
    <cellStyle name="Labels - Style3 4 2 2 2 2 4 2" xfId="19804"/>
    <cellStyle name="Labels - Style3 4 2 2 2 2 5" xfId="19801"/>
    <cellStyle name="Labels - Style3 4 2 2 2 3" xfId="4506"/>
    <cellStyle name="Labels - Style3 4 2 2 2 3 2" xfId="19805"/>
    <cellStyle name="Labels - Style3 4 2 2 2 4" xfId="4507"/>
    <cellStyle name="Labels - Style3 4 2 2 2 4 2" xfId="19806"/>
    <cellStyle name="Labels - Style3 4 2 2 2 5" xfId="4508"/>
    <cellStyle name="Labels - Style3 4 2 2 2 5 2" xfId="19807"/>
    <cellStyle name="Labels - Style3 4 2 2 2 6" xfId="14203"/>
    <cellStyle name="Labels - Style3 4 2 2 2 6 2" xfId="24361"/>
    <cellStyle name="Labels - Style3 4 2 2 2 7" xfId="15356"/>
    <cellStyle name="Labels - Style3 4 2 2 2 7 2" xfId="25063"/>
    <cellStyle name="Labels - Style3 4 2 2 2 8" xfId="19800"/>
    <cellStyle name="Labels - Style3 4 2 2 3" xfId="4509"/>
    <cellStyle name="Labels - Style3 4 2 2 3 2" xfId="4510"/>
    <cellStyle name="Labels - Style3 4 2 2 3 2 2" xfId="19809"/>
    <cellStyle name="Labels - Style3 4 2 2 3 3" xfId="4511"/>
    <cellStyle name="Labels - Style3 4 2 2 3 3 2" xfId="19810"/>
    <cellStyle name="Labels - Style3 4 2 2 3 4" xfId="4512"/>
    <cellStyle name="Labels - Style3 4 2 2 3 4 2" xfId="19811"/>
    <cellStyle name="Labels - Style3 4 2 2 3 5" xfId="19808"/>
    <cellStyle name="Labels - Style3 4 2 2 4" xfId="4513"/>
    <cellStyle name="Labels - Style3 4 2 2 4 2" xfId="19812"/>
    <cellStyle name="Labels - Style3 4 2 2 5" xfId="4514"/>
    <cellStyle name="Labels - Style3 4 2 2 5 2" xfId="19813"/>
    <cellStyle name="Labels - Style3 4 2 2 6" xfId="4515"/>
    <cellStyle name="Labels - Style3 4 2 2 6 2" xfId="19814"/>
    <cellStyle name="Labels - Style3 4 2 2 7" xfId="13496"/>
    <cellStyle name="Labels - Style3 4 2 2 7 2" xfId="23944"/>
    <cellStyle name="Labels - Style3 4 2 2 8" xfId="14663"/>
    <cellStyle name="Labels - Style3 4 2 2 8 2" xfId="24648"/>
    <cellStyle name="Labels - Style3 4 2 2 9" xfId="19799"/>
    <cellStyle name="Labels - Style3 4 2 3" xfId="4516"/>
    <cellStyle name="Labels - Style3 4 2 3 2" xfId="4517"/>
    <cellStyle name="Labels - Style3 4 2 3 2 2" xfId="4518"/>
    <cellStyle name="Labels - Style3 4 2 3 2 2 2" xfId="19817"/>
    <cellStyle name="Labels - Style3 4 2 3 2 3" xfId="4519"/>
    <cellStyle name="Labels - Style3 4 2 3 2 3 2" xfId="19818"/>
    <cellStyle name="Labels - Style3 4 2 3 2 4" xfId="4520"/>
    <cellStyle name="Labels - Style3 4 2 3 2 4 2" xfId="19819"/>
    <cellStyle name="Labels - Style3 4 2 3 2 5" xfId="19816"/>
    <cellStyle name="Labels - Style3 4 2 3 3" xfId="4521"/>
    <cellStyle name="Labels - Style3 4 2 3 3 2" xfId="19820"/>
    <cellStyle name="Labels - Style3 4 2 3 4" xfId="4522"/>
    <cellStyle name="Labels - Style3 4 2 3 4 2" xfId="19821"/>
    <cellStyle name="Labels - Style3 4 2 3 5" xfId="4523"/>
    <cellStyle name="Labels - Style3 4 2 3 5 2" xfId="19822"/>
    <cellStyle name="Labels - Style3 4 2 3 6" xfId="14022"/>
    <cellStyle name="Labels - Style3 4 2 3 6 2" xfId="24181"/>
    <cellStyle name="Labels - Style3 4 2 3 7" xfId="15176"/>
    <cellStyle name="Labels - Style3 4 2 3 7 2" xfId="24883"/>
    <cellStyle name="Labels - Style3 4 2 3 8" xfId="19815"/>
    <cellStyle name="Labels - Style3 4 2 4" xfId="4524"/>
    <cellStyle name="Labels - Style3 4 2 4 2" xfId="4525"/>
    <cellStyle name="Labels - Style3 4 2 4 2 2" xfId="19824"/>
    <cellStyle name="Labels - Style3 4 2 4 3" xfId="4526"/>
    <cellStyle name="Labels - Style3 4 2 4 3 2" xfId="19825"/>
    <cellStyle name="Labels - Style3 4 2 4 4" xfId="4527"/>
    <cellStyle name="Labels - Style3 4 2 4 4 2" xfId="19826"/>
    <cellStyle name="Labels - Style3 4 2 4 5" xfId="19823"/>
    <cellStyle name="Labels - Style3 4 2 5" xfId="4528"/>
    <cellStyle name="Labels - Style3 4 2 5 2" xfId="19827"/>
    <cellStyle name="Labels - Style3 4 2 6" xfId="4529"/>
    <cellStyle name="Labels - Style3 4 2 6 2" xfId="19828"/>
    <cellStyle name="Labels - Style3 4 2 7" xfId="4530"/>
    <cellStyle name="Labels - Style3 4 2 7 2" xfId="19829"/>
    <cellStyle name="Labels - Style3 4 2 8" xfId="12360"/>
    <cellStyle name="Labels - Style3 4 2 8 2" xfId="23558"/>
    <cellStyle name="Labels - Style3 4 2 9" xfId="13350"/>
    <cellStyle name="Labels - Style3 4 2 9 2" xfId="23881"/>
    <cellStyle name="Labels - Style3 4 3" xfId="4531"/>
    <cellStyle name="Labels - Style3 4 3 10" xfId="19830"/>
    <cellStyle name="Labels - Style3 4 3 2" xfId="4532"/>
    <cellStyle name="Labels - Style3 4 3 2 2" xfId="4533"/>
    <cellStyle name="Labels - Style3 4 3 2 2 2" xfId="4534"/>
    <cellStyle name="Labels - Style3 4 3 2 2 2 2" xfId="4535"/>
    <cellStyle name="Labels - Style3 4 3 2 2 2 2 2" xfId="19834"/>
    <cellStyle name="Labels - Style3 4 3 2 2 2 3" xfId="4536"/>
    <cellStyle name="Labels - Style3 4 3 2 2 2 3 2" xfId="19835"/>
    <cellStyle name="Labels - Style3 4 3 2 2 2 4" xfId="4537"/>
    <cellStyle name="Labels - Style3 4 3 2 2 2 4 2" xfId="19836"/>
    <cellStyle name="Labels - Style3 4 3 2 2 2 5" xfId="19833"/>
    <cellStyle name="Labels - Style3 4 3 2 2 3" xfId="4538"/>
    <cellStyle name="Labels - Style3 4 3 2 2 3 2" xfId="19837"/>
    <cellStyle name="Labels - Style3 4 3 2 2 4" xfId="4539"/>
    <cellStyle name="Labels - Style3 4 3 2 2 4 2" xfId="19838"/>
    <cellStyle name="Labels - Style3 4 3 2 2 5" xfId="4540"/>
    <cellStyle name="Labels - Style3 4 3 2 2 5 2" xfId="19839"/>
    <cellStyle name="Labels - Style3 4 3 2 2 6" xfId="14215"/>
    <cellStyle name="Labels - Style3 4 3 2 2 6 2" xfId="24373"/>
    <cellStyle name="Labels - Style3 4 3 2 2 7" xfId="15368"/>
    <cellStyle name="Labels - Style3 4 3 2 2 7 2" xfId="25075"/>
    <cellStyle name="Labels - Style3 4 3 2 2 8" xfId="19832"/>
    <cellStyle name="Labels - Style3 4 3 2 3" xfId="4541"/>
    <cellStyle name="Labels - Style3 4 3 2 3 2" xfId="4542"/>
    <cellStyle name="Labels - Style3 4 3 2 3 2 2" xfId="19841"/>
    <cellStyle name="Labels - Style3 4 3 2 3 3" xfId="4543"/>
    <cellStyle name="Labels - Style3 4 3 2 3 3 2" xfId="19842"/>
    <cellStyle name="Labels - Style3 4 3 2 3 4" xfId="4544"/>
    <cellStyle name="Labels - Style3 4 3 2 3 4 2" xfId="19843"/>
    <cellStyle name="Labels - Style3 4 3 2 3 5" xfId="19840"/>
    <cellStyle name="Labels - Style3 4 3 2 4" xfId="4545"/>
    <cellStyle name="Labels - Style3 4 3 2 4 2" xfId="19844"/>
    <cellStyle name="Labels - Style3 4 3 2 5" xfId="4546"/>
    <cellStyle name="Labels - Style3 4 3 2 5 2" xfId="19845"/>
    <cellStyle name="Labels - Style3 4 3 2 6" xfId="4547"/>
    <cellStyle name="Labels - Style3 4 3 2 6 2" xfId="19846"/>
    <cellStyle name="Labels - Style3 4 3 2 7" xfId="13520"/>
    <cellStyle name="Labels - Style3 4 3 2 7 2" xfId="23960"/>
    <cellStyle name="Labels - Style3 4 3 2 8" xfId="14687"/>
    <cellStyle name="Labels - Style3 4 3 2 8 2" xfId="24664"/>
    <cellStyle name="Labels - Style3 4 3 2 9" xfId="19831"/>
    <cellStyle name="Labels - Style3 4 3 3" xfId="4548"/>
    <cellStyle name="Labels - Style3 4 3 3 2" xfId="4549"/>
    <cellStyle name="Labels - Style3 4 3 3 2 2" xfId="4550"/>
    <cellStyle name="Labels - Style3 4 3 3 2 2 2" xfId="19849"/>
    <cellStyle name="Labels - Style3 4 3 3 2 3" xfId="4551"/>
    <cellStyle name="Labels - Style3 4 3 3 2 3 2" xfId="19850"/>
    <cellStyle name="Labels - Style3 4 3 3 2 4" xfId="4552"/>
    <cellStyle name="Labels - Style3 4 3 3 2 4 2" xfId="19851"/>
    <cellStyle name="Labels - Style3 4 3 3 2 5" xfId="19848"/>
    <cellStyle name="Labels - Style3 4 3 3 3" xfId="4553"/>
    <cellStyle name="Labels - Style3 4 3 3 3 2" xfId="19852"/>
    <cellStyle name="Labels - Style3 4 3 3 4" xfId="4554"/>
    <cellStyle name="Labels - Style3 4 3 3 4 2" xfId="19853"/>
    <cellStyle name="Labels - Style3 4 3 3 5" xfId="4555"/>
    <cellStyle name="Labels - Style3 4 3 3 5 2" xfId="19854"/>
    <cellStyle name="Labels - Style3 4 3 3 6" xfId="14034"/>
    <cellStyle name="Labels - Style3 4 3 3 6 2" xfId="24193"/>
    <cellStyle name="Labels - Style3 4 3 3 7" xfId="15188"/>
    <cellStyle name="Labels - Style3 4 3 3 7 2" xfId="24895"/>
    <cellStyle name="Labels - Style3 4 3 3 8" xfId="19847"/>
    <cellStyle name="Labels - Style3 4 3 4" xfId="4556"/>
    <cellStyle name="Labels - Style3 4 3 4 2" xfId="4557"/>
    <cellStyle name="Labels - Style3 4 3 4 2 2" xfId="19856"/>
    <cellStyle name="Labels - Style3 4 3 4 3" xfId="4558"/>
    <cellStyle name="Labels - Style3 4 3 4 3 2" xfId="19857"/>
    <cellStyle name="Labels - Style3 4 3 4 4" xfId="4559"/>
    <cellStyle name="Labels - Style3 4 3 4 4 2" xfId="19858"/>
    <cellStyle name="Labels - Style3 4 3 4 5" xfId="19855"/>
    <cellStyle name="Labels - Style3 4 3 5" xfId="4560"/>
    <cellStyle name="Labels - Style3 4 3 5 2" xfId="19859"/>
    <cellStyle name="Labels - Style3 4 3 6" xfId="4561"/>
    <cellStyle name="Labels - Style3 4 3 6 2" xfId="19860"/>
    <cellStyle name="Labels - Style3 4 3 7" xfId="4562"/>
    <cellStyle name="Labels - Style3 4 3 7 2" xfId="19861"/>
    <cellStyle name="Labels - Style3 4 3 8" xfId="12389"/>
    <cellStyle name="Labels - Style3 4 3 8 2" xfId="23575"/>
    <cellStyle name="Labels - Style3 4 3 9" xfId="12776"/>
    <cellStyle name="Labels - Style3 4 3 9 2" xfId="23680"/>
    <cellStyle name="Labels - Style3 4 4" xfId="4563"/>
    <cellStyle name="Labels - Style3 4 4 10" xfId="19862"/>
    <cellStyle name="Labels - Style3 4 4 2" xfId="4564"/>
    <cellStyle name="Labels - Style3 4 4 2 2" xfId="4565"/>
    <cellStyle name="Labels - Style3 4 4 2 2 2" xfId="4566"/>
    <cellStyle name="Labels - Style3 4 4 2 2 2 2" xfId="4567"/>
    <cellStyle name="Labels - Style3 4 4 2 2 2 2 2" xfId="19866"/>
    <cellStyle name="Labels - Style3 4 4 2 2 2 3" xfId="4568"/>
    <cellStyle name="Labels - Style3 4 4 2 2 2 3 2" xfId="19867"/>
    <cellStyle name="Labels - Style3 4 4 2 2 2 4" xfId="4569"/>
    <cellStyle name="Labels - Style3 4 4 2 2 2 4 2" xfId="19868"/>
    <cellStyle name="Labels - Style3 4 4 2 2 2 5" xfId="19865"/>
    <cellStyle name="Labels - Style3 4 4 2 2 3" xfId="4570"/>
    <cellStyle name="Labels - Style3 4 4 2 2 3 2" xfId="19869"/>
    <cellStyle name="Labels - Style3 4 4 2 2 4" xfId="4571"/>
    <cellStyle name="Labels - Style3 4 4 2 2 4 2" xfId="19870"/>
    <cellStyle name="Labels - Style3 4 4 2 2 5" xfId="4572"/>
    <cellStyle name="Labels - Style3 4 4 2 2 5 2" xfId="19871"/>
    <cellStyle name="Labels - Style3 4 4 2 2 6" xfId="14270"/>
    <cellStyle name="Labels - Style3 4 4 2 2 6 2" xfId="24428"/>
    <cellStyle name="Labels - Style3 4 4 2 2 7" xfId="15423"/>
    <cellStyle name="Labels - Style3 4 4 2 2 7 2" xfId="25130"/>
    <cellStyle name="Labels - Style3 4 4 2 2 8" xfId="19864"/>
    <cellStyle name="Labels - Style3 4 4 2 3" xfId="4573"/>
    <cellStyle name="Labels - Style3 4 4 2 3 2" xfId="4574"/>
    <cellStyle name="Labels - Style3 4 4 2 3 2 2" xfId="19873"/>
    <cellStyle name="Labels - Style3 4 4 2 3 3" xfId="4575"/>
    <cellStyle name="Labels - Style3 4 4 2 3 3 2" xfId="19874"/>
    <cellStyle name="Labels - Style3 4 4 2 3 4" xfId="4576"/>
    <cellStyle name="Labels - Style3 4 4 2 3 4 2" xfId="19875"/>
    <cellStyle name="Labels - Style3 4 4 2 3 5" xfId="19872"/>
    <cellStyle name="Labels - Style3 4 4 2 4" xfId="4577"/>
    <cellStyle name="Labels - Style3 4 4 2 4 2" xfId="19876"/>
    <cellStyle name="Labels - Style3 4 4 2 5" xfId="4578"/>
    <cellStyle name="Labels - Style3 4 4 2 5 2" xfId="19877"/>
    <cellStyle name="Labels - Style3 4 4 2 6" xfId="4579"/>
    <cellStyle name="Labels - Style3 4 4 2 6 2" xfId="19878"/>
    <cellStyle name="Labels - Style3 4 4 2 7" xfId="13702"/>
    <cellStyle name="Labels - Style3 4 4 2 7 2" xfId="24035"/>
    <cellStyle name="Labels - Style3 4 4 2 8" xfId="14869"/>
    <cellStyle name="Labels - Style3 4 4 2 8 2" xfId="24739"/>
    <cellStyle name="Labels - Style3 4 4 2 9" xfId="19863"/>
    <cellStyle name="Labels - Style3 4 4 3" xfId="4580"/>
    <cellStyle name="Labels - Style3 4 4 3 2" xfId="4581"/>
    <cellStyle name="Labels - Style3 4 4 3 2 2" xfId="4582"/>
    <cellStyle name="Labels - Style3 4 4 3 2 2 2" xfId="19881"/>
    <cellStyle name="Labels - Style3 4 4 3 2 3" xfId="4583"/>
    <cellStyle name="Labels - Style3 4 4 3 2 3 2" xfId="19882"/>
    <cellStyle name="Labels - Style3 4 4 3 2 4" xfId="4584"/>
    <cellStyle name="Labels - Style3 4 4 3 2 4 2" xfId="19883"/>
    <cellStyle name="Labels - Style3 4 4 3 2 5" xfId="19880"/>
    <cellStyle name="Labels - Style3 4 4 3 3" xfId="4585"/>
    <cellStyle name="Labels - Style3 4 4 3 3 2" xfId="19884"/>
    <cellStyle name="Labels - Style3 4 4 3 4" xfId="4586"/>
    <cellStyle name="Labels - Style3 4 4 3 4 2" xfId="19885"/>
    <cellStyle name="Labels - Style3 4 4 3 5" xfId="4587"/>
    <cellStyle name="Labels - Style3 4 4 3 5 2" xfId="19886"/>
    <cellStyle name="Labels - Style3 4 4 3 6" xfId="14090"/>
    <cellStyle name="Labels - Style3 4 4 3 6 2" xfId="24248"/>
    <cellStyle name="Labels - Style3 4 4 3 7" xfId="15243"/>
    <cellStyle name="Labels - Style3 4 4 3 7 2" xfId="24950"/>
    <cellStyle name="Labels - Style3 4 4 3 8" xfId="19879"/>
    <cellStyle name="Labels - Style3 4 4 4" xfId="4588"/>
    <cellStyle name="Labels - Style3 4 4 4 2" xfId="4589"/>
    <cellStyle name="Labels - Style3 4 4 4 2 2" xfId="19888"/>
    <cellStyle name="Labels - Style3 4 4 4 3" xfId="4590"/>
    <cellStyle name="Labels - Style3 4 4 4 3 2" xfId="19889"/>
    <cellStyle name="Labels - Style3 4 4 4 4" xfId="4591"/>
    <cellStyle name="Labels - Style3 4 4 4 4 2" xfId="19890"/>
    <cellStyle name="Labels - Style3 4 4 4 5" xfId="19887"/>
    <cellStyle name="Labels - Style3 4 4 5" xfId="4592"/>
    <cellStyle name="Labels - Style3 4 4 5 2" xfId="19891"/>
    <cellStyle name="Labels - Style3 4 4 6" xfId="4593"/>
    <cellStyle name="Labels - Style3 4 4 6 2" xfId="19892"/>
    <cellStyle name="Labels - Style3 4 4 7" xfId="4594"/>
    <cellStyle name="Labels - Style3 4 4 7 2" xfId="19893"/>
    <cellStyle name="Labels - Style3 4 4 8" xfId="12913"/>
    <cellStyle name="Labels - Style3 4 4 8 2" xfId="23715"/>
    <cellStyle name="Labels - Style3 4 4 9" xfId="11825"/>
    <cellStyle name="Labels - Style3 4 4 9 2" xfId="23455"/>
    <cellStyle name="Labels - Style3 4 5" xfId="4595"/>
    <cellStyle name="Labels - Style3 4 5 2" xfId="4596"/>
    <cellStyle name="Labels - Style3 4 5 2 2" xfId="4597"/>
    <cellStyle name="Labels - Style3 4 5 2 2 2" xfId="4598"/>
    <cellStyle name="Labels - Style3 4 5 2 2 2 2" xfId="19897"/>
    <cellStyle name="Labels - Style3 4 5 2 2 3" xfId="4599"/>
    <cellStyle name="Labels - Style3 4 5 2 2 3 2" xfId="19898"/>
    <cellStyle name="Labels - Style3 4 5 2 2 4" xfId="4600"/>
    <cellStyle name="Labels - Style3 4 5 2 2 4 2" xfId="19899"/>
    <cellStyle name="Labels - Style3 4 5 2 2 5" xfId="19896"/>
    <cellStyle name="Labels - Style3 4 5 2 3" xfId="4601"/>
    <cellStyle name="Labels - Style3 4 5 2 3 2" xfId="19900"/>
    <cellStyle name="Labels - Style3 4 5 2 4" xfId="4602"/>
    <cellStyle name="Labels - Style3 4 5 2 4 2" xfId="19901"/>
    <cellStyle name="Labels - Style3 4 5 2 5" xfId="4603"/>
    <cellStyle name="Labels - Style3 4 5 2 5 2" xfId="19902"/>
    <cellStyle name="Labels - Style3 4 5 2 6" xfId="14178"/>
    <cellStyle name="Labels - Style3 4 5 2 6 2" xfId="24336"/>
    <cellStyle name="Labels - Style3 4 5 2 7" xfId="15331"/>
    <cellStyle name="Labels - Style3 4 5 2 7 2" xfId="25038"/>
    <cellStyle name="Labels - Style3 4 5 2 8" xfId="19895"/>
    <cellStyle name="Labels - Style3 4 5 3" xfId="4604"/>
    <cellStyle name="Labels - Style3 4 5 3 2" xfId="4605"/>
    <cellStyle name="Labels - Style3 4 5 3 2 2" xfId="19904"/>
    <cellStyle name="Labels - Style3 4 5 3 3" xfId="4606"/>
    <cellStyle name="Labels - Style3 4 5 3 3 2" xfId="19905"/>
    <cellStyle name="Labels - Style3 4 5 3 4" xfId="4607"/>
    <cellStyle name="Labels - Style3 4 5 3 4 2" xfId="19906"/>
    <cellStyle name="Labels - Style3 4 5 3 5" xfId="19903"/>
    <cellStyle name="Labels - Style3 4 5 4" xfId="4608"/>
    <cellStyle name="Labels - Style3 4 5 4 2" xfId="19907"/>
    <cellStyle name="Labels - Style3 4 5 5" xfId="4609"/>
    <cellStyle name="Labels - Style3 4 5 5 2" xfId="19908"/>
    <cellStyle name="Labels - Style3 4 5 6" xfId="4610"/>
    <cellStyle name="Labels - Style3 4 5 6 2" xfId="19909"/>
    <cellStyle name="Labels - Style3 4 5 7" xfId="13434"/>
    <cellStyle name="Labels - Style3 4 5 7 2" xfId="23912"/>
    <cellStyle name="Labels - Style3 4 5 8" xfId="14605"/>
    <cellStyle name="Labels - Style3 4 5 8 2" xfId="24616"/>
    <cellStyle name="Labels - Style3 4 5 9" xfId="19894"/>
    <cellStyle name="Labels - Style3 4 6" xfId="4611"/>
    <cellStyle name="Labels - Style3 4 6 2" xfId="4612"/>
    <cellStyle name="Labels - Style3 4 6 2 2" xfId="19911"/>
    <cellStyle name="Labels - Style3 4 6 3" xfId="4613"/>
    <cellStyle name="Labels - Style3 4 6 3 2" xfId="19912"/>
    <cellStyle name="Labels - Style3 4 6 4" xfId="4614"/>
    <cellStyle name="Labels - Style3 4 6 4 2" xfId="19913"/>
    <cellStyle name="Labels - Style3 4 6 5" xfId="19910"/>
    <cellStyle name="Labels - Style3 4 7" xfId="4615"/>
    <cellStyle name="Labels - Style3 4 7 2" xfId="19914"/>
    <cellStyle name="Labels - Style3 4 8" xfId="4616"/>
    <cellStyle name="Labels - Style3 4 8 2" xfId="19915"/>
    <cellStyle name="Labels - Style3 4 9" xfId="4617"/>
    <cellStyle name="Labels - Style3 4 9 2" xfId="19916"/>
    <cellStyle name="Labels - Style3 5" xfId="4618"/>
    <cellStyle name="Labels - Style3 5 10" xfId="11998"/>
    <cellStyle name="Labels - Style3 5 10 2" xfId="23492"/>
    <cellStyle name="Labels - Style3 5 11" xfId="12937"/>
    <cellStyle name="Labels - Style3 5 11 2" xfId="23721"/>
    <cellStyle name="Labels - Style3 5 12" xfId="19917"/>
    <cellStyle name="Labels - Style3 5 2" xfId="4619"/>
    <cellStyle name="Labels - Style3 5 2 10" xfId="19918"/>
    <cellStyle name="Labels - Style3 5 2 2" xfId="4620"/>
    <cellStyle name="Labels - Style3 5 2 2 2" xfId="4621"/>
    <cellStyle name="Labels - Style3 5 2 2 2 2" xfId="4622"/>
    <cellStyle name="Labels - Style3 5 2 2 2 2 2" xfId="4623"/>
    <cellStyle name="Labels - Style3 5 2 2 2 2 2 2" xfId="19922"/>
    <cellStyle name="Labels - Style3 5 2 2 2 2 3" xfId="4624"/>
    <cellStyle name="Labels - Style3 5 2 2 2 2 3 2" xfId="19923"/>
    <cellStyle name="Labels - Style3 5 2 2 2 2 4" xfId="4625"/>
    <cellStyle name="Labels - Style3 5 2 2 2 2 4 2" xfId="19924"/>
    <cellStyle name="Labels - Style3 5 2 2 2 2 5" xfId="19921"/>
    <cellStyle name="Labels - Style3 5 2 2 2 3" xfId="4626"/>
    <cellStyle name="Labels - Style3 5 2 2 2 3 2" xfId="19925"/>
    <cellStyle name="Labels - Style3 5 2 2 2 4" xfId="4627"/>
    <cellStyle name="Labels - Style3 5 2 2 2 4 2" xfId="19926"/>
    <cellStyle name="Labels - Style3 5 2 2 2 5" xfId="4628"/>
    <cellStyle name="Labels - Style3 5 2 2 2 5 2" xfId="19927"/>
    <cellStyle name="Labels - Style3 5 2 2 2 6" xfId="14204"/>
    <cellStyle name="Labels - Style3 5 2 2 2 6 2" xfId="24362"/>
    <cellStyle name="Labels - Style3 5 2 2 2 7" xfId="15357"/>
    <cellStyle name="Labels - Style3 5 2 2 2 7 2" xfId="25064"/>
    <cellStyle name="Labels - Style3 5 2 2 2 8" xfId="19920"/>
    <cellStyle name="Labels - Style3 5 2 2 3" xfId="4629"/>
    <cellStyle name="Labels - Style3 5 2 2 3 2" xfId="4630"/>
    <cellStyle name="Labels - Style3 5 2 2 3 2 2" xfId="19929"/>
    <cellStyle name="Labels - Style3 5 2 2 3 3" xfId="4631"/>
    <cellStyle name="Labels - Style3 5 2 2 3 3 2" xfId="19930"/>
    <cellStyle name="Labels - Style3 5 2 2 3 4" xfId="4632"/>
    <cellStyle name="Labels - Style3 5 2 2 3 4 2" xfId="19931"/>
    <cellStyle name="Labels - Style3 5 2 2 3 5" xfId="19928"/>
    <cellStyle name="Labels - Style3 5 2 2 4" xfId="4633"/>
    <cellStyle name="Labels - Style3 5 2 2 4 2" xfId="19932"/>
    <cellStyle name="Labels - Style3 5 2 2 5" xfId="4634"/>
    <cellStyle name="Labels - Style3 5 2 2 5 2" xfId="19933"/>
    <cellStyle name="Labels - Style3 5 2 2 6" xfId="4635"/>
    <cellStyle name="Labels - Style3 5 2 2 6 2" xfId="19934"/>
    <cellStyle name="Labels - Style3 5 2 2 7" xfId="13497"/>
    <cellStyle name="Labels - Style3 5 2 2 7 2" xfId="23945"/>
    <cellStyle name="Labels - Style3 5 2 2 8" xfId="14664"/>
    <cellStyle name="Labels - Style3 5 2 2 8 2" xfId="24649"/>
    <cellStyle name="Labels - Style3 5 2 2 9" xfId="19919"/>
    <cellStyle name="Labels - Style3 5 2 3" xfId="4636"/>
    <cellStyle name="Labels - Style3 5 2 3 2" xfId="4637"/>
    <cellStyle name="Labels - Style3 5 2 3 2 2" xfId="4638"/>
    <cellStyle name="Labels - Style3 5 2 3 2 2 2" xfId="19937"/>
    <cellStyle name="Labels - Style3 5 2 3 2 3" xfId="4639"/>
    <cellStyle name="Labels - Style3 5 2 3 2 3 2" xfId="19938"/>
    <cellStyle name="Labels - Style3 5 2 3 2 4" xfId="4640"/>
    <cellStyle name="Labels - Style3 5 2 3 2 4 2" xfId="19939"/>
    <cellStyle name="Labels - Style3 5 2 3 2 5" xfId="19936"/>
    <cellStyle name="Labels - Style3 5 2 3 3" xfId="4641"/>
    <cellStyle name="Labels - Style3 5 2 3 3 2" xfId="19940"/>
    <cellStyle name="Labels - Style3 5 2 3 4" xfId="4642"/>
    <cellStyle name="Labels - Style3 5 2 3 4 2" xfId="19941"/>
    <cellStyle name="Labels - Style3 5 2 3 5" xfId="4643"/>
    <cellStyle name="Labels - Style3 5 2 3 5 2" xfId="19942"/>
    <cellStyle name="Labels - Style3 5 2 3 6" xfId="14023"/>
    <cellStyle name="Labels - Style3 5 2 3 6 2" xfId="24182"/>
    <cellStyle name="Labels - Style3 5 2 3 7" xfId="15177"/>
    <cellStyle name="Labels - Style3 5 2 3 7 2" xfId="24884"/>
    <cellStyle name="Labels - Style3 5 2 3 8" xfId="19935"/>
    <cellStyle name="Labels - Style3 5 2 4" xfId="4644"/>
    <cellStyle name="Labels - Style3 5 2 4 2" xfId="4645"/>
    <cellStyle name="Labels - Style3 5 2 4 2 2" xfId="19944"/>
    <cellStyle name="Labels - Style3 5 2 4 3" xfId="4646"/>
    <cellStyle name="Labels - Style3 5 2 4 3 2" xfId="19945"/>
    <cellStyle name="Labels - Style3 5 2 4 4" xfId="4647"/>
    <cellStyle name="Labels - Style3 5 2 4 4 2" xfId="19946"/>
    <cellStyle name="Labels - Style3 5 2 4 5" xfId="19943"/>
    <cellStyle name="Labels - Style3 5 2 5" xfId="4648"/>
    <cellStyle name="Labels - Style3 5 2 5 2" xfId="19947"/>
    <cellStyle name="Labels - Style3 5 2 6" xfId="4649"/>
    <cellStyle name="Labels - Style3 5 2 6 2" xfId="19948"/>
    <cellStyle name="Labels - Style3 5 2 7" xfId="4650"/>
    <cellStyle name="Labels - Style3 5 2 7 2" xfId="19949"/>
    <cellStyle name="Labels - Style3 5 2 8" xfId="12361"/>
    <cellStyle name="Labels - Style3 5 2 8 2" xfId="23559"/>
    <cellStyle name="Labels - Style3 5 2 9" xfId="13275"/>
    <cellStyle name="Labels - Style3 5 2 9 2" xfId="23861"/>
    <cellStyle name="Labels - Style3 5 3" xfId="4651"/>
    <cellStyle name="Labels - Style3 5 3 10" xfId="19950"/>
    <cellStyle name="Labels - Style3 5 3 2" xfId="4652"/>
    <cellStyle name="Labels - Style3 5 3 2 2" xfId="4653"/>
    <cellStyle name="Labels - Style3 5 3 2 2 2" xfId="4654"/>
    <cellStyle name="Labels - Style3 5 3 2 2 2 2" xfId="4655"/>
    <cellStyle name="Labels - Style3 5 3 2 2 2 2 2" xfId="19954"/>
    <cellStyle name="Labels - Style3 5 3 2 2 2 3" xfId="4656"/>
    <cellStyle name="Labels - Style3 5 3 2 2 2 3 2" xfId="19955"/>
    <cellStyle name="Labels - Style3 5 3 2 2 2 4" xfId="4657"/>
    <cellStyle name="Labels - Style3 5 3 2 2 2 4 2" xfId="19956"/>
    <cellStyle name="Labels - Style3 5 3 2 2 2 5" xfId="19953"/>
    <cellStyle name="Labels - Style3 5 3 2 2 3" xfId="4658"/>
    <cellStyle name="Labels - Style3 5 3 2 2 3 2" xfId="19957"/>
    <cellStyle name="Labels - Style3 5 3 2 2 4" xfId="4659"/>
    <cellStyle name="Labels - Style3 5 3 2 2 4 2" xfId="19958"/>
    <cellStyle name="Labels - Style3 5 3 2 2 5" xfId="4660"/>
    <cellStyle name="Labels - Style3 5 3 2 2 5 2" xfId="19959"/>
    <cellStyle name="Labels - Style3 5 3 2 2 6" xfId="14214"/>
    <cellStyle name="Labels - Style3 5 3 2 2 6 2" xfId="24372"/>
    <cellStyle name="Labels - Style3 5 3 2 2 7" xfId="15367"/>
    <cellStyle name="Labels - Style3 5 3 2 2 7 2" xfId="25074"/>
    <cellStyle name="Labels - Style3 5 3 2 2 8" xfId="19952"/>
    <cellStyle name="Labels - Style3 5 3 2 3" xfId="4661"/>
    <cellStyle name="Labels - Style3 5 3 2 3 2" xfId="4662"/>
    <cellStyle name="Labels - Style3 5 3 2 3 2 2" xfId="19961"/>
    <cellStyle name="Labels - Style3 5 3 2 3 3" xfId="4663"/>
    <cellStyle name="Labels - Style3 5 3 2 3 3 2" xfId="19962"/>
    <cellStyle name="Labels - Style3 5 3 2 3 4" xfId="4664"/>
    <cellStyle name="Labels - Style3 5 3 2 3 4 2" xfId="19963"/>
    <cellStyle name="Labels - Style3 5 3 2 3 5" xfId="19960"/>
    <cellStyle name="Labels - Style3 5 3 2 4" xfId="4665"/>
    <cellStyle name="Labels - Style3 5 3 2 4 2" xfId="19964"/>
    <cellStyle name="Labels - Style3 5 3 2 5" xfId="4666"/>
    <cellStyle name="Labels - Style3 5 3 2 5 2" xfId="19965"/>
    <cellStyle name="Labels - Style3 5 3 2 6" xfId="4667"/>
    <cellStyle name="Labels - Style3 5 3 2 6 2" xfId="19966"/>
    <cellStyle name="Labels - Style3 5 3 2 7" xfId="13519"/>
    <cellStyle name="Labels - Style3 5 3 2 7 2" xfId="23959"/>
    <cellStyle name="Labels - Style3 5 3 2 8" xfId="14686"/>
    <cellStyle name="Labels - Style3 5 3 2 8 2" xfId="24663"/>
    <cellStyle name="Labels - Style3 5 3 2 9" xfId="19951"/>
    <cellStyle name="Labels - Style3 5 3 3" xfId="4668"/>
    <cellStyle name="Labels - Style3 5 3 3 2" xfId="4669"/>
    <cellStyle name="Labels - Style3 5 3 3 2 2" xfId="4670"/>
    <cellStyle name="Labels - Style3 5 3 3 2 2 2" xfId="19969"/>
    <cellStyle name="Labels - Style3 5 3 3 2 3" xfId="4671"/>
    <cellStyle name="Labels - Style3 5 3 3 2 3 2" xfId="19970"/>
    <cellStyle name="Labels - Style3 5 3 3 2 4" xfId="4672"/>
    <cellStyle name="Labels - Style3 5 3 3 2 4 2" xfId="19971"/>
    <cellStyle name="Labels - Style3 5 3 3 2 5" xfId="19968"/>
    <cellStyle name="Labels - Style3 5 3 3 3" xfId="4673"/>
    <cellStyle name="Labels - Style3 5 3 3 3 2" xfId="19972"/>
    <cellStyle name="Labels - Style3 5 3 3 4" xfId="4674"/>
    <cellStyle name="Labels - Style3 5 3 3 4 2" xfId="19973"/>
    <cellStyle name="Labels - Style3 5 3 3 5" xfId="4675"/>
    <cellStyle name="Labels - Style3 5 3 3 5 2" xfId="19974"/>
    <cellStyle name="Labels - Style3 5 3 3 6" xfId="14033"/>
    <cellStyle name="Labels - Style3 5 3 3 6 2" xfId="24192"/>
    <cellStyle name="Labels - Style3 5 3 3 7" xfId="15187"/>
    <cellStyle name="Labels - Style3 5 3 3 7 2" xfId="24894"/>
    <cellStyle name="Labels - Style3 5 3 3 8" xfId="19967"/>
    <cellStyle name="Labels - Style3 5 3 4" xfId="4676"/>
    <cellStyle name="Labels - Style3 5 3 4 2" xfId="4677"/>
    <cellStyle name="Labels - Style3 5 3 4 2 2" xfId="19976"/>
    <cellStyle name="Labels - Style3 5 3 4 3" xfId="4678"/>
    <cellStyle name="Labels - Style3 5 3 4 3 2" xfId="19977"/>
    <cellStyle name="Labels - Style3 5 3 4 4" xfId="4679"/>
    <cellStyle name="Labels - Style3 5 3 4 4 2" xfId="19978"/>
    <cellStyle name="Labels - Style3 5 3 4 5" xfId="19975"/>
    <cellStyle name="Labels - Style3 5 3 5" xfId="4680"/>
    <cellStyle name="Labels - Style3 5 3 5 2" xfId="19979"/>
    <cellStyle name="Labels - Style3 5 3 6" xfId="4681"/>
    <cellStyle name="Labels - Style3 5 3 6 2" xfId="19980"/>
    <cellStyle name="Labels - Style3 5 3 7" xfId="4682"/>
    <cellStyle name="Labels - Style3 5 3 7 2" xfId="19981"/>
    <cellStyle name="Labels - Style3 5 3 8" xfId="12388"/>
    <cellStyle name="Labels - Style3 5 3 8 2" xfId="23574"/>
    <cellStyle name="Labels - Style3 5 3 9" xfId="12859"/>
    <cellStyle name="Labels - Style3 5 3 9 2" xfId="23700"/>
    <cellStyle name="Labels - Style3 5 4" xfId="4683"/>
    <cellStyle name="Labels - Style3 5 4 10" xfId="19982"/>
    <cellStyle name="Labels - Style3 5 4 2" xfId="4684"/>
    <cellStyle name="Labels - Style3 5 4 2 2" xfId="4685"/>
    <cellStyle name="Labels - Style3 5 4 2 2 2" xfId="4686"/>
    <cellStyle name="Labels - Style3 5 4 2 2 2 2" xfId="4687"/>
    <cellStyle name="Labels - Style3 5 4 2 2 2 2 2" xfId="19986"/>
    <cellStyle name="Labels - Style3 5 4 2 2 2 3" xfId="4688"/>
    <cellStyle name="Labels - Style3 5 4 2 2 2 3 2" xfId="19987"/>
    <cellStyle name="Labels - Style3 5 4 2 2 2 4" xfId="4689"/>
    <cellStyle name="Labels - Style3 5 4 2 2 2 4 2" xfId="19988"/>
    <cellStyle name="Labels - Style3 5 4 2 2 2 5" xfId="19985"/>
    <cellStyle name="Labels - Style3 5 4 2 2 3" xfId="4690"/>
    <cellStyle name="Labels - Style3 5 4 2 2 3 2" xfId="19989"/>
    <cellStyle name="Labels - Style3 5 4 2 2 4" xfId="4691"/>
    <cellStyle name="Labels - Style3 5 4 2 2 4 2" xfId="19990"/>
    <cellStyle name="Labels - Style3 5 4 2 2 5" xfId="4692"/>
    <cellStyle name="Labels - Style3 5 4 2 2 5 2" xfId="19991"/>
    <cellStyle name="Labels - Style3 5 4 2 2 6" xfId="14269"/>
    <cellStyle name="Labels - Style3 5 4 2 2 6 2" xfId="24427"/>
    <cellStyle name="Labels - Style3 5 4 2 2 7" xfId="15422"/>
    <cellStyle name="Labels - Style3 5 4 2 2 7 2" xfId="25129"/>
    <cellStyle name="Labels - Style3 5 4 2 2 8" xfId="19984"/>
    <cellStyle name="Labels - Style3 5 4 2 3" xfId="4693"/>
    <cellStyle name="Labels - Style3 5 4 2 3 2" xfId="4694"/>
    <cellStyle name="Labels - Style3 5 4 2 3 2 2" xfId="19993"/>
    <cellStyle name="Labels - Style3 5 4 2 3 3" xfId="4695"/>
    <cellStyle name="Labels - Style3 5 4 2 3 3 2" xfId="19994"/>
    <cellStyle name="Labels - Style3 5 4 2 3 4" xfId="4696"/>
    <cellStyle name="Labels - Style3 5 4 2 3 4 2" xfId="19995"/>
    <cellStyle name="Labels - Style3 5 4 2 3 5" xfId="19992"/>
    <cellStyle name="Labels - Style3 5 4 2 4" xfId="4697"/>
    <cellStyle name="Labels - Style3 5 4 2 4 2" xfId="19996"/>
    <cellStyle name="Labels - Style3 5 4 2 5" xfId="4698"/>
    <cellStyle name="Labels - Style3 5 4 2 5 2" xfId="19997"/>
    <cellStyle name="Labels - Style3 5 4 2 6" xfId="4699"/>
    <cellStyle name="Labels - Style3 5 4 2 6 2" xfId="19998"/>
    <cellStyle name="Labels - Style3 5 4 2 7" xfId="13701"/>
    <cellStyle name="Labels - Style3 5 4 2 7 2" xfId="24034"/>
    <cellStyle name="Labels - Style3 5 4 2 8" xfId="14868"/>
    <cellStyle name="Labels - Style3 5 4 2 8 2" xfId="24738"/>
    <cellStyle name="Labels - Style3 5 4 2 9" xfId="19983"/>
    <cellStyle name="Labels - Style3 5 4 3" xfId="4700"/>
    <cellStyle name="Labels - Style3 5 4 3 2" xfId="4701"/>
    <cellStyle name="Labels - Style3 5 4 3 2 2" xfId="4702"/>
    <cellStyle name="Labels - Style3 5 4 3 2 2 2" xfId="20001"/>
    <cellStyle name="Labels - Style3 5 4 3 2 3" xfId="4703"/>
    <cellStyle name="Labels - Style3 5 4 3 2 3 2" xfId="20002"/>
    <cellStyle name="Labels - Style3 5 4 3 2 4" xfId="4704"/>
    <cellStyle name="Labels - Style3 5 4 3 2 4 2" xfId="20003"/>
    <cellStyle name="Labels - Style3 5 4 3 2 5" xfId="20000"/>
    <cellStyle name="Labels - Style3 5 4 3 3" xfId="4705"/>
    <cellStyle name="Labels - Style3 5 4 3 3 2" xfId="20004"/>
    <cellStyle name="Labels - Style3 5 4 3 4" xfId="4706"/>
    <cellStyle name="Labels - Style3 5 4 3 4 2" xfId="20005"/>
    <cellStyle name="Labels - Style3 5 4 3 5" xfId="4707"/>
    <cellStyle name="Labels - Style3 5 4 3 5 2" xfId="20006"/>
    <cellStyle name="Labels - Style3 5 4 3 6" xfId="14089"/>
    <cellStyle name="Labels - Style3 5 4 3 6 2" xfId="24247"/>
    <cellStyle name="Labels - Style3 5 4 3 7" xfId="15242"/>
    <cellStyle name="Labels - Style3 5 4 3 7 2" xfId="24949"/>
    <cellStyle name="Labels - Style3 5 4 3 8" xfId="19999"/>
    <cellStyle name="Labels - Style3 5 4 4" xfId="4708"/>
    <cellStyle name="Labels - Style3 5 4 4 2" xfId="4709"/>
    <cellStyle name="Labels - Style3 5 4 4 2 2" xfId="20008"/>
    <cellStyle name="Labels - Style3 5 4 4 3" xfId="4710"/>
    <cellStyle name="Labels - Style3 5 4 4 3 2" xfId="20009"/>
    <cellStyle name="Labels - Style3 5 4 4 4" xfId="4711"/>
    <cellStyle name="Labels - Style3 5 4 4 4 2" xfId="20010"/>
    <cellStyle name="Labels - Style3 5 4 4 5" xfId="20007"/>
    <cellStyle name="Labels - Style3 5 4 5" xfId="4712"/>
    <cellStyle name="Labels - Style3 5 4 5 2" xfId="20011"/>
    <cellStyle name="Labels - Style3 5 4 6" xfId="4713"/>
    <cellStyle name="Labels - Style3 5 4 6 2" xfId="20012"/>
    <cellStyle name="Labels - Style3 5 4 7" xfId="4714"/>
    <cellStyle name="Labels - Style3 5 4 7 2" xfId="20013"/>
    <cellStyle name="Labels - Style3 5 4 8" xfId="12912"/>
    <cellStyle name="Labels - Style3 5 4 8 2" xfId="23714"/>
    <cellStyle name="Labels - Style3 5 4 9" xfId="11826"/>
    <cellStyle name="Labels - Style3 5 4 9 2" xfId="23456"/>
    <cellStyle name="Labels - Style3 5 5" xfId="4715"/>
    <cellStyle name="Labels - Style3 5 5 2" xfId="4716"/>
    <cellStyle name="Labels - Style3 5 5 2 2" xfId="4717"/>
    <cellStyle name="Labels - Style3 5 5 2 2 2" xfId="4718"/>
    <cellStyle name="Labels - Style3 5 5 2 2 2 2" xfId="20017"/>
    <cellStyle name="Labels - Style3 5 5 2 2 3" xfId="4719"/>
    <cellStyle name="Labels - Style3 5 5 2 2 3 2" xfId="20018"/>
    <cellStyle name="Labels - Style3 5 5 2 2 4" xfId="4720"/>
    <cellStyle name="Labels - Style3 5 5 2 2 4 2" xfId="20019"/>
    <cellStyle name="Labels - Style3 5 5 2 2 5" xfId="20016"/>
    <cellStyle name="Labels - Style3 5 5 2 3" xfId="4721"/>
    <cellStyle name="Labels - Style3 5 5 2 3 2" xfId="20020"/>
    <cellStyle name="Labels - Style3 5 5 2 4" xfId="4722"/>
    <cellStyle name="Labels - Style3 5 5 2 4 2" xfId="20021"/>
    <cellStyle name="Labels - Style3 5 5 2 5" xfId="4723"/>
    <cellStyle name="Labels - Style3 5 5 2 5 2" xfId="20022"/>
    <cellStyle name="Labels - Style3 5 5 2 6" xfId="14179"/>
    <cellStyle name="Labels - Style3 5 5 2 6 2" xfId="24337"/>
    <cellStyle name="Labels - Style3 5 5 2 7" xfId="15332"/>
    <cellStyle name="Labels - Style3 5 5 2 7 2" xfId="25039"/>
    <cellStyle name="Labels - Style3 5 5 2 8" xfId="20015"/>
    <cellStyle name="Labels - Style3 5 5 3" xfId="4724"/>
    <cellStyle name="Labels - Style3 5 5 3 2" xfId="4725"/>
    <cellStyle name="Labels - Style3 5 5 3 2 2" xfId="20024"/>
    <cellStyle name="Labels - Style3 5 5 3 3" xfId="4726"/>
    <cellStyle name="Labels - Style3 5 5 3 3 2" xfId="20025"/>
    <cellStyle name="Labels - Style3 5 5 3 4" xfId="4727"/>
    <cellStyle name="Labels - Style3 5 5 3 4 2" xfId="20026"/>
    <cellStyle name="Labels - Style3 5 5 3 5" xfId="20023"/>
    <cellStyle name="Labels - Style3 5 5 4" xfId="4728"/>
    <cellStyle name="Labels - Style3 5 5 4 2" xfId="20027"/>
    <cellStyle name="Labels - Style3 5 5 5" xfId="4729"/>
    <cellStyle name="Labels - Style3 5 5 5 2" xfId="20028"/>
    <cellStyle name="Labels - Style3 5 5 6" xfId="4730"/>
    <cellStyle name="Labels - Style3 5 5 6 2" xfId="20029"/>
    <cellStyle name="Labels - Style3 5 5 7" xfId="13435"/>
    <cellStyle name="Labels - Style3 5 5 7 2" xfId="23913"/>
    <cellStyle name="Labels - Style3 5 5 8" xfId="14606"/>
    <cellStyle name="Labels - Style3 5 5 8 2" xfId="24617"/>
    <cellStyle name="Labels - Style3 5 5 9" xfId="20014"/>
    <cellStyle name="Labels - Style3 5 6" xfId="4731"/>
    <cellStyle name="Labels - Style3 5 6 2" xfId="4732"/>
    <cellStyle name="Labels - Style3 5 6 2 2" xfId="20031"/>
    <cellStyle name="Labels - Style3 5 6 3" xfId="4733"/>
    <cellStyle name="Labels - Style3 5 6 3 2" xfId="20032"/>
    <cellStyle name="Labels - Style3 5 6 4" xfId="4734"/>
    <cellStyle name="Labels - Style3 5 6 4 2" xfId="20033"/>
    <cellStyle name="Labels - Style3 5 6 5" xfId="20030"/>
    <cellStyle name="Labels - Style3 5 7" xfId="4735"/>
    <cellStyle name="Labels - Style3 5 7 2" xfId="20034"/>
    <cellStyle name="Labels - Style3 5 8" xfId="4736"/>
    <cellStyle name="Labels - Style3 5 8 2" xfId="20035"/>
    <cellStyle name="Labels - Style3 5 9" xfId="4737"/>
    <cellStyle name="Labels - Style3 5 9 2" xfId="20036"/>
    <cellStyle name="Labels - Style3 6" xfId="4738"/>
    <cellStyle name="Labels - Style3 6 10" xfId="11999"/>
    <cellStyle name="Labels - Style3 6 10 2" xfId="23493"/>
    <cellStyle name="Labels - Style3 6 11" xfId="12285"/>
    <cellStyle name="Labels - Style3 6 11 2" xfId="23527"/>
    <cellStyle name="Labels - Style3 6 12" xfId="20037"/>
    <cellStyle name="Labels - Style3 6 2" xfId="4739"/>
    <cellStyle name="Labels - Style3 6 2 10" xfId="20038"/>
    <cellStyle name="Labels - Style3 6 2 2" xfId="4740"/>
    <cellStyle name="Labels - Style3 6 2 2 2" xfId="4741"/>
    <cellStyle name="Labels - Style3 6 2 2 2 2" xfId="4742"/>
    <cellStyle name="Labels - Style3 6 2 2 2 2 2" xfId="4743"/>
    <cellStyle name="Labels - Style3 6 2 2 2 2 2 2" xfId="20042"/>
    <cellStyle name="Labels - Style3 6 2 2 2 2 3" xfId="4744"/>
    <cellStyle name="Labels - Style3 6 2 2 2 2 3 2" xfId="20043"/>
    <cellStyle name="Labels - Style3 6 2 2 2 2 4" xfId="4745"/>
    <cellStyle name="Labels - Style3 6 2 2 2 2 4 2" xfId="20044"/>
    <cellStyle name="Labels - Style3 6 2 2 2 2 5" xfId="20041"/>
    <cellStyle name="Labels - Style3 6 2 2 2 3" xfId="4746"/>
    <cellStyle name="Labels - Style3 6 2 2 2 3 2" xfId="20045"/>
    <cellStyle name="Labels - Style3 6 2 2 2 4" xfId="4747"/>
    <cellStyle name="Labels - Style3 6 2 2 2 4 2" xfId="20046"/>
    <cellStyle name="Labels - Style3 6 2 2 2 5" xfId="4748"/>
    <cellStyle name="Labels - Style3 6 2 2 2 5 2" xfId="20047"/>
    <cellStyle name="Labels - Style3 6 2 2 2 6" xfId="14205"/>
    <cellStyle name="Labels - Style3 6 2 2 2 6 2" xfId="24363"/>
    <cellStyle name="Labels - Style3 6 2 2 2 7" xfId="15358"/>
    <cellStyle name="Labels - Style3 6 2 2 2 7 2" xfId="25065"/>
    <cellStyle name="Labels - Style3 6 2 2 2 8" xfId="20040"/>
    <cellStyle name="Labels - Style3 6 2 2 3" xfId="4749"/>
    <cellStyle name="Labels - Style3 6 2 2 3 2" xfId="4750"/>
    <cellStyle name="Labels - Style3 6 2 2 3 2 2" xfId="20049"/>
    <cellStyle name="Labels - Style3 6 2 2 3 3" xfId="4751"/>
    <cellStyle name="Labels - Style3 6 2 2 3 3 2" xfId="20050"/>
    <cellStyle name="Labels - Style3 6 2 2 3 4" xfId="4752"/>
    <cellStyle name="Labels - Style3 6 2 2 3 4 2" xfId="20051"/>
    <cellStyle name="Labels - Style3 6 2 2 3 5" xfId="20048"/>
    <cellStyle name="Labels - Style3 6 2 2 4" xfId="4753"/>
    <cellStyle name="Labels - Style3 6 2 2 4 2" xfId="20052"/>
    <cellStyle name="Labels - Style3 6 2 2 5" xfId="4754"/>
    <cellStyle name="Labels - Style3 6 2 2 5 2" xfId="20053"/>
    <cellStyle name="Labels - Style3 6 2 2 6" xfId="4755"/>
    <cellStyle name="Labels - Style3 6 2 2 6 2" xfId="20054"/>
    <cellStyle name="Labels - Style3 6 2 2 7" xfId="13498"/>
    <cellStyle name="Labels - Style3 6 2 2 7 2" xfId="23946"/>
    <cellStyle name="Labels - Style3 6 2 2 8" xfId="14665"/>
    <cellStyle name="Labels - Style3 6 2 2 8 2" xfId="24650"/>
    <cellStyle name="Labels - Style3 6 2 2 9" xfId="20039"/>
    <cellStyle name="Labels - Style3 6 2 3" xfId="4756"/>
    <cellStyle name="Labels - Style3 6 2 3 2" xfId="4757"/>
    <cellStyle name="Labels - Style3 6 2 3 2 2" xfId="4758"/>
    <cellStyle name="Labels - Style3 6 2 3 2 2 2" xfId="20057"/>
    <cellStyle name="Labels - Style3 6 2 3 2 3" xfId="4759"/>
    <cellStyle name="Labels - Style3 6 2 3 2 3 2" xfId="20058"/>
    <cellStyle name="Labels - Style3 6 2 3 2 4" xfId="4760"/>
    <cellStyle name="Labels - Style3 6 2 3 2 4 2" xfId="20059"/>
    <cellStyle name="Labels - Style3 6 2 3 2 5" xfId="20056"/>
    <cellStyle name="Labels - Style3 6 2 3 3" xfId="4761"/>
    <cellStyle name="Labels - Style3 6 2 3 3 2" xfId="20060"/>
    <cellStyle name="Labels - Style3 6 2 3 4" xfId="4762"/>
    <cellStyle name="Labels - Style3 6 2 3 4 2" xfId="20061"/>
    <cellStyle name="Labels - Style3 6 2 3 5" xfId="4763"/>
    <cellStyle name="Labels - Style3 6 2 3 5 2" xfId="20062"/>
    <cellStyle name="Labels - Style3 6 2 3 6" xfId="14024"/>
    <cellStyle name="Labels - Style3 6 2 3 6 2" xfId="24183"/>
    <cellStyle name="Labels - Style3 6 2 3 7" xfId="15178"/>
    <cellStyle name="Labels - Style3 6 2 3 7 2" xfId="24885"/>
    <cellStyle name="Labels - Style3 6 2 3 8" xfId="20055"/>
    <cellStyle name="Labels - Style3 6 2 4" xfId="4764"/>
    <cellStyle name="Labels - Style3 6 2 4 2" xfId="4765"/>
    <cellStyle name="Labels - Style3 6 2 4 2 2" xfId="20064"/>
    <cellStyle name="Labels - Style3 6 2 4 3" xfId="4766"/>
    <cellStyle name="Labels - Style3 6 2 4 3 2" xfId="20065"/>
    <cellStyle name="Labels - Style3 6 2 4 4" xfId="4767"/>
    <cellStyle name="Labels - Style3 6 2 4 4 2" xfId="20066"/>
    <cellStyle name="Labels - Style3 6 2 4 5" xfId="20063"/>
    <cellStyle name="Labels - Style3 6 2 5" xfId="4768"/>
    <cellStyle name="Labels - Style3 6 2 5 2" xfId="20067"/>
    <cellStyle name="Labels - Style3 6 2 6" xfId="4769"/>
    <cellStyle name="Labels - Style3 6 2 6 2" xfId="20068"/>
    <cellStyle name="Labels - Style3 6 2 7" xfId="4770"/>
    <cellStyle name="Labels - Style3 6 2 7 2" xfId="20069"/>
    <cellStyle name="Labels - Style3 6 2 8" xfId="12362"/>
    <cellStyle name="Labels - Style3 6 2 8 2" xfId="23560"/>
    <cellStyle name="Labels - Style3 6 2 9" xfId="12862"/>
    <cellStyle name="Labels - Style3 6 2 9 2" xfId="23702"/>
    <cellStyle name="Labels - Style3 6 3" xfId="4771"/>
    <cellStyle name="Labels - Style3 6 3 10" xfId="20070"/>
    <cellStyle name="Labels - Style3 6 3 2" xfId="4772"/>
    <cellStyle name="Labels - Style3 6 3 2 2" xfId="4773"/>
    <cellStyle name="Labels - Style3 6 3 2 2 2" xfId="4774"/>
    <cellStyle name="Labels - Style3 6 3 2 2 2 2" xfId="4775"/>
    <cellStyle name="Labels - Style3 6 3 2 2 2 2 2" xfId="20074"/>
    <cellStyle name="Labels - Style3 6 3 2 2 2 3" xfId="4776"/>
    <cellStyle name="Labels - Style3 6 3 2 2 2 3 2" xfId="20075"/>
    <cellStyle name="Labels - Style3 6 3 2 2 2 4" xfId="4777"/>
    <cellStyle name="Labels - Style3 6 3 2 2 2 4 2" xfId="20076"/>
    <cellStyle name="Labels - Style3 6 3 2 2 2 5" xfId="20073"/>
    <cellStyle name="Labels - Style3 6 3 2 2 3" xfId="4778"/>
    <cellStyle name="Labels - Style3 6 3 2 2 3 2" xfId="20077"/>
    <cellStyle name="Labels - Style3 6 3 2 2 4" xfId="4779"/>
    <cellStyle name="Labels - Style3 6 3 2 2 4 2" xfId="20078"/>
    <cellStyle name="Labels - Style3 6 3 2 2 5" xfId="4780"/>
    <cellStyle name="Labels - Style3 6 3 2 2 5 2" xfId="20079"/>
    <cellStyle name="Labels - Style3 6 3 2 2 6" xfId="14213"/>
    <cellStyle name="Labels - Style3 6 3 2 2 6 2" xfId="24371"/>
    <cellStyle name="Labels - Style3 6 3 2 2 7" xfId="15366"/>
    <cellStyle name="Labels - Style3 6 3 2 2 7 2" xfId="25073"/>
    <cellStyle name="Labels - Style3 6 3 2 2 8" xfId="20072"/>
    <cellStyle name="Labels - Style3 6 3 2 3" xfId="4781"/>
    <cellStyle name="Labels - Style3 6 3 2 3 2" xfId="4782"/>
    <cellStyle name="Labels - Style3 6 3 2 3 2 2" xfId="20081"/>
    <cellStyle name="Labels - Style3 6 3 2 3 3" xfId="4783"/>
    <cellStyle name="Labels - Style3 6 3 2 3 3 2" xfId="20082"/>
    <cellStyle name="Labels - Style3 6 3 2 3 4" xfId="4784"/>
    <cellStyle name="Labels - Style3 6 3 2 3 4 2" xfId="20083"/>
    <cellStyle name="Labels - Style3 6 3 2 3 5" xfId="20080"/>
    <cellStyle name="Labels - Style3 6 3 2 4" xfId="4785"/>
    <cellStyle name="Labels - Style3 6 3 2 4 2" xfId="20084"/>
    <cellStyle name="Labels - Style3 6 3 2 5" xfId="4786"/>
    <cellStyle name="Labels - Style3 6 3 2 5 2" xfId="20085"/>
    <cellStyle name="Labels - Style3 6 3 2 6" xfId="4787"/>
    <cellStyle name="Labels - Style3 6 3 2 6 2" xfId="20086"/>
    <cellStyle name="Labels - Style3 6 3 2 7" xfId="13518"/>
    <cellStyle name="Labels - Style3 6 3 2 7 2" xfId="23958"/>
    <cellStyle name="Labels - Style3 6 3 2 8" xfId="14685"/>
    <cellStyle name="Labels - Style3 6 3 2 8 2" xfId="24662"/>
    <cellStyle name="Labels - Style3 6 3 2 9" xfId="20071"/>
    <cellStyle name="Labels - Style3 6 3 3" xfId="4788"/>
    <cellStyle name="Labels - Style3 6 3 3 2" xfId="4789"/>
    <cellStyle name="Labels - Style3 6 3 3 2 2" xfId="4790"/>
    <cellStyle name="Labels - Style3 6 3 3 2 2 2" xfId="20089"/>
    <cellStyle name="Labels - Style3 6 3 3 2 3" xfId="4791"/>
    <cellStyle name="Labels - Style3 6 3 3 2 3 2" xfId="20090"/>
    <cellStyle name="Labels - Style3 6 3 3 2 4" xfId="4792"/>
    <cellStyle name="Labels - Style3 6 3 3 2 4 2" xfId="20091"/>
    <cellStyle name="Labels - Style3 6 3 3 2 5" xfId="20088"/>
    <cellStyle name="Labels - Style3 6 3 3 3" xfId="4793"/>
    <cellStyle name="Labels - Style3 6 3 3 3 2" xfId="20092"/>
    <cellStyle name="Labels - Style3 6 3 3 4" xfId="4794"/>
    <cellStyle name="Labels - Style3 6 3 3 4 2" xfId="20093"/>
    <cellStyle name="Labels - Style3 6 3 3 5" xfId="4795"/>
    <cellStyle name="Labels - Style3 6 3 3 5 2" xfId="20094"/>
    <cellStyle name="Labels - Style3 6 3 3 6" xfId="14032"/>
    <cellStyle name="Labels - Style3 6 3 3 6 2" xfId="24191"/>
    <cellStyle name="Labels - Style3 6 3 3 7" xfId="15186"/>
    <cellStyle name="Labels - Style3 6 3 3 7 2" xfId="24893"/>
    <cellStyle name="Labels - Style3 6 3 3 8" xfId="20087"/>
    <cellStyle name="Labels - Style3 6 3 4" xfId="4796"/>
    <cellStyle name="Labels - Style3 6 3 4 2" xfId="4797"/>
    <cellStyle name="Labels - Style3 6 3 4 2 2" xfId="20096"/>
    <cellStyle name="Labels - Style3 6 3 4 3" xfId="4798"/>
    <cellStyle name="Labels - Style3 6 3 4 3 2" xfId="20097"/>
    <cellStyle name="Labels - Style3 6 3 4 4" xfId="4799"/>
    <cellStyle name="Labels - Style3 6 3 4 4 2" xfId="20098"/>
    <cellStyle name="Labels - Style3 6 3 4 5" xfId="20095"/>
    <cellStyle name="Labels - Style3 6 3 5" xfId="4800"/>
    <cellStyle name="Labels - Style3 6 3 5 2" xfId="20099"/>
    <cellStyle name="Labels - Style3 6 3 6" xfId="4801"/>
    <cellStyle name="Labels - Style3 6 3 6 2" xfId="20100"/>
    <cellStyle name="Labels - Style3 6 3 7" xfId="4802"/>
    <cellStyle name="Labels - Style3 6 3 7 2" xfId="20101"/>
    <cellStyle name="Labels - Style3 6 3 8" xfId="12387"/>
    <cellStyle name="Labels - Style3 6 3 8 2" xfId="23573"/>
    <cellStyle name="Labels - Style3 6 3 9" xfId="13272"/>
    <cellStyle name="Labels - Style3 6 3 9 2" xfId="23858"/>
    <cellStyle name="Labels - Style3 6 4" xfId="4803"/>
    <cellStyle name="Labels - Style3 6 4 10" xfId="20102"/>
    <cellStyle name="Labels - Style3 6 4 2" xfId="4804"/>
    <cellStyle name="Labels - Style3 6 4 2 2" xfId="4805"/>
    <cellStyle name="Labels - Style3 6 4 2 2 2" xfId="4806"/>
    <cellStyle name="Labels - Style3 6 4 2 2 2 2" xfId="4807"/>
    <cellStyle name="Labels - Style3 6 4 2 2 2 2 2" xfId="20106"/>
    <cellStyle name="Labels - Style3 6 4 2 2 2 3" xfId="4808"/>
    <cellStyle name="Labels - Style3 6 4 2 2 2 3 2" xfId="20107"/>
    <cellStyle name="Labels - Style3 6 4 2 2 2 4" xfId="4809"/>
    <cellStyle name="Labels - Style3 6 4 2 2 2 4 2" xfId="20108"/>
    <cellStyle name="Labels - Style3 6 4 2 2 2 5" xfId="20105"/>
    <cellStyle name="Labels - Style3 6 4 2 2 3" xfId="4810"/>
    <cellStyle name="Labels - Style3 6 4 2 2 3 2" xfId="20109"/>
    <cellStyle name="Labels - Style3 6 4 2 2 4" xfId="4811"/>
    <cellStyle name="Labels - Style3 6 4 2 2 4 2" xfId="20110"/>
    <cellStyle name="Labels - Style3 6 4 2 2 5" xfId="4812"/>
    <cellStyle name="Labels - Style3 6 4 2 2 5 2" xfId="20111"/>
    <cellStyle name="Labels - Style3 6 4 2 2 6" xfId="14320"/>
    <cellStyle name="Labels - Style3 6 4 2 2 6 2" xfId="24478"/>
    <cellStyle name="Labels - Style3 6 4 2 2 7" xfId="15473"/>
    <cellStyle name="Labels - Style3 6 4 2 2 7 2" xfId="25180"/>
    <cellStyle name="Labels - Style3 6 4 2 2 8" xfId="20104"/>
    <cellStyle name="Labels - Style3 6 4 2 3" xfId="4813"/>
    <cellStyle name="Labels - Style3 6 4 2 3 2" xfId="4814"/>
    <cellStyle name="Labels - Style3 6 4 2 3 2 2" xfId="20113"/>
    <cellStyle name="Labels - Style3 6 4 2 3 3" xfId="4815"/>
    <cellStyle name="Labels - Style3 6 4 2 3 3 2" xfId="20114"/>
    <cellStyle name="Labels - Style3 6 4 2 3 4" xfId="4816"/>
    <cellStyle name="Labels - Style3 6 4 2 3 4 2" xfId="20115"/>
    <cellStyle name="Labels - Style3 6 4 2 3 5" xfId="20112"/>
    <cellStyle name="Labels - Style3 6 4 2 4" xfId="4817"/>
    <cellStyle name="Labels - Style3 6 4 2 4 2" xfId="20116"/>
    <cellStyle name="Labels - Style3 6 4 2 5" xfId="4818"/>
    <cellStyle name="Labels - Style3 6 4 2 5 2" xfId="20117"/>
    <cellStyle name="Labels - Style3 6 4 2 6" xfId="4819"/>
    <cellStyle name="Labels - Style3 6 4 2 6 2" xfId="20118"/>
    <cellStyle name="Labels - Style3 6 4 2 7" xfId="13859"/>
    <cellStyle name="Labels - Style3 6 4 2 7 2" xfId="24109"/>
    <cellStyle name="Labels - Style3 6 4 2 8" xfId="15026"/>
    <cellStyle name="Labels - Style3 6 4 2 8 2" xfId="24813"/>
    <cellStyle name="Labels - Style3 6 4 2 9" xfId="20103"/>
    <cellStyle name="Labels - Style3 6 4 3" xfId="4820"/>
    <cellStyle name="Labels - Style3 6 4 3 2" xfId="4821"/>
    <cellStyle name="Labels - Style3 6 4 3 2 2" xfId="4822"/>
    <cellStyle name="Labels - Style3 6 4 3 2 2 2" xfId="20121"/>
    <cellStyle name="Labels - Style3 6 4 3 2 3" xfId="4823"/>
    <cellStyle name="Labels - Style3 6 4 3 2 3 2" xfId="20122"/>
    <cellStyle name="Labels - Style3 6 4 3 2 4" xfId="4824"/>
    <cellStyle name="Labels - Style3 6 4 3 2 4 2" xfId="20123"/>
    <cellStyle name="Labels - Style3 6 4 3 2 5" xfId="20120"/>
    <cellStyle name="Labels - Style3 6 4 3 3" xfId="4825"/>
    <cellStyle name="Labels - Style3 6 4 3 3 2" xfId="20124"/>
    <cellStyle name="Labels - Style3 6 4 3 4" xfId="4826"/>
    <cellStyle name="Labels - Style3 6 4 3 4 2" xfId="20125"/>
    <cellStyle name="Labels - Style3 6 4 3 5" xfId="4827"/>
    <cellStyle name="Labels - Style3 6 4 3 5 2" xfId="20126"/>
    <cellStyle name="Labels - Style3 6 4 3 6" xfId="14140"/>
    <cellStyle name="Labels - Style3 6 4 3 6 2" xfId="24298"/>
    <cellStyle name="Labels - Style3 6 4 3 7" xfId="15293"/>
    <cellStyle name="Labels - Style3 6 4 3 7 2" xfId="25000"/>
    <cellStyle name="Labels - Style3 6 4 3 8" xfId="20119"/>
    <cellStyle name="Labels - Style3 6 4 4" xfId="4828"/>
    <cellStyle name="Labels - Style3 6 4 4 2" xfId="4829"/>
    <cellStyle name="Labels - Style3 6 4 4 2 2" xfId="20128"/>
    <cellStyle name="Labels - Style3 6 4 4 3" xfId="4830"/>
    <cellStyle name="Labels - Style3 6 4 4 3 2" xfId="20129"/>
    <cellStyle name="Labels - Style3 6 4 4 4" xfId="4831"/>
    <cellStyle name="Labels - Style3 6 4 4 4 2" xfId="20130"/>
    <cellStyle name="Labels - Style3 6 4 4 5" xfId="20127"/>
    <cellStyle name="Labels - Style3 6 4 5" xfId="4832"/>
    <cellStyle name="Labels - Style3 6 4 5 2" xfId="20131"/>
    <cellStyle name="Labels - Style3 6 4 6" xfId="4833"/>
    <cellStyle name="Labels - Style3 6 4 6 2" xfId="20132"/>
    <cellStyle name="Labels - Style3 6 4 7" xfId="4834"/>
    <cellStyle name="Labels - Style3 6 4 7 2" xfId="20133"/>
    <cellStyle name="Labels - Style3 6 4 8" xfId="13131"/>
    <cellStyle name="Labels - Style3 6 4 8 2" xfId="23798"/>
    <cellStyle name="Labels - Style3 6 4 9" xfId="14458"/>
    <cellStyle name="Labels - Style3 6 4 9 2" xfId="24547"/>
    <cellStyle name="Labels - Style3 6 5" xfId="4835"/>
    <cellStyle name="Labels - Style3 6 5 2" xfId="4836"/>
    <cellStyle name="Labels - Style3 6 5 2 2" xfId="4837"/>
    <cellStyle name="Labels - Style3 6 5 2 2 2" xfId="4838"/>
    <cellStyle name="Labels - Style3 6 5 2 2 2 2" xfId="20137"/>
    <cellStyle name="Labels - Style3 6 5 2 2 3" xfId="4839"/>
    <cellStyle name="Labels - Style3 6 5 2 2 3 2" xfId="20138"/>
    <cellStyle name="Labels - Style3 6 5 2 2 4" xfId="4840"/>
    <cellStyle name="Labels - Style3 6 5 2 2 4 2" xfId="20139"/>
    <cellStyle name="Labels - Style3 6 5 2 2 5" xfId="20136"/>
    <cellStyle name="Labels - Style3 6 5 2 3" xfId="4841"/>
    <cellStyle name="Labels - Style3 6 5 2 3 2" xfId="20140"/>
    <cellStyle name="Labels - Style3 6 5 2 4" xfId="4842"/>
    <cellStyle name="Labels - Style3 6 5 2 4 2" xfId="20141"/>
    <cellStyle name="Labels - Style3 6 5 2 5" xfId="4843"/>
    <cellStyle name="Labels - Style3 6 5 2 5 2" xfId="20142"/>
    <cellStyle name="Labels - Style3 6 5 2 6" xfId="14180"/>
    <cellStyle name="Labels - Style3 6 5 2 6 2" xfId="24338"/>
    <cellStyle name="Labels - Style3 6 5 2 7" xfId="15333"/>
    <cellStyle name="Labels - Style3 6 5 2 7 2" xfId="25040"/>
    <cellStyle name="Labels - Style3 6 5 2 8" xfId="20135"/>
    <cellStyle name="Labels - Style3 6 5 3" xfId="4844"/>
    <cellStyle name="Labels - Style3 6 5 3 2" xfId="4845"/>
    <cellStyle name="Labels - Style3 6 5 3 2 2" xfId="20144"/>
    <cellStyle name="Labels - Style3 6 5 3 3" xfId="4846"/>
    <cellStyle name="Labels - Style3 6 5 3 3 2" xfId="20145"/>
    <cellStyle name="Labels - Style3 6 5 3 4" xfId="4847"/>
    <cellStyle name="Labels - Style3 6 5 3 4 2" xfId="20146"/>
    <cellStyle name="Labels - Style3 6 5 3 5" xfId="20143"/>
    <cellStyle name="Labels - Style3 6 5 4" xfId="4848"/>
    <cellStyle name="Labels - Style3 6 5 4 2" xfId="20147"/>
    <cellStyle name="Labels - Style3 6 5 5" xfId="4849"/>
    <cellStyle name="Labels - Style3 6 5 5 2" xfId="20148"/>
    <cellStyle name="Labels - Style3 6 5 6" xfId="4850"/>
    <cellStyle name="Labels - Style3 6 5 6 2" xfId="20149"/>
    <cellStyle name="Labels - Style3 6 5 7" xfId="13436"/>
    <cellStyle name="Labels - Style3 6 5 7 2" xfId="23914"/>
    <cellStyle name="Labels - Style3 6 5 8" xfId="14607"/>
    <cellStyle name="Labels - Style3 6 5 8 2" xfId="24618"/>
    <cellStyle name="Labels - Style3 6 5 9" xfId="20134"/>
    <cellStyle name="Labels - Style3 6 6" xfId="4851"/>
    <cellStyle name="Labels - Style3 6 6 2" xfId="4852"/>
    <cellStyle name="Labels - Style3 6 6 2 2" xfId="20151"/>
    <cellStyle name="Labels - Style3 6 6 3" xfId="4853"/>
    <cellStyle name="Labels - Style3 6 6 3 2" xfId="20152"/>
    <cellStyle name="Labels - Style3 6 6 4" xfId="4854"/>
    <cellStyle name="Labels - Style3 6 6 4 2" xfId="20153"/>
    <cellStyle name="Labels - Style3 6 6 5" xfId="20150"/>
    <cellStyle name="Labels - Style3 6 7" xfId="4855"/>
    <cellStyle name="Labels - Style3 6 7 2" xfId="20154"/>
    <cellStyle name="Labels - Style3 6 8" xfId="4856"/>
    <cellStyle name="Labels - Style3 6 8 2" xfId="20155"/>
    <cellStyle name="Labels - Style3 6 9" xfId="4857"/>
    <cellStyle name="Labels - Style3 6 9 2" xfId="20156"/>
    <cellStyle name="Labels - Style3 7" xfId="4858"/>
    <cellStyle name="Labels - Style3 7 10" xfId="4859"/>
    <cellStyle name="Labels - Style3 7 10 2" xfId="20158"/>
    <cellStyle name="Labels - Style3 7 11" xfId="12308"/>
    <cellStyle name="Labels - Style3 7 11 2" xfId="23536"/>
    <cellStyle name="Labels - Style3 7 12" xfId="12287"/>
    <cellStyle name="Labels - Style3 7 12 2" xfId="23528"/>
    <cellStyle name="Labels - Style3 7 13" xfId="20157"/>
    <cellStyle name="Labels - Style3 7 2" xfId="4860"/>
    <cellStyle name="Labels - Style3 7 2 10" xfId="20159"/>
    <cellStyle name="Labels - Style3 7 2 2" xfId="4861"/>
    <cellStyle name="Labels - Style3 7 2 2 2" xfId="4862"/>
    <cellStyle name="Labels - Style3 7 2 2 2 2" xfId="4863"/>
    <cellStyle name="Labels - Style3 7 2 2 2 2 2" xfId="4864"/>
    <cellStyle name="Labels - Style3 7 2 2 2 2 2 2" xfId="20163"/>
    <cellStyle name="Labels - Style3 7 2 2 2 2 3" xfId="4865"/>
    <cellStyle name="Labels - Style3 7 2 2 2 2 3 2" xfId="20164"/>
    <cellStyle name="Labels - Style3 7 2 2 2 2 4" xfId="4866"/>
    <cellStyle name="Labels - Style3 7 2 2 2 2 4 2" xfId="20165"/>
    <cellStyle name="Labels - Style3 7 2 2 2 2 5" xfId="20162"/>
    <cellStyle name="Labels - Style3 7 2 2 2 3" xfId="4867"/>
    <cellStyle name="Labels - Style3 7 2 2 2 3 2" xfId="20166"/>
    <cellStyle name="Labels - Style3 7 2 2 2 4" xfId="4868"/>
    <cellStyle name="Labels - Style3 7 2 2 2 4 2" xfId="20167"/>
    <cellStyle name="Labels - Style3 7 2 2 2 5" xfId="4869"/>
    <cellStyle name="Labels - Style3 7 2 2 2 5 2" xfId="20168"/>
    <cellStyle name="Labels - Style3 7 2 2 2 6" xfId="14249"/>
    <cellStyle name="Labels - Style3 7 2 2 2 6 2" xfId="24407"/>
    <cellStyle name="Labels - Style3 7 2 2 2 7" xfId="15402"/>
    <cellStyle name="Labels - Style3 7 2 2 2 7 2" xfId="25109"/>
    <cellStyle name="Labels - Style3 7 2 2 2 8" xfId="20161"/>
    <cellStyle name="Labels - Style3 7 2 2 3" xfId="4870"/>
    <cellStyle name="Labels - Style3 7 2 2 3 2" xfId="4871"/>
    <cellStyle name="Labels - Style3 7 2 2 3 2 2" xfId="20170"/>
    <cellStyle name="Labels - Style3 7 2 2 3 3" xfId="4872"/>
    <cellStyle name="Labels - Style3 7 2 2 3 3 2" xfId="20171"/>
    <cellStyle name="Labels - Style3 7 2 2 3 4" xfId="4873"/>
    <cellStyle name="Labels - Style3 7 2 2 3 4 2" xfId="20172"/>
    <cellStyle name="Labels - Style3 7 2 2 3 5" xfId="20169"/>
    <cellStyle name="Labels - Style3 7 2 2 4" xfId="4874"/>
    <cellStyle name="Labels - Style3 7 2 2 4 2" xfId="20173"/>
    <cellStyle name="Labels - Style3 7 2 2 5" xfId="4875"/>
    <cellStyle name="Labels - Style3 7 2 2 5 2" xfId="20174"/>
    <cellStyle name="Labels - Style3 7 2 2 6" xfId="4876"/>
    <cellStyle name="Labels - Style3 7 2 2 6 2" xfId="20175"/>
    <cellStyle name="Labels - Style3 7 2 2 7" xfId="13645"/>
    <cellStyle name="Labels - Style3 7 2 2 7 2" xfId="24008"/>
    <cellStyle name="Labels - Style3 7 2 2 8" xfId="14812"/>
    <cellStyle name="Labels - Style3 7 2 2 8 2" xfId="24712"/>
    <cellStyle name="Labels - Style3 7 2 2 9" xfId="20160"/>
    <cellStyle name="Labels - Style3 7 2 3" xfId="4877"/>
    <cellStyle name="Labels - Style3 7 2 3 2" xfId="4878"/>
    <cellStyle name="Labels - Style3 7 2 3 2 2" xfId="4879"/>
    <cellStyle name="Labels - Style3 7 2 3 2 2 2" xfId="20178"/>
    <cellStyle name="Labels - Style3 7 2 3 2 3" xfId="4880"/>
    <cellStyle name="Labels - Style3 7 2 3 2 3 2" xfId="20179"/>
    <cellStyle name="Labels - Style3 7 2 3 2 4" xfId="4881"/>
    <cellStyle name="Labels - Style3 7 2 3 2 4 2" xfId="20180"/>
    <cellStyle name="Labels - Style3 7 2 3 2 5" xfId="20177"/>
    <cellStyle name="Labels - Style3 7 2 3 3" xfId="4882"/>
    <cellStyle name="Labels - Style3 7 2 3 3 2" xfId="20181"/>
    <cellStyle name="Labels - Style3 7 2 3 4" xfId="4883"/>
    <cellStyle name="Labels - Style3 7 2 3 4 2" xfId="20182"/>
    <cellStyle name="Labels - Style3 7 2 3 5" xfId="4884"/>
    <cellStyle name="Labels - Style3 7 2 3 5 2" xfId="20183"/>
    <cellStyle name="Labels - Style3 7 2 3 6" xfId="14068"/>
    <cellStyle name="Labels - Style3 7 2 3 6 2" xfId="24227"/>
    <cellStyle name="Labels - Style3 7 2 3 7" xfId="15222"/>
    <cellStyle name="Labels - Style3 7 2 3 7 2" xfId="24929"/>
    <cellStyle name="Labels - Style3 7 2 3 8" xfId="20176"/>
    <cellStyle name="Labels - Style3 7 2 4" xfId="4885"/>
    <cellStyle name="Labels - Style3 7 2 4 2" xfId="4886"/>
    <cellStyle name="Labels - Style3 7 2 4 2 2" xfId="20185"/>
    <cellStyle name="Labels - Style3 7 2 4 3" xfId="4887"/>
    <cellStyle name="Labels - Style3 7 2 4 3 2" xfId="20186"/>
    <cellStyle name="Labels - Style3 7 2 4 4" xfId="4888"/>
    <cellStyle name="Labels - Style3 7 2 4 4 2" xfId="20187"/>
    <cellStyle name="Labels - Style3 7 2 4 5" xfId="20184"/>
    <cellStyle name="Labels - Style3 7 2 5" xfId="4889"/>
    <cellStyle name="Labels - Style3 7 2 5 2" xfId="20188"/>
    <cellStyle name="Labels - Style3 7 2 6" xfId="4890"/>
    <cellStyle name="Labels - Style3 7 2 6 2" xfId="20189"/>
    <cellStyle name="Labels - Style3 7 2 7" xfId="4891"/>
    <cellStyle name="Labels - Style3 7 2 7 2" xfId="20190"/>
    <cellStyle name="Labels - Style3 7 2 8" xfId="12580"/>
    <cellStyle name="Labels - Style3 7 2 8 2" xfId="23639"/>
    <cellStyle name="Labels - Style3 7 2 9" xfId="13252"/>
    <cellStyle name="Labels - Style3 7 2 9 2" xfId="23851"/>
    <cellStyle name="Labels - Style3 7 3" xfId="4892"/>
    <cellStyle name="Labels - Style3 7 3 10" xfId="20191"/>
    <cellStyle name="Labels - Style3 7 3 2" xfId="4893"/>
    <cellStyle name="Labels - Style3 7 3 2 2" xfId="4894"/>
    <cellStyle name="Labels - Style3 7 3 2 2 2" xfId="4895"/>
    <cellStyle name="Labels - Style3 7 3 2 2 2 2" xfId="4896"/>
    <cellStyle name="Labels - Style3 7 3 2 2 2 2 2" xfId="20195"/>
    <cellStyle name="Labels - Style3 7 3 2 2 2 3" xfId="4897"/>
    <cellStyle name="Labels - Style3 7 3 2 2 2 3 2" xfId="20196"/>
    <cellStyle name="Labels - Style3 7 3 2 2 2 4" xfId="4898"/>
    <cellStyle name="Labels - Style3 7 3 2 2 2 4 2" xfId="20197"/>
    <cellStyle name="Labels - Style3 7 3 2 2 2 5" xfId="20194"/>
    <cellStyle name="Labels - Style3 7 3 2 2 3" xfId="4899"/>
    <cellStyle name="Labels - Style3 7 3 2 2 3 2" xfId="20198"/>
    <cellStyle name="Labels - Style3 7 3 2 2 4" xfId="4900"/>
    <cellStyle name="Labels - Style3 7 3 2 2 4 2" xfId="20199"/>
    <cellStyle name="Labels - Style3 7 3 2 2 5" xfId="4901"/>
    <cellStyle name="Labels - Style3 7 3 2 2 5 2" xfId="20200"/>
    <cellStyle name="Labels - Style3 7 3 2 2 6" xfId="14292"/>
    <cellStyle name="Labels - Style3 7 3 2 2 6 2" xfId="24450"/>
    <cellStyle name="Labels - Style3 7 3 2 2 7" xfId="15445"/>
    <cellStyle name="Labels - Style3 7 3 2 2 7 2" xfId="25152"/>
    <cellStyle name="Labels - Style3 7 3 2 2 8" xfId="20193"/>
    <cellStyle name="Labels - Style3 7 3 2 3" xfId="4902"/>
    <cellStyle name="Labels - Style3 7 3 2 3 2" xfId="4903"/>
    <cellStyle name="Labels - Style3 7 3 2 3 2 2" xfId="20202"/>
    <cellStyle name="Labels - Style3 7 3 2 3 3" xfId="4904"/>
    <cellStyle name="Labels - Style3 7 3 2 3 3 2" xfId="20203"/>
    <cellStyle name="Labels - Style3 7 3 2 3 4" xfId="4905"/>
    <cellStyle name="Labels - Style3 7 3 2 3 4 2" xfId="20204"/>
    <cellStyle name="Labels - Style3 7 3 2 3 5" xfId="20201"/>
    <cellStyle name="Labels - Style3 7 3 2 4" xfId="4906"/>
    <cellStyle name="Labels - Style3 7 3 2 4 2" xfId="20205"/>
    <cellStyle name="Labels - Style3 7 3 2 5" xfId="4907"/>
    <cellStyle name="Labels - Style3 7 3 2 5 2" xfId="20206"/>
    <cellStyle name="Labels - Style3 7 3 2 6" xfId="4908"/>
    <cellStyle name="Labels - Style3 7 3 2 6 2" xfId="20207"/>
    <cellStyle name="Labels - Style3 7 3 2 7" xfId="13766"/>
    <cellStyle name="Labels - Style3 7 3 2 7 2" xfId="24068"/>
    <cellStyle name="Labels - Style3 7 3 2 8" xfId="14933"/>
    <cellStyle name="Labels - Style3 7 3 2 8 2" xfId="24772"/>
    <cellStyle name="Labels - Style3 7 3 2 9" xfId="20192"/>
    <cellStyle name="Labels - Style3 7 3 3" xfId="4909"/>
    <cellStyle name="Labels - Style3 7 3 3 2" xfId="4910"/>
    <cellStyle name="Labels - Style3 7 3 3 2 2" xfId="4911"/>
    <cellStyle name="Labels - Style3 7 3 3 2 2 2" xfId="20210"/>
    <cellStyle name="Labels - Style3 7 3 3 2 3" xfId="4912"/>
    <cellStyle name="Labels - Style3 7 3 3 2 3 2" xfId="20211"/>
    <cellStyle name="Labels - Style3 7 3 3 2 4" xfId="4913"/>
    <cellStyle name="Labels - Style3 7 3 3 2 4 2" xfId="20212"/>
    <cellStyle name="Labels - Style3 7 3 3 2 5" xfId="20209"/>
    <cellStyle name="Labels - Style3 7 3 3 3" xfId="4914"/>
    <cellStyle name="Labels - Style3 7 3 3 3 2" xfId="20213"/>
    <cellStyle name="Labels - Style3 7 3 3 4" xfId="4915"/>
    <cellStyle name="Labels - Style3 7 3 3 4 2" xfId="20214"/>
    <cellStyle name="Labels - Style3 7 3 3 5" xfId="4916"/>
    <cellStyle name="Labels - Style3 7 3 3 5 2" xfId="20215"/>
    <cellStyle name="Labels - Style3 7 3 3 6" xfId="14112"/>
    <cellStyle name="Labels - Style3 7 3 3 6 2" xfId="24270"/>
    <cellStyle name="Labels - Style3 7 3 3 7" xfId="15265"/>
    <cellStyle name="Labels - Style3 7 3 3 7 2" xfId="24972"/>
    <cellStyle name="Labels - Style3 7 3 3 8" xfId="20208"/>
    <cellStyle name="Labels - Style3 7 3 4" xfId="4917"/>
    <cellStyle name="Labels - Style3 7 3 4 2" xfId="4918"/>
    <cellStyle name="Labels - Style3 7 3 4 2 2" xfId="20217"/>
    <cellStyle name="Labels - Style3 7 3 4 3" xfId="4919"/>
    <cellStyle name="Labels - Style3 7 3 4 3 2" xfId="20218"/>
    <cellStyle name="Labels - Style3 7 3 4 4" xfId="4920"/>
    <cellStyle name="Labels - Style3 7 3 4 4 2" xfId="20219"/>
    <cellStyle name="Labels - Style3 7 3 4 5" xfId="20216"/>
    <cellStyle name="Labels - Style3 7 3 5" xfId="4921"/>
    <cellStyle name="Labels - Style3 7 3 5 2" xfId="20220"/>
    <cellStyle name="Labels - Style3 7 3 6" xfId="4922"/>
    <cellStyle name="Labels - Style3 7 3 6 2" xfId="20221"/>
    <cellStyle name="Labels - Style3 7 3 7" xfId="4923"/>
    <cellStyle name="Labels - Style3 7 3 7 2" xfId="20222"/>
    <cellStyle name="Labels - Style3 7 3 8" xfId="12995"/>
    <cellStyle name="Labels - Style3 7 3 8 2" xfId="23753"/>
    <cellStyle name="Labels - Style3 7 3 9" xfId="12562"/>
    <cellStyle name="Labels - Style3 7 3 9 2" xfId="23637"/>
    <cellStyle name="Labels - Style3 7 4" xfId="4924"/>
    <cellStyle name="Labels - Style3 7 4 10" xfId="20223"/>
    <cellStyle name="Labels - Style3 7 4 2" xfId="4925"/>
    <cellStyle name="Labels - Style3 7 4 2 2" xfId="4926"/>
    <cellStyle name="Labels - Style3 7 4 2 2 2" xfId="4927"/>
    <cellStyle name="Labels - Style3 7 4 2 2 2 2" xfId="4928"/>
    <cellStyle name="Labels - Style3 7 4 2 2 2 2 2" xfId="20227"/>
    <cellStyle name="Labels - Style3 7 4 2 2 2 3" xfId="4929"/>
    <cellStyle name="Labels - Style3 7 4 2 2 2 3 2" xfId="20228"/>
    <cellStyle name="Labels - Style3 7 4 2 2 2 4" xfId="4930"/>
    <cellStyle name="Labels - Style3 7 4 2 2 2 4 2" xfId="20229"/>
    <cellStyle name="Labels - Style3 7 4 2 2 2 5" xfId="20226"/>
    <cellStyle name="Labels - Style3 7 4 2 2 3" xfId="4931"/>
    <cellStyle name="Labels - Style3 7 4 2 2 3 2" xfId="20230"/>
    <cellStyle name="Labels - Style3 7 4 2 2 4" xfId="4932"/>
    <cellStyle name="Labels - Style3 7 4 2 2 4 2" xfId="20231"/>
    <cellStyle name="Labels - Style3 7 4 2 2 5" xfId="4933"/>
    <cellStyle name="Labels - Style3 7 4 2 2 5 2" xfId="20232"/>
    <cellStyle name="Labels - Style3 7 4 2 2 6" xfId="14212"/>
    <cellStyle name="Labels - Style3 7 4 2 2 6 2" xfId="24370"/>
    <cellStyle name="Labels - Style3 7 4 2 2 7" xfId="15365"/>
    <cellStyle name="Labels - Style3 7 4 2 2 7 2" xfId="25072"/>
    <cellStyle name="Labels - Style3 7 4 2 2 8" xfId="20225"/>
    <cellStyle name="Labels - Style3 7 4 2 3" xfId="4934"/>
    <cellStyle name="Labels - Style3 7 4 2 3 2" xfId="4935"/>
    <cellStyle name="Labels - Style3 7 4 2 3 2 2" xfId="20234"/>
    <cellStyle name="Labels - Style3 7 4 2 3 3" xfId="4936"/>
    <cellStyle name="Labels - Style3 7 4 2 3 3 2" xfId="20235"/>
    <cellStyle name="Labels - Style3 7 4 2 3 4" xfId="4937"/>
    <cellStyle name="Labels - Style3 7 4 2 3 4 2" xfId="20236"/>
    <cellStyle name="Labels - Style3 7 4 2 3 5" xfId="20233"/>
    <cellStyle name="Labels - Style3 7 4 2 4" xfId="4938"/>
    <cellStyle name="Labels - Style3 7 4 2 4 2" xfId="20237"/>
    <cellStyle name="Labels - Style3 7 4 2 5" xfId="4939"/>
    <cellStyle name="Labels - Style3 7 4 2 5 2" xfId="20238"/>
    <cellStyle name="Labels - Style3 7 4 2 6" xfId="4940"/>
    <cellStyle name="Labels - Style3 7 4 2 6 2" xfId="20239"/>
    <cellStyle name="Labels - Style3 7 4 2 7" xfId="13517"/>
    <cellStyle name="Labels - Style3 7 4 2 7 2" xfId="23957"/>
    <cellStyle name="Labels - Style3 7 4 2 8" xfId="14684"/>
    <cellStyle name="Labels - Style3 7 4 2 8 2" xfId="24661"/>
    <cellStyle name="Labels - Style3 7 4 2 9" xfId="20224"/>
    <cellStyle name="Labels - Style3 7 4 3" xfId="4941"/>
    <cellStyle name="Labels - Style3 7 4 3 2" xfId="4942"/>
    <cellStyle name="Labels - Style3 7 4 3 2 2" xfId="4943"/>
    <cellStyle name="Labels - Style3 7 4 3 2 2 2" xfId="20242"/>
    <cellStyle name="Labels - Style3 7 4 3 2 3" xfId="4944"/>
    <cellStyle name="Labels - Style3 7 4 3 2 3 2" xfId="20243"/>
    <cellStyle name="Labels - Style3 7 4 3 2 4" xfId="4945"/>
    <cellStyle name="Labels - Style3 7 4 3 2 4 2" xfId="20244"/>
    <cellStyle name="Labels - Style3 7 4 3 2 5" xfId="20241"/>
    <cellStyle name="Labels - Style3 7 4 3 3" xfId="4946"/>
    <cellStyle name="Labels - Style3 7 4 3 3 2" xfId="20245"/>
    <cellStyle name="Labels - Style3 7 4 3 4" xfId="4947"/>
    <cellStyle name="Labels - Style3 7 4 3 4 2" xfId="20246"/>
    <cellStyle name="Labels - Style3 7 4 3 5" xfId="4948"/>
    <cellStyle name="Labels - Style3 7 4 3 5 2" xfId="20247"/>
    <cellStyle name="Labels - Style3 7 4 3 6" xfId="14031"/>
    <cellStyle name="Labels - Style3 7 4 3 6 2" xfId="24190"/>
    <cellStyle name="Labels - Style3 7 4 3 7" xfId="15185"/>
    <cellStyle name="Labels - Style3 7 4 3 7 2" xfId="24892"/>
    <cellStyle name="Labels - Style3 7 4 3 8" xfId="20240"/>
    <cellStyle name="Labels - Style3 7 4 4" xfId="4949"/>
    <cellStyle name="Labels - Style3 7 4 4 2" xfId="4950"/>
    <cellStyle name="Labels - Style3 7 4 4 2 2" xfId="20249"/>
    <cellStyle name="Labels - Style3 7 4 4 3" xfId="4951"/>
    <cellStyle name="Labels - Style3 7 4 4 3 2" xfId="20250"/>
    <cellStyle name="Labels - Style3 7 4 4 4" xfId="4952"/>
    <cellStyle name="Labels - Style3 7 4 4 4 2" xfId="20251"/>
    <cellStyle name="Labels - Style3 7 4 4 5" xfId="20248"/>
    <cellStyle name="Labels - Style3 7 4 5" xfId="4953"/>
    <cellStyle name="Labels - Style3 7 4 5 2" xfId="20252"/>
    <cellStyle name="Labels - Style3 7 4 6" xfId="4954"/>
    <cellStyle name="Labels - Style3 7 4 6 2" xfId="20253"/>
    <cellStyle name="Labels - Style3 7 4 7" xfId="4955"/>
    <cellStyle name="Labels - Style3 7 4 7 2" xfId="20254"/>
    <cellStyle name="Labels - Style3 7 4 8" xfId="12381"/>
    <cellStyle name="Labels - Style3 7 4 8 2" xfId="23571"/>
    <cellStyle name="Labels - Style3 7 4 9" xfId="12645"/>
    <cellStyle name="Labels - Style3 7 4 9 2" xfId="23650"/>
    <cellStyle name="Labels - Style3 7 5" xfId="4956"/>
    <cellStyle name="Labels - Style3 7 5 2" xfId="4957"/>
    <cellStyle name="Labels - Style3 7 5 2 2" xfId="4958"/>
    <cellStyle name="Labels - Style3 7 5 2 2 2" xfId="4959"/>
    <cellStyle name="Labels - Style3 7 5 2 2 2 2" xfId="20258"/>
    <cellStyle name="Labels - Style3 7 5 2 2 3" xfId="4960"/>
    <cellStyle name="Labels - Style3 7 5 2 2 3 2" xfId="20259"/>
    <cellStyle name="Labels - Style3 7 5 2 2 4" xfId="4961"/>
    <cellStyle name="Labels - Style3 7 5 2 2 4 2" xfId="20260"/>
    <cellStyle name="Labels - Style3 7 5 2 2 5" xfId="20257"/>
    <cellStyle name="Labels - Style3 7 5 2 3" xfId="4962"/>
    <cellStyle name="Labels - Style3 7 5 2 3 2" xfId="20261"/>
    <cellStyle name="Labels - Style3 7 5 2 4" xfId="4963"/>
    <cellStyle name="Labels - Style3 7 5 2 4 2" xfId="20262"/>
    <cellStyle name="Labels - Style3 7 5 2 5" xfId="4964"/>
    <cellStyle name="Labels - Style3 7 5 2 5 2" xfId="20263"/>
    <cellStyle name="Labels - Style3 7 5 2 6" xfId="14193"/>
    <cellStyle name="Labels - Style3 7 5 2 6 2" xfId="24351"/>
    <cellStyle name="Labels - Style3 7 5 2 7" xfId="15346"/>
    <cellStyle name="Labels - Style3 7 5 2 7 2" xfId="25053"/>
    <cellStyle name="Labels - Style3 7 5 2 8" xfId="20256"/>
    <cellStyle name="Labels - Style3 7 5 3" xfId="4965"/>
    <cellStyle name="Labels - Style3 7 5 3 2" xfId="4966"/>
    <cellStyle name="Labels - Style3 7 5 3 2 2" xfId="20265"/>
    <cellStyle name="Labels - Style3 7 5 3 3" xfId="4967"/>
    <cellStyle name="Labels - Style3 7 5 3 3 2" xfId="20266"/>
    <cellStyle name="Labels - Style3 7 5 3 4" xfId="4968"/>
    <cellStyle name="Labels - Style3 7 5 3 4 2" xfId="20267"/>
    <cellStyle name="Labels - Style3 7 5 3 5" xfId="20264"/>
    <cellStyle name="Labels - Style3 7 5 4" xfId="4969"/>
    <cellStyle name="Labels - Style3 7 5 4 2" xfId="20268"/>
    <cellStyle name="Labels - Style3 7 5 5" xfId="4970"/>
    <cellStyle name="Labels - Style3 7 5 5 2" xfId="20269"/>
    <cellStyle name="Labels - Style3 7 5 6" xfId="4971"/>
    <cellStyle name="Labels - Style3 7 5 6 2" xfId="20270"/>
    <cellStyle name="Labels - Style3 7 5 7" xfId="13460"/>
    <cellStyle name="Labels - Style3 7 5 7 2" xfId="23928"/>
    <cellStyle name="Labels - Style3 7 5 8" xfId="14627"/>
    <cellStyle name="Labels - Style3 7 5 8 2" xfId="24632"/>
    <cellStyle name="Labels - Style3 7 5 9" xfId="20255"/>
    <cellStyle name="Labels - Style3 7 6" xfId="4972"/>
    <cellStyle name="Labels - Style3 7 6 2" xfId="4973"/>
    <cellStyle name="Labels - Style3 7 6 2 2" xfId="4974"/>
    <cellStyle name="Labels - Style3 7 6 2 2 2" xfId="20273"/>
    <cellStyle name="Labels - Style3 7 6 2 3" xfId="4975"/>
    <cellStyle name="Labels - Style3 7 6 2 3 2" xfId="20274"/>
    <cellStyle name="Labels - Style3 7 6 2 4" xfId="4976"/>
    <cellStyle name="Labels - Style3 7 6 2 4 2" xfId="20275"/>
    <cellStyle name="Labels - Style3 7 6 2 5" xfId="20272"/>
    <cellStyle name="Labels - Style3 7 6 3" xfId="4977"/>
    <cellStyle name="Labels - Style3 7 6 3 2" xfId="20276"/>
    <cellStyle name="Labels - Style3 7 6 4" xfId="4978"/>
    <cellStyle name="Labels - Style3 7 6 4 2" xfId="20277"/>
    <cellStyle name="Labels - Style3 7 6 5" xfId="4979"/>
    <cellStyle name="Labels - Style3 7 6 5 2" xfId="20278"/>
    <cellStyle name="Labels - Style3 7 6 6" xfId="14012"/>
    <cellStyle name="Labels - Style3 7 6 6 2" xfId="24171"/>
    <cellStyle name="Labels - Style3 7 6 7" xfId="15166"/>
    <cellStyle name="Labels - Style3 7 6 7 2" xfId="24873"/>
    <cellStyle name="Labels - Style3 7 6 8" xfId="20271"/>
    <cellStyle name="Labels - Style3 7 7" xfId="4980"/>
    <cellStyle name="Labels - Style3 7 7 2" xfId="4981"/>
    <cellStyle name="Labels - Style3 7 7 2 2" xfId="20280"/>
    <cellStyle name="Labels - Style3 7 7 3" xfId="4982"/>
    <cellStyle name="Labels - Style3 7 7 3 2" xfId="20281"/>
    <cellStyle name="Labels - Style3 7 7 4" xfId="4983"/>
    <cellStyle name="Labels - Style3 7 7 4 2" xfId="20282"/>
    <cellStyle name="Labels - Style3 7 7 5" xfId="20279"/>
    <cellStyle name="Labels - Style3 7 8" xfId="4984"/>
    <cellStyle name="Labels - Style3 7 8 2" xfId="20283"/>
    <cellStyle name="Labels - Style3 7 9" xfId="4985"/>
    <cellStyle name="Labels - Style3 7 9 2" xfId="20284"/>
    <cellStyle name="Labels - Style3 8" xfId="4986"/>
    <cellStyle name="Labels - Style3 8 10" xfId="12521"/>
    <cellStyle name="Labels - Style3 8 10 2" xfId="23622"/>
    <cellStyle name="Labels - Style3 8 11" xfId="12094"/>
    <cellStyle name="Labels - Style3 8 11 2" xfId="23501"/>
    <cellStyle name="Labels - Style3 8 12" xfId="20285"/>
    <cellStyle name="Labels - Style3 8 2" xfId="4987"/>
    <cellStyle name="Labels - Style3 8 2 10" xfId="20286"/>
    <cellStyle name="Labels - Style3 8 2 2" xfId="4988"/>
    <cellStyle name="Labels - Style3 8 2 2 2" xfId="4989"/>
    <cellStyle name="Labels - Style3 8 2 2 2 2" xfId="4990"/>
    <cellStyle name="Labels - Style3 8 2 2 2 2 2" xfId="4991"/>
    <cellStyle name="Labels - Style3 8 2 2 2 2 2 2" xfId="20290"/>
    <cellStyle name="Labels - Style3 8 2 2 2 2 3" xfId="4992"/>
    <cellStyle name="Labels - Style3 8 2 2 2 2 3 2" xfId="20291"/>
    <cellStyle name="Labels - Style3 8 2 2 2 2 4" xfId="4993"/>
    <cellStyle name="Labels - Style3 8 2 2 2 2 4 2" xfId="20292"/>
    <cellStyle name="Labels - Style3 8 2 2 2 2 5" xfId="20289"/>
    <cellStyle name="Labels - Style3 8 2 2 2 3" xfId="4994"/>
    <cellStyle name="Labels - Style3 8 2 2 2 3 2" xfId="20293"/>
    <cellStyle name="Labels - Style3 8 2 2 2 4" xfId="4995"/>
    <cellStyle name="Labels - Style3 8 2 2 2 4 2" xfId="20294"/>
    <cellStyle name="Labels - Style3 8 2 2 2 5" xfId="4996"/>
    <cellStyle name="Labels - Style3 8 2 2 2 5 2" xfId="20295"/>
    <cellStyle name="Labels - Style3 8 2 2 2 6" xfId="14287"/>
    <cellStyle name="Labels - Style3 8 2 2 2 6 2" xfId="24445"/>
    <cellStyle name="Labels - Style3 8 2 2 2 7" xfId="15440"/>
    <cellStyle name="Labels - Style3 8 2 2 2 7 2" xfId="25147"/>
    <cellStyle name="Labels - Style3 8 2 2 2 8" xfId="20288"/>
    <cellStyle name="Labels - Style3 8 2 2 3" xfId="4997"/>
    <cellStyle name="Labels - Style3 8 2 2 3 2" xfId="4998"/>
    <cellStyle name="Labels - Style3 8 2 2 3 2 2" xfId="20297"/>
    <cellStyle name="Labels - Style3 8 2 2 3 3" xfId="4999"/>
    <cellStyle name="Labels - Style3 8 2 2 3 3 2" xfId="20298"/>
    <cellStyle name="Labels - Style3 8 2 2 3 4" xfId="5000"/>
    <cellStyle name="Labels - Style3 8 2 2 3 4 2" xfId="20299"/>
    <cellStyle name="Labels - Style3 8 2 2 3 5" xfId="20296"/>
    <cellStyle name="Labels - Style3 8 2 2 4" xfId="5001"/>
    <cellStyle name="Labels - Style3 8 2 2 4 2" xfId="20300"/>
    <cellStyle name="Labels - Style3 8 2 2 5" xfId="5002"/>
    <cellStyle name="Labels - Style3 8 2 2 5 2" xfId="20301"/>
    <cellStyle name="Labels - Style3 8 2 2 6" xfId="5003"/>
    <cellStyle name="Labels - Style3 8 2 2 6 2" xfId="20302"/>
    <cellStyle name="Labels - Style3 8 2 2 7" xfId="13732"/>
    <cellStyle name="Labels - Style3 8 2 2 7 2" xfId="24052"/>
    <cellStyle name="Labels - Style3 8 2 2 8" xfId="14899"/>
    <cellStyle name="Labels - Style3 8 2 2 8 2" xfId="24756"/>
    <cellStyle name="Labels - Style3 8 2 2 9" xfId="20287"/>
    <cellStyle name="Labels - Style3 8 2 3" xfId="5004"/>
    <cellStyle name="Labels - Style3 8 2 3 2" xfId="5005"/>
    <cellStyle name="Labels - Style3 8 2 3 2 2" xfId="5006"/>
    <cellStyle name="Labels - Style3 8 2 3 2 2 2" xfId="20305"/>
    <cellStyle name="Labels - Style3 8 2 3 2 3" xfId="5007"/>
    <cellStyle name="Labels - Style3 8 2 3 2 3 2" xfId="20306"/>
    <cellStyle name="Labels - Style3 8 2 3 2 4" xfId="5008"/>
    <cellStyle name="Labels - Style3 8 2 3 2 4 2" xfId="20307"/>
    <cellStyle name="Labels - Style3 8 2 3 2 5" xfId="20304"/>
    <cellStyle name="Labels - Style3 8 2 3 3" xfId="5009"/>
    <cellStyle name="Labels - Style3 8 2 3 3 2" xfId="20308"/>
    <cellStyle name="Labels - Style3 8 2 3 4" xfId="5010"/>
    <cellStyle name="Labels - Style3 8 2 3 4 2" xfId="20309"/>
    <cellStyle name="Labels - Style3 8 2 3 5" xfId="5011"/>
    <cellStyle name="Labels - Style3 8 2 3 5 2" xfId="20310"/>
    <cellStyle name="Labels - Style3 8 2 3 6" xfId="14107"/>
    <cellStyle name="Labels - Style3 8 2 3 6 2" xfId="24265"/>
    <cellStyle name="Labels - Style3 8 2 3 7" xfId="15260"/>
    <cellStyle name="Labels - Style3 8 2 3 7 2" xfId="24967"/>
    <cellStyle name="Labels - Style3 8 2 3 8" xfId="20303"/>
    <cellStyle name="Labels - Style3 8 2 4" xfId="5012"/>
    <cellStyle name="Labels - Style3 8 2 4 2" xfId="5013"/>
    <cellStyle name="Labels - Style3 8 2 4 2 2" xfId="20312"/>
    <cellStyle name="Labels - Style3 8 2 4 3" xfId="5014"/>
    <cellStyle name="Labels - Style3 8 2 4 3 2" xfId="20313"/>
    <cellStyle name="Labels - Style3 8 2 4 4" xfId="5015"/>
    <cellStyle name="Labels - Style3 8 2 4 4 2" xfId="20314"/>
    <cellStyle name="Labels - Style3 8 2 4 5" xfId="20311"/>
    <cellStyle name="Labels - Style3 8 2 5" xfId="5016"/>
    <cellStyle name="Labels - Style3 8 2 5 2" xfId="20315"/>
    <cellStyle name="Labels - Style3 8 2 6" xfId="5017"/>
    <cellStyle name="Labels - Style3 8 2 6 2" xfId="20316"/>
    <cellStyle name="Labels - Style3 8 2 7" xfId="5018"/>
    <cellStyle name="Labels - Style3 8 2 7 2" xfId="20317"/>
    <cellStyle name="Labels - Style3 8 2 8" xfId="12957"/>
    <cellStyle name="Labels - Style3 8 2 8 2" xfId="23735"/>
    <cellStyle name="Labels - Style3 8 2 9" xfId="13276"/>
    <cellStyle name="Labels - Style3 8 2 9 2" xfId="23862"/>
    <cellStyle name="Labels - Style3 8 3" xfId="5019"/>
    <cellStyle name="Labels - Style3 8 3 10" xfId="20318"/>
    <cellStyle name="Labels - Style3 8 3 2" xfId="5020"/>
    <cellStyle name="Labels - Style3 8 3 2 2" xfId="5021"/>
    <cellStyle name="Labels - Style3 8 3 2 2 2" xfId="5022"/>
    <cellStyle name="Labels - Style3 8 3 2 2 2 2" xfId="5023"/>
    <cellStyle name="Labels - Style3 8 3 2 2 2 2 2" xfId="20322"/>
    <cellStyle name="Labels - Style3 8 3 2 2 2 3" xfId="5024"/>
    <cellStyle name="Labels - Style3 8 3 2 2 2 3 2" xfId="20323"/>
    <cellStyle name="Labels - Style3 8 3 2 2 2 4" xfId="5025"/>
    <cellStyle name="Labels - Style3 8 3 2 2 2 4 2" xfId="20324"/>
    <cellStyle name="Labels - Style3 8 3 2 2 2 5" xfId="20321"/>
    <cellStyle name="Labels - Style3 8 3 2 2 3" xfId="5026"/>
    <cellStyle name="Labels - Style3 8 3 2 2 3 2" xfId="20325"/>
    <cellStyle name="Labels - Style3 8 3 2 2 4" xfId="5027"/>
    <cellStyle name="Labels - Style3 8 3 2 2 4 2" xfId="20326"/>
    <cellStyle name="Labels - Style3 8 3 2 2 5" xfId="5028"/>
    <cellStyle name="Labels - Style3 8 3 2 2 5 2" xfId="20327"/>
    <cellStyle name="Labels - Style3 8 3 2 2 6" xfId="14191"/>
    <cellStyle name="Labels - Style3 8 3 2 2 6 2" xfId="24349"/>
    <cellStyle name="Labels - Style3 8 3 2 2 7" xfId="15344"/>
    <cellStyle name="Labels - Style3 8 3 2 2 7 2" xfId="25051"/>
    <cellStyle name="Labels - Style3 8 3 2 2 8" xfId="20320"/>
    <cellStyle name="Labels - Style3 8 3 2 3" xfId="5029"/>
    <cellStyle name="Labels - Style3 8 3 2 3 2" xfId="5030"/>
    <cellStyle name="Labels - Style3 8 3 2 3 2 2" xfId="20329"/>
    <cellStyle name="Labels - Style3 8 3 2 3 3" xfId="5031"/>
    <cellStyle name="Labels - Style3 8 3 2 3 3 2" xfId="20330"/>
    <cellStyle name="Labels - Style3 8 3 2 3 4" xfId="5032"/>
    <cellStyle name="Labels - Style3 8 3 2 3 4 2" xfId="20331"/>
    <cellStyle name="Labels - Style3 8 3 2 3 5" xfId="20328"/>
    <cellStyle name="Labels - Style3 8 3 2 4" xfId="5033"/>
    <cellStyle name="Labels - Style3 8 3 2 4 2" xfId="20332"/>
    <cellStyle name="Labels - Style3 8 3 2 5" xfId="5034"/>
    <cellStyle name="Labels - Style3 8 3 2 5 2" xfId="20333"/>
    <cellStyle name="Labels - Style3 8 3 2 6" xfId="5035"/>
    <cellStyle name="Labels - Style3 8 3 2 6 2" xfId="20334"/>
    <cellStyle name="Labels - Style3 8 3 2 7" xfId="13453"/>
    <cellStyle name="Labels - Style3 8 3 2 7 2" xfId="23925"/>
    <cellStyle name="Labels - Style3 8 3 2 8" xfId="14620"/>
    <cellStyle name="Labels - Style3 8 3 2 8 2" xfId="24629"/>
    <cellStyle name="Labels - Style3 8 3 2 9" xfId="20319"/>
    <cellStyle name="Labels - Style3 8 3 3" xfId="5036"/>
    <cellStyle name="Labels - Style3 8 3 3 2" xfId="5037"/>
    <cellStyle name="Labels - Style3 8 3 3 2 2" xfId="5038"/>
    <cellStyle name="Labels - Style3 8 3 3 2 2 2" xfId="20337"/>
    <cellStyle name="Labels - Style3 8 3 3 2 3" xfId="5039"/>
    <cellStyle name="Labels - Style3 8 3 3 2 3 2" xfId="20338"/>
    <cellStyle name="Labels - Style3 8 3 3 2 4" xfId="5040"/>
    <cellStyle name="Labels - Style3 8 3 3 2 4 2" xfId="20339"/>
    <cellStyle name="Labels - Style3 8 3 3 2 5" xfId="20336"/>
    <cellStyle name="Labels - Style3 8 3 3 3" xfId="5041"/>
    <cellStyle name="Labels - Style3 8 3 3 3 2" xfId="20340"/>
    <cellStyle name="Labels - Style3 8 3 3 4" xfId="5042"/>
    <cellStyle name="Labels - Style3 8 3 3 4 2" xfId="20341"/>
    <cellStyle name="Labels - Style3 8 3 3 5" xfId="5043"/>
    <cellStyle name="Labels - Style3 8 3 3 5 2" xfId="20342"/>
    <cellStyle name="Labels - Style3 8 3 3 6" xfId="14010"/>
    <cellStyle name="Labels - Style3 8 3 3 6 2" xfId="24169"/>
    <cellStyle name="Labels - Style3 8 3 3 7" xfId="15164"/>
    <cellStyle name="Labels - Style3 8 3 3 7 2" xfId="24871"/>
    <cellStyle name="Labels - Style3 8 3 3 8" xfId="20335"/>
    <cellStyle name="Labels - Style3 8 3 4" xfId="5044"/>
    <cellStyle name="Labels - Style3 8 3 4 2" xfId="5045"/>
    <cellStyle name="Labels - Style3 8 3 4 2 2" xfId="20344"/>
    <cellStyle name="Labels - Style3 8 3 4 3" xfId="5046"/>
    <cellStyle name="Labels - Style3 8 3 4 3 2" xfId="20345"/>
    <cellStyle name="Labels - Style3 8 3 4 4" xfId="5047"/>
    <cellStyle name="Labels - Style3 8 3 4 4 2" xfId="20346"/>
    <cellStyle name="Labels - Style3 8 3 4 5" xfId="20343"/>
    <cellStyle name="Labels - Style3 8 3 5" xfId="5048"/>
    <cellStyle name="Labels - Style3 8 3 5 2" xfId="20347"/>
    <cellStyle name="Labels - Style3 8 3 6" xfId="5049"/>
    <cellStyle name="Labels - Style3 8 3 6 2" xfId="20348"/>
    <cellStyle name="Labels - Style3 8 3 7" xfId="5050"/>
    <cellStyle name="Labels - Style3 8 3 7 2" xfId="20349"/>
    <cellStyle name="Labels - Style3 8 3 8" xfId="12277"/>
    <cellStyle name="Labels - Style3 8 3 8 2" xfId="23526"/>
    <cellStyle name="Labels - Style3 8 3 9" xfId="12867"/>
    <cellStyle name="Labels - Style3 8 3 9 2" xfId="23704"/>
    <cellStyle name="Labels - Style3 8 4" xfId="5051"/>
    <cellStyle name="Labels - Style3 8 4 2" xfId="5052"/>
    <cellStyle name="Labels - Style3 8 4 2 2" xfId="5053"/>
    <cellStyle name="Labels - Style3 8 4 2 2 2" xfId="5054"/>
    <cellStyle name="Labels - Style3 8 4 2 2 2 2" xfId="20353"/>
    <cellStyle name="Labels - Style3 8 4 2 2 3" xfId="5055"/>
    <cellStyle name="Labels - Style3 8 4 2 2 3 2" xfId="20354"/>
    <cellStyle name="Labels - Style3 8 4 2 2 4" xfId="5056"/>
    <cellStyle name="Labels - Style3 8 4 2 2 4 2" xfId="20355"/>
    <cellStyle name="Labels - Style3 8 4 2 2 5" xfId="20352"/>
    <cellStyle name="Labels - Style3 8 4 2 3" xfId="5057"/>
    <cellStyle name="Labels - Style3 8 4 2 3 2" xfId="20356"/>
    <cellStyle name="Labels - Style3 8 4 2 4" xfId="5058"/>
    <cellStyle name="Labels - Style3 8 4 2 4 2" xfId="20357"/>
    <cellStyle name="Labels - Style3 8 4 2 5" xfId="5059"/>
    <cellStyle name="Labels - Style3 8 4 2 5 2" xfId="20358"/>
    <cellStyle name="Labels - Style3 8 4 2 6" xfId="14244"/>
    <cellStyle name="Labels - Style3 8 4 2 6 2" xfId="24402"/>
    <cellStyle name="Labels - Style3 8 4 2 7" xfId="15397"/>
    <cellStyle name="Labels - Style3 8 4 2 7 2" xfId="25104"/>
    <cellStyle name="Labels - Style3 8 4 2 8" xfId="20351"/>
    <cellStyle name="Labels - Style3 8 4 3" xfId="5060"/>
    <cellStyle name="Labels - Style3 8 4 3 2" xfId="5061"/>
    <cellStyle name="Labels - Style3 8 4 3 2 2" xfId="20360"/>
    <cellStyle name="Labels - Style3 8 4 3 3" xfId="5062"/>
    <cellStyle name="Labels - Style3 8 4 3 3 2" xfId="20361"/>
    <cellStyle name="Labels - Style3 8 4 3 4" xfId="5063"/>
    <cellStyle name="Labels - Style3 8 4 3 4 2" xfId="20362"/>
    <cellStyle name="Labels - Style3 8 4 3 5" xfId="20359"/>
    <cellStyle name="Labels - Style3 8 4 4" xfId="5064"/>
    <cellStyle name="Labels - Style3 8 4 4 2" xfId="20363"/>
    <cellStyle name="Labels - Style3 8 4 5" xfId="5065"/>
    <cellStyle name="Labels - Style3 8 4 5 2" xfId="20364"/>
    <cellStyle name="Labels - Style3 8 4 6" xfId="5066"/>
    <cellStyle name="Labels - Style3 8 4 6 2" xfId="20365"/>
    <cellStyle name="Labels - Style3 8 4 7" xfId="13604"/>
    <cellStyle name="Labels - Style3 8 4 7 2" xfId="23997"/>
    <cellStyle name="Labels - Style3 8 4 8" xfId="14771"/>
    <cellStyle name="Labels - Style3 8 4 8 2" xfId="24701"/>
    <cellStyle name="Labels - Style3 8 4 9" xfId="20350"/>
    <cellStyle name="Labels - Style3 8 5" xfId="5067"/>
    <cellStyle name="Labels - Style3 8 5 2" xfId="5068"/>
    <cellStyle name="Labels - Style3 8 5 2 2" xfId="5069"/>
    <cellStyle name="Labels - Style3 8 5 2 2 2" xfId="20368"/>
    <cellStyle name="Labels - Style3 8 5 2 3" xfId="5070"/>
    <cellStyle name="Labels - Style3 8 5 2 3 2" xfId="20369"/>
    <cellStyle name="Labels - Style3 8 5 2 4" xfId="5071"/>
    <cellStyle name="Labels - Style3 8 5 2 4 2" xfId="20370"/>
    <cellStyle name="Labels - Style3 8 5 2 5" xfId="20367"/>
    <cellStyle name="Labels - Style3 8 5 3" xfId="5072"/>
    <cellStyle name="Labels - Style3 8 5 3 2" xfId="20371"/>
    <cellStyle name="Labels - Style3 8 5 4" xfId="5073"/>
    <cellStyle name="Labels - Style3 8 5 4 2" xfId="20372"/>
    <cellStyle name="Labels - Style3 8 5 5" xfId="5074"/>
    <cellStyle name="Labels - Style3 8 5 5 2" xfId="20373"/>
    <cellStyle name="Labels - Style3 8 5 6" xfId="14063"/>
    <cellStyle name="Labels - Style3 8 5 6 2" xfId="24222"/>
    <cellStyle name="Labels - Style3 8 5 7" xfId="15217"/>
    <cellStyle name="Labels - Style3 8 5 7 2" xfId="24924"/>
    <cellStyle name="Labels - Style3 8 5 8" xfId="20366"/>
    <cellStyle name="Labels - Style3 8 6" xfId="5075"/>
    <cellStyle name="Labels - Style3 8 6 2" xfId="5076"/>
    <cellStyle name="Labels - Style3 8 6 2 2" xfId="20375"/>
    <cellStyle name="Labels - Style3 8 6 3" xfId="5077"/>
    <cellStyle name="Labels - Style3 8 6 3 2" xfId="20376"/>
    <cellStyle name="Labels - Style3 8 6 4" xfId="5078"/>
    <cellStyle name="Labels - Style3 8 6 4 2" xfId="20377"/>
    <cellStyle name="Labels - Style3 8 6 5" xfId="20374"/>
    <cellStyle name="Labels - Style3 8 7" xfId="5079"/>
    <cellStyle name="Labels - Style3 8 7 2" xfId="20378"/>
    <cellStyle name="Labels - Style3 8 8" xfId="5080"/>
    <cellStyle name="Labels - Style3 8 8 2" xfId="20379"/>
    <cellStyle name="Labels - Style3 8 9" xfId="5081"/>
    <cellStyle name="Labels - Style3 8 9 2" xfId="20380"/>
    <cellStyle name="Labels - Style3 9" xfId="5082"/>
    <cellStyle name="Labels - Style3 9 10" xfId="12714"/>
    <cellStyle name="Labels - Style3 9 10 2" xfId="23663"/>
    <cellStyle name="Labels - Style3 9 11" xfId="13237"/>
    <cellStyle name="Labels - Style3 9 11 2" xfId="23848"/>
    <cellStyle name="Labels - Style3 9 12" xfId="20381"/>
    <cellStyle name="Labels - Style3 9 2" xfId="5083"/>
    <cellStyle name="Labels - Style3 9 2 10" xfId="20382"/>
    <cellStyle name="Labels - Style3 9 2 2" xfId="5084"/>
    <cellStyle name="Labels - Style3 9 2 2 2" xfId="5085"/>
    <cellStyle name="Labels - Style3 9 2 2 2 2" xfId="5086"/>
    <cellStyle name="Labels - Style3 9 2 2 2 2 2" xfId="5087"/>
    <cellStyle name="Labels - Style3 9 2 2 2 2 2 2" xfId="20386"/>
    <cellStyle name="Labels - Style3 9 2 2 2 2 3" xfId="5088"/>
    <cellStyle name="Labels - Style3 9 2 2 2 2 3 2" xfId="20387"/>
    <cellStyle name="Labels - Style3 9 2 2 2 2 4" xfId="5089"/>
    <cellStyle name="Labels - Style3 9 2 2 2 2 4 2" xfId="20388"/>
    <cellStyle name="Labels - Style3 9 2 2 2 2 5" xfId="20385"/>
    <cellStyle name="Labels - Style3 9 2 2 2 3" xfId="5090"/>
    <cellStyle name="Labels - Style3 9 2 2 2 3 2" xfId="20389"/>
    <cellStyle name="Labels - Style3 9 2 2 2 4" xfId="5091"/>
    <cellStyle name="Labels - Style3 9 2 2 2 4 2" xfId="20390"/>
    <cellStyle name="Labels - Style3 9 2 2 2 5" xfId="5092"/>
    <cellStyle name="Labels - Style3 9 2 2 2 5 2" xfId="20391"/>
    <cellStyle name="Labels - Style3 9 2 2 2 6" xfId="14306"/>
    <cellStyle name="Labels - Style3 9 2 2 2 6 2" xfId="24464"/>
    <cellStyle name="Labels - Style3 9 2 2 2 7" xfId="15459"/>
    <cellStyle name="Labels - Style3 9 2 2 2 7 2" xfId="25166"/>
    <cellStyle name="Labels - Style3 9 2 2 2 8" xfId="20384"/>
    <cellStyle name="Labels - Style3 9 2 2 3" xfId="5093"/>
    <cellStyle name="Labels - Style3 9 2 2 3 2" xfId="5094"/>
    <cellStyle name="Labels - Style3 9 2 2 3 2 2" xfId="20393"/>
    <cellStyle name="Labels - Style3 9 2 2 3 3" xfId="5095"/>
    <cellStyle name="Labels - Style3 9 2 2 3 3 2" xfId="20394"/>
    <cellStyle name="Labels - Style3 9 2 2 3 4" xfId="5096"/>
    <cellStyle name="Labels - Style3 9 2 2 3 4 2" xfId="20395"/>
    <cellStyle name="Labels - Style3 9 2 2 3 5" xfId="20392"/>
    <cellStyle name="Labels - Style3 9 2 2 4" xfId="5097"/>
    <cellStyle name="Labels - Style3 9 2 2 4 2" xfId="20396"/>
    <cellStyle name="Labels - Style3 9 2 2 5" xfId="5098"/>
    <cellStyle name="Labels - Style3 9 2 2 5 2" xfId="20397"/>
    <cellStyle name="Labels - Style3 9 2 2 6" xfId="5099"/>
    <cellStyle name="Labels - Style3 9 2 2 6 2" xfId="20398"/>
    <cellStyle name="Labels - Style3 9 2 2 7" xfId="13799"/>
    <cellStyle name="Labels - Style3 9 2 2 7 2" xfId="24084"/>
    <cellStyle name="Labels - Style3 9 2 2 8" xfId="14966"/>
    <cellStyle name="Labels - Style3 9 2 2 8 2" xfId="24788"/>
    <cellStyle name="Labels - Style3 9 2 2 9" xfId="20383"/>
    <cellStyle name="Labels - Style3 9 2 3" xfId="5100"/>
    <cellStyle name="Labels - Style3 9 2 3 2" xfId="5101"/>
    <cellStyle name="Labels - Style3 9 2 3 2 2" xfId="5102"/>
    <cellStyle name="Labels - Style3 9 2 3 2 2 2" xfId="20401"/>
    <cellStyle name="Labels - Style3 9 2 3 2 3" xfId="5103"/>
    <cellStyle name="Labels - Style3 9 2 3 2 3 2" xfId="20402"/>
    <cellStyle name="Labels - Style3 9 2 3 2 4" xfId="5104"/>
    <cellStyle name="Labels - Style3 9 2 3 2 4 2" xfId="20403"/>
    <cellStyle name="Labels - Style3 9 2 3 2 5" xfId="20400"/>
    <cellStyle name="Labels - Style3 9 2 3 3" xfId="5105"/>
    <cellStyle name="Labels - Style3 9 2 3 3 2" xfId="20404"/>
    <cellStyle name="Labels - Style3 9 2 3 4" xfId="5106"/>
    <cellStyle name="Labels - Style3 9 2 3 4 2" xfId="20405"/>
    <cellStyle name="Labels - Style3 9 2 3 5" xfId="5107"/>
    <cellStyle name="Labels - Style3 9 2 3 5 2" xfId="20406"/>
    <cellStyle name="Labels - Style3 9 2 3 6" xfId="14126"/>
    <cellStyle name="Labels - Style3 9 2 3 6 2" xfId="24284"/>
    <cellStyle name="Labels - Style3 9 2 3 7" xfId="15279"/>
    <cellStyle name="Labels - Style3 9 2 3 7 2" xfId="24986"/>
    <cellStyle name="Labels - Style3 9 2 3 8" xfId="20399"/>
    <cellStyle name="Labels - Style3 9 2 4" xfId="5108"/>
    <cellStyle name="Labels - Style3 9 2 4 2" xfId="5109"/>
    <cellStyle name="Labels - Style3 9 2 4 2 2" xfId="20408"/>
    <cellStyle name="Labels - Style3 9 2 4 3" xfId="5110"/>
    <cellStyle name="Labels - Style3 9 2 4 3 2" xfId="20409"/>
    <cellStyle name="Labels - Style3 9 2 4 4" xfId="5111"/>
    <cellStyle name="Labels - Style3 9 2 4 4 2" xfId="20410"/>
    <cellStyle name="Labels - Style3 9 2 4 5" xfId="20407"/>
    <cellStyle name="Labels - Style3 9 2 5" xfId="5112"/>
    <cellStyle name="Labels - Style3 9 2 5 2" xfId="20411"/>
    <cellStyle name="Labels - Style3 9 2 6" xfId="5113"/>
    <cellStyle name="Labels - Style3 9 2 6 2" xfId="20412"/>
    <cellStyle name="Labels - Style3 9 2 7" xfId="5114"/>
    <cellStyle name="Labels - Style3 9 2 7 2" xfId="20413"/>
    <cellStyle name="Labels - Style3 9 2 8" xfId="13058"/>
    <cellStyle name="Labels - Style3 9 2 8 2" xfId="23771"/>
    <cellStyle name="Labels - Style3 9 2 9" xfId="14398"/>
    <cellStyle name="Labels - Style3 9 2 9 2" xfId="24522"/>
    <cellStyle name="Labels - Style3 9 3" xfId="5115"/>
    <cellStyle name="Labels - Style3 9 3 10" xfId="20414"/>
    <cellStyle name="Labels - Style3 9 3 2" xfId="5116"/>
    <cellStyle name="Labels - Style3 9 3 2 2" xfId="5117"/>
    <cellStyle name="Labels - Style3 9 3 2 2 2" xfId="5118"/>
    <cellStyle name="Labels - Style3 9 3 2 2 2 2" xfId="5119"/>
    <cellStyle name="Labels - Style3 9 3 2 2 2 2 2" xfId="20418"/>
    <cellStyle name="Labels - Style3 9 3 2 2 2 3" xfId="5120"/>
    <cellStyle name="Labels - Style3 9 3 2 2 2 3 2" xfId="20419"/>
    <cellStyle name="Labels - Style3 9 3 2 2 2 4" xfId="5121"/>
    <cellStyle name="Labels - Style3 9 3 2 2 2 4 2" xfId="20420"/>
    <cellStyle name="Labels - Style3 9 3 2 2 2 5" xfId="20417"/>
    <cellStyle name="Labels - Style3 9 3 2 2 3" xfId="5122"/>
    <cellStyle name="Labels - Style3 9 3 2 2 3 2" xfId="20421"/>
    <cellStyle name="Labels - Style3 9 3 2 2 4" xfId="5123"/>
    <cellStyle name="Labels - Style3 9 3 2 2 4 2" xfId="20422"/>
    <cellStyle name="Labels - Style3 9 3 2 2 5" xfId="5124"/>
    <cellStyle name="Labels - Style3 9 3 2 2 5 2" xfId="20423"/>
    <cellStyle name="Labels - Style3 9 3 2 2 6" xfId="14230"/>
    <cellStyle name="Labels - Style3 9 3 2 2 6 2" xfId="24388"/>
    <cellStyle name="Labels - Style3 9 3 2 2 7" xfId="15383"/>
    <cellStyle name="Labels - Style3 9 3 2 2 7 2" xfId="25090"/>
    <cellStyle name="Labels - Style3 9 3 2 2 8" xfId="20416"/>
    <cellStyle name="Labels - Style3 9 3 2 3" xfId="5125"/>
    <cellStyle name="Labels - Style3 9 3 2 3 2" xfId="5126"/>
    <cellStyle name="Labels - Style3 9 3 2 3 2 2" xfId="20425"/>
    <cellStyle name="Labels - Style3 9 3 2 3 3" xfId="5127"/>
    <cellStyle name="Labels - Style3 9 3 2 3 3 2" xfId="20426"/>
    <cellStyle name="Labels - Style3 9 3 2 3 4" xfId="5128"/>
    <cellStyle name="Labels - Style3 9 3 2 3 4 2" xfId="20427"/>
    <cellStyle name="Labels - Style3 9 3 2 3 5" xfId="20424"/>
    <cellStyle name="Labels - Style3 9 3 2 4" xfId="5129"/>
    <cellStyle name="Labels - Style3 9 3 2 4 2" xfId="20428"/>
    <cellStyle name="Labels - Style3 9 3 2 5" xfId="5130"/>
    <cellStyle name="Labels - Style3 9 3 2 5 2" xfId="20429"/>
    <cellStyle name="Labels - Style3 9 3 2 6" xfId="5131"/>
    <cellStyle name="Labels - Style3 9 3 2 6 2" xfId="20430"/>
    <cellStyle name="Labels - Style3 9 3 2 7" xfId="13573"/>
    <cellStyle name="Labels - Style3 9 3 2 7 2" xfId="23982"/>
    <cellStyle name="Labels - Style3 9 3 2 8" xfId="14740"/>
    <cellStyle name="Labels - Style3 9 3 2 8 2" xfId="24686"/>
    <cellStyle name="Labels - Style3 9 3 2 9" xfId="20415"/>
    <cellStyle name="Labels - Style3 9 3 3" xfId="5132"/>
    <cellStyle name="Labels - Style3 9 3 3 2" xfId="5133"/>
    <cellStyle name="Labels - Style3 9 3 3 2 2" xfId="5134"/>
    <cellStyle name="Labels - Style3 9 3 3 2 2 2" xfId="20433"/>
    <cellStyle name="Labels - Style3 9 3 3 2 3" xfId="5135"/>
    <cellStyle name="Labels - Style3 9 3 3 2 3 2" xfId="20434"/>
    <cellStyle name="Labels - Style3 9 3 3 2 4" xfId="5136"/>
    <cellStyle name="Labels - Style3 9 3 3 2 4 2" xfId="20435"/>
    <cellStyle name="Labels - Style3 9 3 3 2 5" xfId="20432"/>
    <cellStyle name="Labels - Style3 9 3 3 3" xfId="5137"/>
    <cellStyle name="Labels - Style3 9 3 3 3 2" xfId="20436"/>
    <cellStyle name="Labels - Style3 9 3 3 4" xfId="5138"/>
    <cellStyle name="Labels - Style3 9 3 3 4 2" xfId="20437"/>
    <cellStyle name="Labels - Style3 9 3 3 5" xfId="5139"/>
    <cellStyle name="Labels - Style3 9 3 3 5 2" xfId="20438"/>
    <cellStyle name="Labels - Style3 9 3 3 6" xfId="14049"/>
    <cellStyle name="Labels - Style3 9 3 3 6 2" xfId="24208"/>
    <cellStyle name="Labels - Style3 9 3 3 7" xfId="15203"/>
    <cellStyle name="Labels - Style3 9 3 3 7 2" xfId="24910"/>
    <cellStyle name="Labels - Style3 9 3 3 8" xfId="20431"/>
    <cellStyle name="Labels - Style3 9 3 4" xfId="5140"/>
    <cellStyle name="Labels - Style3 9 3 4 2" xfId="5141"/>
    <cellStyle name="Labels - Style3 9 3 4 2 2" xfId="20440"/>
    <cellStyle name="Labels - Style3 9 3 4 3" xfId="5142"/>
    <cellStyle name="Labels - Style3 9 3 4 3 2" xfId="20441"/>
    <cellStyle name="Labels - Style3 9 3 4 4" xfId="5143"/>
    <cellStyle name="Labels - Style3 9 3 4 4 2" xfId="20442"/>
    <cellStyle name="Labels - Style3 9 3 4 5" xfId="20439"/>
    <cellStyle name="Labels - Style3 9 3 5" xfId="5144"/>
    <cellStyle name="Labels - Style3 9 3 5 2" xfId="20443"/>
    <cellStyle name="Labels - Style3 9 3 6" xfId="5145"/>
    <cellStyle name="Labels - Style3 9 3 6 2" xfId="20444"/>
    <cellStyle name="Labels - Style3 9 3 7" xfId="5146"/>
    <cellStyle name="Labels - Style3 9 3 7 2" xfId="20445"/>
    <cellStyle name="Labels - Style3 9 3 8" xfId="12469"/>
    <cellStyle name="Labels - Style3 9 3 8 2" xfId="23605"/>
    <cellStyle name="Labels - Style3 9 3 9" xfId="12853"/>
    <cellStyle name="Labels - Style3 9 3 9 2" xfId="23697"/>
    <cellStyle name="Labels - Style3 9 4" xfId="5147"/>
    <cellStyle name="Labels - Style3 9 4 2" xfId="5148"/>
    <cellStyle name="Labels - Style3 9 4 2 2" xfId="5149"/>
    <cellStyle name="Labels - Style3 9 4 2 2 2" xfId="5150"/>
    <cellStyle name="Labels - Style3 9 4 2 2 2 2" xfId="20449"/>
    <cellStyle name="Labels - Style3 9 4 2 2 3" xfId="5151"/>
    <cellStyle name="Labels - Style3 9 4 2 2 3 2" xfId="20450"/>
    <cellStyle name="Labels - Style3 9 4 2 2 4" xfId="5152"/>
    <cellStyle name="Labels - Style3 9 4 2 2 4 2" xfId="20451"/>
    <cellStyle name="Labels - Style3 9 4 2 2 5" xfId="20448"/>
    <cellStyle name="Labels - Style3 9 4 2 3" xfId="5153"/>
    <cellStyle name="Labels - Style3 9 4 2 3 2" xfId="20452"/>
    <cellStyle name="Labels - Style3 9 4 2 4" xfId="5154"/>
    <cellStyle name="Labels - Style3 9 4 2 4 2" xfId="20453"/>
    <cellStyle name="Labels - Style3 9 4 2 5" xfId="5155"/>
    <cellStyle name="Labels - Style3 9 4 2 5 2" xfId="20454"/>
    <cellStyle name="Labels - Style3 9 4 2 6" xfId="14258"/>
    <cellStyle name="Labels - Style3 9 4 2 6 2" xfId="24416"/>
    <cellStyle name="Labels - Style3 9 4 2 7" xfId="15411"/>
    <cellStyle name="Labels - Style3 9 4 2 7 2" xfId="25118"/>
    <cellStyle name="Labels - Style3 9 4 2 8" xfId="20447"/>
    <cellStyle name="Labels - Style3 9 4 3" xfId="5156"/>
    <cellStyle name="Labels - Style3 9 4 3 2" xfId="5157"/>
    <cellStyle name="Labels - Style3 9 4 3 2 2" xfId="20456"/>
    <cellStyle name="Labels - Style3 9 4 3 3" xfId="5158"/>
    <cellStyle name="Labels - Style3 9 4 3 3 2" xfId="20457"/>
    <cellStyle name="Labels - Style3 9 4 3 4" xfId="5159"/>
    <cellStyle name="Labels - Style3 9 4 3 4 2" xfId="20458"/>
    <cellStyle name="Labels - Style3 9 4 3 5" xfId="20455"/>
    <cellStyle name="Labels - Style3 9 4 4" xfId="5160"/>
    <cellStyle name="Labels - Style3 9 4 4 2" xfId="20459"/>
    <cellStyle name="Labels - Style3 9 4 5" xfId="5161"/>
    <cellStyle name="Labels - Style3 9 4 5 2" xfId="20460"/>
    <cellStyle name="Labels - Style3 9 4 6" xfId="5162"/>
    <cellStyle name="Labels - Style3 9 4 6 2" xfId="20461"/>
    <cellStyle name="Labels - Style3 9 4 7" xfId="13658"/>
    <cellStyle name="Labels - Style3 9 4 7 2" xfId="24017"/>
    <cellStyle name="Labels - Style3 9 4 8" xfId="14825"/>
    <cellStyle name="Labels - Style3 9 4 8 2" xfId="24721"/>
    <cellStyle name="Labels - Style3 9 4 9" xfId="20446"/>
    <cellStyle name="Labels - Style3 9 5" xfId="5163"/>
    <cellStyle name="Labels - Style3 9 5 2" xfId="5164"/>
    <cellStyle name="Labels - Style3 9 5 2 2" xfId="5165"/>
    <cellStyle name="Labels - Style3 9 5 2 2 2" xfId="20464"/>
    <cellStyle name="Labels - Style3 9 5 2 3" xfId="5166"/>
    <cellStyle name="Labels - Style3 9 5 2 3 2" xfId="20465"/>
    <cellStyle name="Labels - Style3 9 5 2 4" xfId="5167"/>
    <cellStyle name="Labels - Style3 9 5 2 4 2" xfId="20466"/>
    <cellStyle name="Labels - Style3 9 5 2 5" xfId="20463"/>
    <cellStyle name="Labels - Style3 9 5 3" xfId="5168"/>
    <cellStyle name="Labels - Style3 9 5 3 2" xfId="20467"/>
    <cellStyle name="Labels - Style3 9 5 4" xfId="5169"/>
    <cellStyle name="Labels - Style3 9 5 4 2" xfId="20468"/>
    <cellStyle name="Labels - Style3 9 5 5" xfId="5170"/>
    <cellStyle name="Labels - Style3 9 5 5 2" xfId="20469"/>
    <cellStyle name="Labels - Style3 9 5 6" xfId="14078"/>
    <cellStyle name="Labels - Style3 9 5 6 2" xfId="24236"/>
    <cellStyle name="Labels - Style3 9 5 7" xfId="15231"/>
    <cellStyle name="Labels - Style3 9 5 7 2" xfId="24938"/>
    <cellStyle name="Labels - Style3 9 5 8" xfId="20462"/>
    <cellStyle name="Labels - Style3 9 6" xfId="5171"/>
    <cellStyle name="Labels - Style3 9 6 2" xfId="5172"/>
    <cellStyle name="Labels - Style3 9 6 2 2" xfId="20471"/>
    <cellStyle name="Labels - Style3 9 6 3" xfId="5173"/>
    <cellStyle name="Labels - Style3 9 6 3 2" xfId="20472"/>
    <cellStyle name="Labels - Style3 9 6 4" xfId="5174"/>
    <cellStyle name="Labels - Style3 9 6 4 2" xfId="20473"/>
    <cellStyle name="Labels - Style3 9 6 5" xfId="20470"/>
    <cellStyle name="Labels - Style3 9 7" xfId="5175"/>
    <cellStyle name="Labels - Style3 9 7 2" xfId="20474"/>
    <cellStyle name="Labels - Style3 9 8" xfId="5176"/>
    <cellStyle name="Labels - Style3 9 8 2" xfId="20475"/>
    <cellStyle name="Labels - Style3 9 9" xfId="5177"/>
    <cellStyle name="Labels - Style3 9 9 2" xfId="20476"/>
    <cellStyle name="lm" xfId="106"/>
    <cellStyle name="Milliers [0]_laroux" xfId="107"/>
    <cellStyle name="Milliers_laroux" xfId="108"/>
    <cellStyle name="Monétaire [0]_laroux" xfId="109"/>
    <cellStyle name="Monétaire_laroux" xfId="110"/>
    <cellStyle name="no dec" xfId="111"/>
    <cellStyle name="no dec 2" xfId="112"/>
    <cellStyle name="no dec 3" xfId="113"/>
    <cellStyle name="no dec 4" xfId="114"/>
    <cellStyle name="Normal" xfId="0" builtinId="0"/>
    <cellStyle name="Normal - Style1" xfId="115"/>
    <cellStyle name="Normal - Style1 10" xfId="5180"/>
    <cellStyle name="Normal - Style1 11" xfId="5181"/>
    <cellStyle name="Normal - Style1 12" xfId="5182"/>
    <cellStyle name="Normal - Style1 13" xfId="5183"/>
    <cellStyle name="Normal - Style1 14" xfId="5184"/>
    <cellStyle name="Normal - Style1 15" xfId="5185"/>
    <cellStyle name="Normal - Style1 16" xfId="5186"/>
    <cellStyle name="Normal - Style1 17" xfId="5187"/>
    <cellStyle name="Normal - Style1 18" xfId="5188"/>
    <cellStyle name="Normal - Style1 19" xfId="5189"/>
    <cellStyle name="Normal - Style1 2" xfId="116"/>
    <cellStyle name="Normal - Style1 20" xfId="5190"/>
    <cellStyle name="Normal - Style1 21" xfId="11756"/>
    <cellStyle name="Normal - Style1 22" xfId="12265"/>
    <cellStyle name="Normal - Style1 23" xfId="15509"/>
    <cellStyle name="Normal - Style1 3" xfId="117"/>
    <cellStyle name="Normal - Style1 4" xfId="118"/>
    <cellStyle name="Normal - Style1 5" xfId="5179"/>
    <cellStyle name="Normal - Style1 5 10" xfId="5192"/>
    <cellStyle name="Normal - Style1 5 11" xfId="5193"/>
    <cellStyle name="Normal - Style1 5 12" xfId="5194"/>
    <cellStyle name="Normal - Style1 5 13" xfId="5195"/>
    <cellStyle name="Normal - Style1 5 14" xfId="5196"/>
    <cellStyle name="Normal - Style1 5 15" xfId="5197"/>
    <cellStyle name="Normal - Style1 5 16" xfId="11876"/>
    <cellStyle name="Normal - Style1 5 17" xfId="12894"/>
    <cellStyle name="Normal - Style1 5 18" xfId="15510"/>
    <cellStyle name="Normal - Style1 5 2" xfId="5191"/>
    <cellStyle name="Normal - Style1 5 2 10" xfId="12227"/>
    <cellStyle name="Normal - Style1 5 2 11" xfId="15511"/>
    <cellStyle name="Normal - Style1 5 2 2" xfId="5198"/>
    <cellStyle name="Normal - Style1 5 2 2 10" xfId="15512"/>
    <cellStyle name="Normal - Style1 5 2 2 2" xfId="5199"/>
    <cellStyle name="Normal - Style1 5 2 2 2 2" xfId="5200"/>
    <cellStyle name="Normal - Style1 5 2 2 2 3" xfId="15513"/>
    <cellStyle name="Normal - Style1 5 2 2 3" xfId="5201"/>
    <cellStyle name="Normal - Style1 5 2 2 4" xfId="5202"/>
    <cellStyle name="Normal - Style1 5 2 2 5" xfId="5203"/>
    <cellStyle name="Normal - Style1 5 2 2 6" xfId="5204"/>
    <cellStyle name="Normal - Style1 5 2 2 7" xfId="5205"/>
    <cellStyle name="Normal - Style1 5 2 2 8" xfId="12000"/>
    <cellStyle name="Normal - Style1 5 2 2 9" xfId="12884"/>
    <cellStyle name="Normal - Style1 5 2 3" xfId="5206"/>
    <cellStyle name="Normal - Style1 5 2 4" xfId="5207"/>
    <cellStyle name="Normal - Style1 5 2 5" xfId="5208"/>
    <cellStyle name="Normal - Style1 5 2 6" xfId="5209"/>
    <cellStyle name="Normal - Style1 5 2 7" xfId="5210"/>
    <cellStyle name="Normal - Style1 5 2 8" xfId="5211"/>
    <cellStyle name="Normal - Style1 5 2 9" xfId="11944"/>
    <cellStyle name="Normal - Style1 5 3" xfId="5212"/>
    <cellStyle name="Normal - Style1 5 3 2" xfId="5213"/>
    <cellStyle name="Normal - Style1 5 3 3" xfId="12001"/>
    <cellStyle name="Normal - Style1 5 3 4" xfId="12812"/>
    <cellStyle name="Normal - Style1 5 4" xfId="5214"/>
    <cellStyle name="Normal - Style1 5 5" xfId="5215"/>
    <cellStyle name="Normal - Style1 5 6" xfId="5216"/>
    <cellStyle name="Normal - Style1 5 7" xfId="5217"/>
    <cellStyle name="Normal - Style1 5 8" xfId="5218"/>
    <cellStyle name="Normal - Style1 5 9" xfId="5219"/>
    <cellStyle name="Normal - Style1 6" xfId="5220"/>
    <cellStyle name="Normal - Style1 6 2" xfId="5221"/>
    <cellStyle name="Normal - Style1 6 3" xfId="5222"/>
    <cellStyle name="Normal - Style1 7" xfId="5223"/>
    <cellStyle name="Normal - Style1 7 2" xfId="5224"/>
    <cellStyle name="Normal - Style1 7 3" xfId="12002"/>
    <cellStyle name="Normal - Style1 7 4" xfId="12317"/>
    <cellStyle name="Normal - Style1 8" xfId="5225"/>
    <cellStyle name="Normal - Style1 8 2" xfId="5226"/>
    <cellStyle name="Normal - Style1 8 3" xfId="12003"/>
    <cellStyle name="Normal - Style1 8 4" xfId="12221"/>
    <cellStyle name="Normal - Style1 9" xfId="5227"/>
    <cellStyle name="Normal 10" xfId="119"/>
    <cellStyle name="Normal 10 10" xfId="5229"/>
    <cellStyle name="Normal 10 11" xfId="5230"/>
    <cellStyle name="Normal 10 12" xfId="5231"/>
    <cellStyle name="Normal 10 13" xfId="5232"/>
    <cellStyle name="Normal 10 14" xfId="5233"/>
    <cellStyle name="Normal 10 15" xfId="5234"/>
    <cellStyle name="Normal 10 16" xfId="5235"/>
    <cellStyle name="Normal 10 17" xfId="5236"/>
    <cellStyle name="Normal 10 18" xfId="5237"/>
    <cellStyle name="Normal 10 19" xfId="5238"/>
    <cellStyle name="Normal 10 2" xfId="120"/>
    <cellStyle name="Normal 10 2 10" xfId="5239"/>
    <cellStyle name="Normal 10 2 11" xfId="5240"/>
    <cellStyle name="Normal 10 2 12" xfId="5241"/>
    <cellStyle name="Normal 10 2 13" xfId="5242"/>
    <cellStyle name="Normal 10 2 14" xfId="5243"/>
    <cellStyle name="Normal 10 2 15" xfId="5244"/>
    <cellStyle name="Normal 10 2 16" xfId="5245"/>
    <cellStyle name="Normal 10 2 17" xfId="5246"/>
    <cellStyle name="Normal 10 2 18" xfId="5247"/>
    <cellStyle name="Normal 10 2 2" xfId="121"/>
    <cellStyle name="Normal 10 2 2 10" xfId="5249"/>
    <cellStyle name="Normal 10 2 2 11" xfId="5250"/>
    <cellStyle name="Normal 10 2 2 12" xfId="5251"/>
    <cellStyle name="Normal 10 2 2 13" xfId="5252"/>
    <cellStyle name="Normal 10 2 2 14" xfId="11827"/>
    <cellStyle name="Normal 10 2 2 15" xfId="12824"/>
    <cellStyle name="Normal 10 2 2 16" xfId="15515"/>
    <cellStyle name="Normal 10 2 2 2" xfId="5248"/>
    <cellStyle name="Normal 10 2 2 2 10" xfId="5254"/>
    <cellStyle name="Normal 10 2 2 2 11" xfId="5255"/>
    <cellStyle name="Normal 10 2 2 2 12" xfId="5256"/>
    <cellStyle name="Normal 10 2 2 2 13" xfId="12587"/>
    <cellStyle name="Normal 10 2 2 2 14" xfId="13332"/>
    <cellStyle name="Normal 10 2 2 2 15" xfId="15516"/>
    <cellStyle name="Normal 10 2 2 2 2" xfId="5253"/>
    <cellStyle name="Normal 10 2 2 2 2 10" xfId="13251"/>
    <cellStyle name="Normal 10 2 2 2 2 11" xfId="15517"/>
    <cellStyle name="Normal 10 2 2 2 2 2" xfId="5257"/>
    <cellStyle name="Normal 10 2 2 2 2 2 2" xfId="5258"/>
    <cellStyle name="Normal 10 2 2 2 2 2 2 2" xfId="5259"/>
    <cellStyle name="Normal 10 2 2 2 2 2 2 2 2" xfId="5260"/>
    <cellStyle name="Normal 10 2 2 2 2 2 2 2 3" xfId="15520"/>
    <cellStyle name="Normal 10 2 2 2 2 2 2 3" xfId="5261"/>
    <cellStyle name="Normal 10 2 2 2 2 2 2 4" xfId="5262"/>
    <cellStyle name="Normal 10 2 2 2 2 2 2 5" xfId="5263"/>
    <cellStyle name="Normal 10 2 2 2 2 2 2 6" xfId="5264"/>
    <cellStyle name="Normal 10 2 2 2 2 2 2 7" xfId="5265"/>
    <cellStyle name="Normal 10 2 2 2 2 2 2 8" xfId="15519"/>
    <cellStyle name="Normal 10 2 2 2 2 2 3" xfId="5266"/>
    <cellStyle name="Normal 10 2 2 2 2 2 4" xfId="5267"/>
    <cellStyle name="Normal 10 2 2 2 2 2 5" xfId="5268"/>
    <cellStyle name="Normal 10 2 2 2 2 2 6" xfId="5269"/>
    <cellStyle name="Normal 10 2 2 2 2 2 7" xfId="5270"/>
    <cellStyle name="Normal 10 2 2 2 2 2 8" xfId="15518"/>
    <cellStyle name="Normal 10 2 2 2 2 3" xfId="5271"/>
    <cellStyle name="Normal 10 2 2 2 2 4" xfId="5272"/>
    <cellStyle name="Normal 10 2 2 2 2 5" xfId="5273"/>
    <cellStyle name="Normal 10 2 2 2 2 6" xfId="5274"/>
    <cellStyle name="Normal 10 2 2 2 2 7" xfId="5275"/>
    <cellStyle name="Normal 10 2 2 2 2 8" xfId="5276"/>
    <cellStyle name="Normal 10 2 2 2 2 9" xfId="12588"/>
    <cellStyle name="Normal 10 2 2 2 3" xfId="5277"/>
    <cellStyle name="Normal 10 2 2 2 4" xfId="5278"/>
    <cellStyle name="Normal 10 2 2 2 5" xfId="5279"/>
    <cellStyle name="Normal 10 2 2 2 6" xfId="5280"/>
    <cellStyle name="Normal 10 2 2 2 7" xfId="5281"/>
    <cellStyle name="Normal 10 2 2 2 8" xfId="5282"/>
    <cellStyle name="Normal 10 2 2 2 9" xfId="5283"/>
    <cellStyle name="Normal 10 2 2 3" xfId="5284"/>
    <cellStyle name="Normal 10 2 2 4" xfId="5285"/>
    <cellStyle name="Normal 10 2 2 5" xfId="5286"/>
    <cellStyle name="Normal 10 2 2 6" xfId="5287"/>
    <cellStyle name="Normal 10 2 2 7" xfId="5288"/>
    <cellStyle name="Normal 10 2 2 8" xfId="5289"/>
    <cellStyle name="Normal 10 2 2 9" xfId="5290"/>
    <cellStyle name="Normal 10 2 3" xfId="122"/>
    <cellStyle name="Normal 10 2 3 2 3" xfId="123"/>
    <cellStyle name="Normal 10 2 4" xfId="124"/>
    <cellStyle name="Normal 10 2 4 2" xfId="5291"/>
    <cellStyle name="Normal 10 2 4 3" xfId="15521"/>
    <cellStyle name="Normal 10 2 5" xfId="5292"/>
    <cellStyle name="Normal 10 2 5 2" xfId="5293"/>
    <cellStyle name="Normal 10 2 5 3" xfId="5294"/>
    <cellStyle name="Normal 10 2 5 4" xfId="5295"/>
    <cellStyle name="Normal 10 2 5 5" xfId="5296"/>
    <cellStyle name="Normal 10 2 5 6" xfId="5297"/>
    <cellStyle name="Normal 10 2 6" xfId="5298"/>
    <cellStyle name="Normal 10 2 7" xfId="5299"/>
    <cellStyle name="Normal 10 2 7 2" xfId="5300"/>
    <cellStyle name="Normal 10 2 7 3" xfId="12004"/>
    <cellStyle name="Normal 10 2 7 4" xfId="12883"/>
    <cellStyle name="Normal 10 2 8" xfId="5301"/>
    <cellStyle name="Normal 10 2 9" xfId="5302"/>
    <cellStyle name="Normal 10 20" xfId="5303"/>
    <cellStyle name="Normal 10 21" xfId="5304"/>
    <cellStyle name="Normal 10 22" xfId="5305"/>
    <cellStyle name="Normal 10 23" xfId="5306"/>
    <cellStyle name="Normal 10 24" xfId="5307"/>
    <cellStyle name="Normal 10 25" xfId="11762"/>
    <cellStyle name="Normal 10 26" xfId="12830"/>
    <cellStyle name="Normal 10 27" xfId="15514"/>
    <cellStyle name="Normal 10 3" xfId="125"/>
    <cellStyle name="Normal 10 3 10" xfId="5308"/>
    <cellStyle name="Normal 10 3 11" xfId="5309"/>
    <cellStyle name="Normal 10 3 12" xfId="5310"/>
    <cellStyle name="Normal 10 3 13" xfId="5311"/>
    <cellStyle name="Normal 10 3 14" xfId="5312"/>
    <cellStyle name="Normal 10 3 15" xfId="5313"/>
    <cellStyle name="Normal 10 3 16" xfId="11877"/>
    <cellStyle name="Normal 10 3 17" xfId="12820"/>
    <cellStyle name="Normal 10 3 2" xfId="126"/>
    <cellStyle name="Normal 10 3 2 10" xfId="11927"/>
    <cellStyle name="Normal 10 3 2 11" xfId="12503"/>
    <cellStyle name="Normal 10 3 2 2" xfId="5314"/>
    <cellStyle name="Normal 10 3 2 2 2" xfId="5315"/>
    <cellStyle name="Normal 10 3 2 2 2 2" xfId="5316"/>
    <cellStyle name="Normal 10 3 2 2 2 2 2" xfId="5317"/>
    <cellStyle name="Normal 10 3 2 2 2 2 3" xfId="5318"/>
    <cellStyle name="Normal 10 3 2 2 2 2 4" xfId="5319"/>
    <cellStyle name="Normal 10 3 2 2 2 2 5" xfId="5320"/>
    <cellStyle name="Normal 10 3 2 2 2 2 6" xfId="5321"/>
    <cellStyle name="Normal 10 3 2 2 2 2 7" xfId="5322"/>
    <cellStyle name="Normal 10 3 2 2 2 3" xfId="5323"/>
    <cellStyle name="Normal 10 3 2 2 2 4" xfId="5324"/>
    <cellStyle name="Normal 10 3 2 2 2 5" xfId="5325"/>
    <cellStyle name="Normal 10 3 2 2 2 6" xfId="5326"/>
    <cellStyle name="Normal 10 3 2 2 2 7" xfId="5327"/>
    <cellStyle name="Normal 10 3 2 2 2 8" xfId="12005"/>
    <cellStyle name="Normal 10 3 2 2 2 9" xfId="13304"/>
    <cellStyle name="Normal 10 3 2 2 3" xfId="5328"/>
    <cellStyle name="Normal 10 3 2 2 4" xfId="5329"/>
    <cellStyle name="Normal 10 3 2 2 5" xfId="5330"/>
    <cellStyle name="Normal 10 3 2 2 6" xfId="5331"/>
    <cellStyle name="Normal 10 3 2 2 7" xfId="5332"/>
    <cellStyle name="Normal 10 3 2 2 8" xfId="5333"/>
    <cellStyle name="Normal 10 3 2 3" xfId="5334"/>
    <cellStyle name="Normal 10 3 2 4" xfId="5335"/>
    <cellStyle name="Normal 10 3 2 5" xfId="5336"/>
    <cellStyle name="Normal 10 3 2 6" xfId="5337"/>
    <cellStyle name="Normal 10 3 2 7" xfId="5338"/>
    <cellStyle name="Normal 10 3 2 8" xfId="5339"/>
    <cellStyle name="Normal 10 3 2 9" xfId="5340"/>
    <cellStyle name="Normal 10 3 3" xfId="5341"/>
    <cellStyle name="Normal 10 3 4" xfId="5342"/>
    <cellStyle name="Normal 10 3 5" xfId="5343"/>
    <cellStyle name="Normal 10 3 6" xfId="5344"/>
    <cellStyle name="Normal 10 3 7" xfId="5345"/>
    <cellStyle name="Normal 10 3 8" xfId="5346"/>
    <cellStyle name="Normal 10 3 9" xfId="5347"/>
    <cellStyle name="Normal 10 4" xfId="5228"/>
    <cellStyle name="Normal 10 4 10" xfId="5349"/>
    <cellStyle name="Normal 10 4 11" xfId="5350"/>
    <cellStyle name="Normal 10 4 12" xfId="5351"/>
    <cellStyle name="Normal 10 4 13" xfId="5352"/>
    <cellStyle name="Normal 10 4 14" xfId="12006"/>
    <cellStyle name="Normal 10 4 15" xfId="12811"/>
    <cellStyle name="Normal 10 4 16" xfId="15522"/>
    <cellStyle name="Normal 10 4 2" xfId="5348"/>
    <cellStyle name="Normal 10 4 2 10" xfId="15523"/>
    <cellStyle name="Normal 10 4 2 2" xfId="5353"/>
    <cellStyle name="Normal 10 4 2 2 2" xfId="5354"/>
    <cellStyle name="Normal 10 4 2 2 2 2" xfId="5355"/>
    <cellStyle name="Normal 10 4 2 2 2 3" xfId="15525"/>
    <cellStyle name="Normal 10 4 2 2 3" xfId="5356"/>
    <cellStyle name="Normal 10 4 2 2 4" xfId="5357"/>
    <cellStyle name="Normal 10 4 2 2 5" xfId="5358"/>
    <cellStyle name="Normal 10 4 2 2 6" xfId="5359"/>
    <cellStyle name="Normal 10 4 2 2 7" xfId="5360"/>
    <cellStyle name="Normal 10 4 2 2 8" xfId="15524"/>
    <cellStyle name="Normal 10 4 2 3" xfId="5361"/>
    <cellStyle name="Normal 10 4 2 4" xfId="5362"/>
    <cellStyle name="Normal 10 4 2 5" xfId="5363"/>
    <cellStyle name="Normal 10 4 2 6" xfId="5364"/>
    <cellStyle name="Normal 10 4 2 7" xfId="5365"/>
    <cellStyle name="Normal 10 4 2 8" xfId="12007"/>
    <cellStyle name="Normal 10 4 2 9" xfId="12684"/>
    <cellStyle name="Normal 10 4 3" xfId="5366"/>
    <cellStyle name="Normal 10 4 4" xfId="5367"/>
    <cellStyle name="Normal 10 4 5" xfId="5368"/>
    <cellStyle name="Normal 10 4 6" xfId="5369"/>
    <cellStyle name="Normal 10 4 7" xfId="5370"/>
    <cellStyle name="Normal 10 4 8" xfId="5371"/>
    <cellStyle name="Normal 10 4 9" xfId="5372"/>
    <cellStyle name="Normal 10 5" xfId="5373"/>
    <cellStyle name="Normal 10 5 2" xfId="5374"/>
    <cellStyle name="Normal 10 5 3" xfId="12008"/>
    <cellStyle name="Normal 10 5 4" xfId="13371"/>
    <cellStyle name="Normal 10 6" xfId="5375"/>
    <cellStyle name="Normal 10 6 2" xfId="5376"/>
    <cellStyle name="Normal 10 6 2 2" xfId="5377"/>
    <cellStyle name="Normal 10 6 2 3" xfId="12591"/>
    <cellStyle name="Normal 10 6 2 4" xfId="12755"/>
    <cellStyle name="Normal 10 6 3" xfId="5378"/>
    <cellStyle name="Normal 10 6 4" xfId="5379"/>
    <cellStyle name="Normal 10 6 5" xfId="5380"/>
    <cellStyle name="Normal 10 6 6" xfId="5381"/>
    <cellStyle name="Normal 10 6 7" xfId="12009"/>
    <cellStyle name="Normal 10 6 8" xfId="13302"/>
    <cellStyle name="Normal 10 7" xfId="5382"/>
    <cellStyle name="Normal 10 8" xfId="5383"/>
    <cellStyle name="Normal 10 9" xfId="5384"/>
    <cellStyle name="Normal 11" xfId="127"/>
    <cellStyle name="Normal 11 10" xfId="5386"/>
    <cellStyle name="Normal 11 11" xfId="5387"/>
    <cellStyle name="Normal 11 12" xfId="5388"/>
    <cellStyle name="Normal 11 13" xfId="5389"/>
    <cellStyle name="Normal 11 14" xfId="5390"/>
    <cellStyle name="Normal 11 15" xfId="11759"/>
    <cellStyle name="Normal 11 16" xfId="13387"/>
    <cellStyle name="Normal 11 17" xfId="15526"/>
    <cellStyle name="Normal 11 2" xfId="128"/>
    <cellStyle name="Normal 11 2 10" xfId="5391"/>
    <cellStyle name="Normal 11 2 11" xfId="5392"/>
    <cellStyle name="Normal 11 2 12" xfId="5393"/>
    <cellStyle name="Normal 11 2 13" xfId="5394"/>
    <cellStyle name="Normal 11 2 14" xfId="5395"/>
    <cellStyle name="Normal 11 2 15" xfId="5396"/>
    <cellStyle name="Normal 11 2 16" xfId="5397"/>
    <cellStyle name="Normal 11 2 17" xfId="5398"/>
    <cellStyle name="Normal 11 2 18" xfId="5399"/>
    <cellStyle name="Normal 11 2 19" xfId="5400"/>
    <cellStyle name="Normal 11 2 2" xfId="129"/>
    <cellStyle name="Normal 11 2 2 10" xfId="11878"/>
    <cellStyle name="Normal 11 2 2 11" xfId="13382"/>
    <cellStyle name="Normal 11 2 2 2" xfId="5401"/>
    <cellStyle name="Normal 11 2 2 2 2" xfId="5402"/>
    <cellStyle name="Normal 11 2 2 2 2 2" xfId="5403"/>
    <cellStyle name="Normal 11 2 2 2 2 2 2" xfId="5404"/>
    <cellStyle name="Normal 11 2 2 2 2 2 3" xfId="5405"/>
    <cellStyle name="Normal 11 2 2 2 2 2 4" xfId="12592"/>
    <cellStyle name="Normal 11 2 2 2 2 2 5" xfId="12067"/>
    <cellStyle name="Normal 11 2 2 2 2 3" xfId="5406"/>
    <cellStyle name="Normal 11 2 2 2 2 4" xfId="5407"/>
    <cellStyle name="Normal 11 2 2 2 2 5" xfId="12010"/>
    <cellStyle name="Normal 11 2 2 2 2 6" xfId="12810"/>
    <cellStyle name="Normal 11 2 2 2 3" xfId="5408"/>
    <cellStyle name="Normal 11 2 2 2 4" xfId="5409"/>
    <cellStyle name="Normal 11 2 2 2 5" xfId="5410"/>
    <cellStyle name="Normal 11 2 2 2 6" xfId="11928"/>
    <cellStyle name="Normal 11 2 2 2 7" xfId="12230"/>
    <cellStyle name="Normal 11 2 2 3" xfId="5411"/>
    <cellStyle name="Normal 11 2 2 4" xfId="5412"/>
    <cellStyle name="Normal 11 2 2 5" xfId="5413"/>
    <cellStyle name="Normal 11 2 2 6" xfId="5414"/>
    <cellStyle name="Normal 11 2 2 7" xfId="5415"/>
    <cellStyle name="Normal 11 2 2 8" xfId="5416"/>
    <cellStyle name="Normal 11 2 2 9" xfId="5417"/>
    <cellStyle name="Normal 11 2 3" xfId="5418"/>
    <cellStyle name="Normal 11 2 3 2" xfId="5419"/>
    <cellStyle name="Normal 11 2 3 3" xfId="5420"/>
    <cellStyle name="Normal 11 2 3 4" xfId="5421"/>
    <cellStyle name="Normal 11 2 3 5" xfId="5422"/>
    <cellStyle name="Normal 11 2 3 6" xfId="5423"/>
    <cellStyle name="Normal 11 2 4" xfId="5424"/>
    <cellStyle name="Normal 11 2 5" xfId="5425"/>
    <cellStyle name="Normal 11 2 6" xfId="5426"/>
    <cellStyle name="Normal 11 2 7" xfId="5427"/>
    <cellStyle name="Normal 11 2 8" xfId="5428"/>
    <cellStyle name="Normal 11 2 9" xfId="5429"/>
    <cellStyle name="Normal 11 3" xfId="5385"/>
    <cellStyle name="Normal 11 3 10" xfId="5431"/>
    <cellStyle name="Normal 11 3 11" xfId="5432"/>
    <cellStyle name="Normal 11 3 12" xfId="5433"/>
    <cellStyle name="Normal 11 3 13" xfId="11847"/>
    <cellStyle name="Normal 11 3 14" xfId="14072"/>
    <cellStyle name="Normal 11 3 15" xfId="15527"/>
    <cellStyle name="Normal 11 3 2" xfId="5430"/>
    <cellStyle name="Normal 11 3 2 2" xfId="5434"/>
    <cellStyle name="Normal 11 3 2 2 2" xfId="5435"/>
    <cellStyle name="Normal 11 3 2 2 2 2" xfId="5436"/>
    <cellStyle name="Normal 11 3 2 2 2 2 2" xfId="5437"/>
    <cellStyle name="Normal 11 3 2 2 2 2 3" xfId="15531"/>
    <cellStyle name="Normal 11 3 2 2 2 3" xfId="5438"/>
    <cellStyle name="Normal 11 3 2 2 2 4" xfId="5439"/>
    <cellStyle name="Normal 11 3 2 2 2 5" xfId="5440"/>
    <cellStyle name="Normal 11 3 2 2 2 6" xfId="5441"/>
    <cellStyle name="Normal 11 3 2 2 2 7" xfId="5442"/>
    <cellStyle name="Normal 11 3 2 2 2 8" xfId="15530"/>
    <cellStyle name="Normal 11 3 2 2 3" xfId="5443"/>
    <cellStyle name="Normal 11 3 2 2 4" xfId="5444"/>
    <cellStyle name="Normal 11 3 2 2 5" xfId="5445"/>
    <cellStyle name="Normal 11 3 2 2 6" xfId="5446"/>
    <cellStyle name="Normal 11 3 2 2 7" xfId="5447"/>
    <cellStyle name="Normal 11 3 2 2 8" xfId="15529"/>
    <cellStyle name="Normal 11 3 2 3" xfId="5448"/>
    <cellStyle name="Normal 11 3 2 4" xfId="5449"/>
    <cellStyle name="Normal 11 3 2 5" xfId="5450"/>
    <cellStyle name="Normal 11 3 2 6" xfId="5451"/>
    <cellStyle name="Normal 11 3 2 7" xfId="5452"/>
    <cellStyle name="Normal 11 3 2 8" xfId="5453"/>
    <cellStyle name="Normal 11 3 2 9" xfId="15528"/>
    <cellStyle name="Normal 11 3 3" xfId="5454"/>
    <cellStyle name="Normal 11 3 4" xfId="5455"/>
    <cellStyle name="Normal 11 3 5" xfId="5456"/>
    <cellStyle name="Normal 11 3 6" xfId="5457"/>
    <cellStyle name="Normal 11 3 7" xfId="5458"/>
    <cellStyle name="Normal 11 3 8" xfId="5459"/>
    <cellStyle name="Normal 11 3 9" xfId="5460"/>
    <cellStyle name="Normal 11 4" xfId="5461"/>
    <cellStyle name="Normal 11 4 2" xfId="5462"/>
    <cellStyle name="Normal 11 4 3" xfId="5463"/>
    <cellStyle name="Normal 11 4 4" xfId="5464"/>
    <cellStyle name="Normal 11 4 5" xfId="5465"/>
    <cellStyle name="Normal 11 4 6" xfId="5466"/>
    <cellStyle name="Normal 11 5" xfId="5467"/>
    <cellStyle name="Normal 11 5 2" xfId="5468"/>
    <cellStyle name="Normal 11 5 3" xfId="12593"/>
    <cellStyle name="Normal 11 5 4" xfId="12434"/>
    <cellStyle name="Normal 11 6" xfId="5469"/>
    <cellStyle name="Normal 11 7" xfId="5470"/>
    <cellStyle name="Normal 11 8" xfId="5471"/>
    <cellStyle name="Normal 11 9" xfId="5472"/>
    <cellStyle name="Normal 12" xfId="130"/>
    <cellStyle name="Normal 12 10" xfId="5474"/>
    <cellStyle name="Normal 12 11" xfId="5475"/>
    <cellStyle name="Normal 12 12" xfId="5476"/>
    <cellStyle name="Normal 12 13" xfId="5477"/>
    <cellStyle name="Normal 12 14" xfId="5478"/>
    <cellStyle name="Normal 12 15" xfId="5479"/>
    <cellStyle name="Normal 12 16" xfId="5480"/>
    <cellStyle name="Normal 12 17" xfId="11780"/>
    <cellStyle name="Normal 12 18" xfId="14006"/>
    <cellStyle name="Normal 12 19" xfId="15532"/>
    <cellStyle name="Normal 12 2" xfId="131"/>
    <cellStyle name="Normal 12 2 10" xfId="5481"/>
    <cellStyle name="Normal 12 2 11" xfId="5482"/>
    <cellStyle name="Normal 12 2 12" xfId="5483"/>
    <cellStyle name="Normal 12 2 13" xfId="5484"/>
    <cellStyle name="Normal 12 2 14" xfId="5485"/>
    <cellStyle name="Normal 12 2 15" xfId="5486"/>
    <cellStyle name="Normal 12 2 16" xfId="5487"/>
    <cellStyle name="Normal 12 2 17" xfId="5488"/>
    <cellStyle name="Normal 12 2 18" xfId="5489"/>
    <cellStyle name="Normal 12 2 19" xfId="5490"/>
    <cellStyle name="Normal 12 2 2" xfId="132"/>
    <cellStyle name="Normal 12 2 2 10" xfId="5491"/>
    <cellStyle name="Normal 12 2 2 11" xfId="5492"/>
    <cellStyle name="Normal 12 2 2 12" xfId="11880"/>
    <cellStyle name="Normal 12 2 2 13" xfId="12893"/>
    <cellStyle name="Normal 12 2 2 2" xfId="5493"/>
    <cellStyle name="Normal 12 2 2 2 2" xfId="5494"/>
    <cellStyle name="Normal 12 2 2 2 2 2" xfId="5495"/>
    <cellStyle name="Normal 12 2 2 2 2 2 2" xfId="5496"/>
    <cellStyle name="Normal 12 2 2 2 2 2 3" xfId="5497"/>
    <cellStyle name="Normal 12 2 2 2 2 2 4" xfId="12013"/>
    <cellStyle name="Normal 12 2 2 2 2 2 5" xfId="13039"/>
    <cellStyle name="Normal 12 2 2 2 2 3" xfId="5498"/>
    <cellStyle name="Normal 12 2 2 2 2 4" xfId="5499"/>
    <cellStyle name="Normal 12 2 2 2 2 5" xfId="12012"/>
    <cellStyle name="Normal 12 2 2 2 2 6" xfId="12386"/>
    <cellStyle name="Normal 12 2 2 2 3" xfId="5500"/>
    <cellStyle name="Normal 12 2 2 2 4" xfId="5501"/>
    <cellStyle name="Normal 12 2 2 2 5" xfId="5502"/>
    <cellStyle name="Normal 12 2 2 2 6" xfId="12011"/>
    <cellStyle name="Normal 12 2 2 2 7" xfId="13303"/>
    <cellStyle name="Normal 12 2 2 3" xfId="5503"/>
    <cellStyle name="Normal 12 2 2 4" xfId="5504"/>
    <cellStyle name="Normal 12 2 2 5" xfId="5505"/>
    <cellStyle name="Normal 12 2 2 6" xfId="5506"/>
    <cellStyle name="Normal 12 2 2 7" xfId="5507"/>
    <cellStyle name="Normal 12 2 2 8" xfId="5508"/>
    <cellStyle name="Normal 12 2 2 9" xfId="5509"/>
    <cellStyle name="Normal 12 2 20" xfId="5510"/>
    <cellStyle name="Normal 12 2 3" xfId="5511"/>
    <cellStyle name="Normal 12 2 4" xfId="5512"/>
    <cellStyle name="Normal 12 2 4 2" xfId="5513"/>
    <cellStyle name="Normal 12 2 4 3" xfId="5514"/>
    <cellStyle name="Normal 12 2 4 4" xfId="5515"/>
    <cellStyle name="Normal 12 2 4 5" xfId="5516"/>
    <cellStyle name="Normal 12 2 4 6" xfId="5517"/>
    <cellStyle name="Normal 12 2 5" xfId="5518"/>
    <cellStyle name="Normal 12 2 5 2" xfId="5519"/>
    <cellStyle name="Normal 12 2 5 3" xfId="5520"/>
    <cellStyle name="Normal 12 2 5 4" xfId="5521"/>
    <cellStyle name="Normal 12 2 5 5" xfId="5522"/>
    <cellStyle name="Normal 12 2 5 6" xfId="5523"/>
    <cellStyle name="Normal 12 2 6" xfId="5524"/>
    <cellStyle name="Normal 12 2 6 2" xfId="5525"/>
    <cellStyle name="Normal 12 2 6 3" xfId="5526"/>
    <cellStyle name="Normal 12 2 6 4" xfId="5527"/>
    <cellStyle name="Normal 12 2 7" xfId="5528"/>
    <cellStyle name="Normal 12 2 8" xfId="5529"/>
    <cellStyle name="Normal 12 2 9" xfId="5530"/>
    <cellStyle name="Normal 12 3" xfId="133"/>
    <cellStyle name="Normal 12 3 10" xfId="5531"/>
    <cellStyle name="Normal 12 3 11" xfId="5532"/>
    <cellStyle name="Normal 12 3 12" xfId="11879"/>
    <cellStyle name="Normal 12 3 13" xfId="13315"/>
    <cellStyle name="Normal 12 3 2" xfId="134"/>
    <cellStyle name="Normal 12 3 2 10" xfId="5534"/>
    <cellStyle name="Normal 12 3 2 11" xfId="5535"/>
    <cellStyle name="Normal 12 3 2 12" xfId="5536"/>
    <cellStyle name="Normal 12 3 2 13" xfId="12014"/>
    <cellStyle name="Normal 12 3 2 14" xfId="13040"/>
    <cellStyle name="Normal 12 3 2 15" xfId="15533"/>
    <cellStyle name="Normal 12 3 2 2" xfId="5533"/>
    <cellStyle name="Normal 12 3 2 2 2" xfId="5537"/>
    <cellStyle name="Normal 12 3 2 2 2 2" xfId="5538"/>
    <cellStyle name="Normal 12 3 2 2 2 2 2" xfId="5539"/>
    <cellStyle name="Normal 12 3 2 2 2 2 2 2" xfId="5540"/>
    <cellStyle name="Normal 12 3 2 2 2 2 2 3" xfId="15537"/>
    <cellStyle name="Normal 12 3 2 2 2 2 3" xfId="15536"/>
    <cellStyle name="Normal 12 3 2 2 2 3" xfId="5541"/>
    <cellStyle name="Normal 12 3 2 2 2 4" xfId="12016"/>
    <cellStyle name="Normal 12 3 2 2 2 5" xfId="14357"/>
    <cellStyle name="Normal 12 3 2 2 2 6" xfId="15535"/>
    <cellStyle name="Normal 12 3 2 2 3" xfId="5542"/>
    <cellStyle name="Normal 12 3 2 2 4" xfId="5543"/>
    <cellStyle name="Normal 12 3 2 2 5" xfId="12015"/>
    <cellStyle name="Normal 12 3 2 2 6" xfId="12683"/>
    <cellStyle name="Normal 12 3 2 2 7" xfId="15534"/>
    <cellStyle name="Normal 12 3 2 3" xfId="5544"/>
    <cellStyle name="Normal 12 3 2 4" xfId="5545"/>
    <cellStyle name="Normal 12 3 2 4 2" xfId="5546"/>
    <cellStyle name="Normal 12 3 2 4 3" xfId="5547"/>
    <cellStyle name="Normal 12 3 2 4 4" xfId="5548"/>
    <cellStyle name="Normal 12 3 2 5" xfId="5549"/>
    <cellStyle name="Normal 12 3 2 6" xfId="5550"/>
    <cellStyle name="Normal 12 3 2 7" xfId="5551"/>
    <cellStyle name="Normal 12 3 2 8" xfId="5552"/>
    <cellStyle name="Normal 12 3 2 9" xfId="5553"/>
    <cellStyle name="Normal 12 3 3" xfId="5554"/>
    <cellStyle name="Normal 12 3 4" xfId="5555"/>
    <cellStyle name="Normal 12 3 4 2" xfId="5556"/>
    <cellStyle name="Normal 12 3 4 3" xfId="5557"/>
    <cellStyle name="Normal 12 3 4 4" xfId="5558"/>
    <cellStyle name="Normal 12 3 5" xfId="5559"/>
    <cellStyle name="Normal 12 3 6" xfId="5560"/>
    <cellStyle name="Normal 12 3 7" xfId="5561"/>
    <cellStyle name="Normal 12 3 8" xfId="5562"/>
    <cellStyle name="Normal 12 3 9" xfId="5563"/>
    <cellStyle name="Normal 12 4" xfId="135"/>
    <cellStyle name="Normal 12 4 2" xfId="5564"/>
    <cellStyle name="Normal 12 4 2 2" xfId="5565"/>
    <cellStyle name="Normal 12 4 2 3" xfId="5566"/>
    <cellStyle name="Normal 12 4 2 4" xfId="5567"/>
    <cellStyle name="Normal 12 4 2 5" xfId="15539"/>
    <cellStyle name="Normal 12 4 3" xfId="5568"/>
    <cellStyle name="Normal 12 4 3 2" xfId="5569"/>
    <cellStyle name="Normal 12 4 3 3" xfId="5570"/>
    <cellStyle name="Normal 12 4 3 4" xfId="5571"/>
    <cellStyle name="Normal 12 4 4" xfId="5572"/>
    <cellStyle name="Normal 12 4 5" xfId="5573"/>
    <cellStyle name="Normal 12 4 6" xfId="5574"/>
    <cellStyle name="Normal 12 4 7" xfId="5575"/>
    <cellStyle name="Normal 12 4 8" xfId="5576"/>
    <cellStyle name="Normal 12 4 9" xfId="15538"/>
    <cellStyle name="Normal 12 5" xfId="5473"/>
    <cellStyle name="Normal 12 5 2" xfId="5577"/>
    <cellStyle name="Normal 12 5 2 2" xfId="5578"/>
    <cellStyle name="Normal 12 5 2 3" xfId="15541"/>
    <cellStyle name="Normal 12 5 3" xfId="5579"/>
    <cellStyle name="Normal 12 5 4" xfId="5580"/>
    <cellStyle name="Normal 12 5 5" xfId="5581"/>
    <cellStyle name="Normal 12 5 6" xfId="5582"/>
    <cellStyle name="Normal 12 5 7" xfId="15540"/>
    <cellStyle name="Normal 12 6" xfId="5583"/>
    <cellStyle name="Normal 12 7" xfId="5584"/>
    <cellStyle name="Normal 12 7 2" xfId="5585"/>
    <cellStyle name="Normal 12 7 3" xfId="12549"/>
    <cellStyle name="Normal 12 7 4" xfId="13254"/>
    <cellStyle name="Normal 12 8" xfId="5586"/>
    <cellStyle name="Normal 12 9" xfId="5587"/>
    <cellStyle name="Normal 13" xfId="136"/>
    <cellStyle name="Normal 13 10" xfId="5588"/>
    <cellStyle name="Normal 13 11" xfId="5589"/>
    <cellStyle name="Normal 13 12" xfId="5590"/>
    <cellStyle name="Normal 13 13" xfId="5591"/>
    <cellStyle name="Normal 13 14" xfId="5592"/>
    <cellStyle name="Normal 13 15" xfId="5593"/>
    <cellStyle name="Normal 13 16" xfId="5594"/>
    <cellStyle name="Normal 13 17" xfId="5595"/>
    <cellStyle name="Normal 13 18" xfId="5596"/>
    <cellStyle name="Normal 13 19" xfId="11783"/>
    <cellStyle name="Normal 13 2" xfId="137"/>
    <cellStyle name="Normal 13 2 10" xfId="5597"/>
    <cellStyle name="Normal 13 2 11" xfId="5598"/>
    <cellStyle name="Normal 13 2 12" xfId="5599"/>
    <cellStyle name="Normal 13 2 13" xfId="5600"/>
    <cellStyle name="Normal 13 2 14" xfId="5601"/>
    <cellStyle name="Normal 13 2 15" xfId="5602"/>
    <cellStyle name="Normal 13 2 2" xfId="138"/>
    <cellStyle name="Normal 13 2 2 10" xfId="5603"/>
    <cellStyle name="Normal 13 2 2 2" xfId="139"/>
    <cellStyle name="Normal 13 2 2 2 2" xfId="5604"/>
    <cellStyle name="Normal 13 2 2 2 2 2" xfId="5605"/>
    <cellStyle name="Normal 13 2 2 2 2 3" xfId="5606"/>
    <cellStyle name="Normal 13 2 2 2 2 4" xfId="5607"/>
    <cellStyle name="Normal 13 2 2 2 3" xfId="5608"/>
    <cellStyle name="Normal 13 2 2 2 4" xfId="5609"/>
    <cellStyle name="Normal 13 2 2 2 5" xfId="5610"/>
    <cellStyle name="Normal 13 2 2 2 6" xfId="5611"/>
    <cellStyle name="Normal 13 2 2 2 7" xfId="5612"/>
    <cellStyle name="Normal 13 2 2 2 8" xfId="5613"/>
    <cellStyle name="Normal 13 2 2 3" xfId="5614"/>
    <cellStyle name="Normal 13 2 2 3 2" xfId="5615"/>
    <cellStyle name="Normal 13 2 2 3 2 2" xfId="5616"/>
    <cellStyle name="Normal 13 2 2 3 2 3" xfId="5617"/>
    <cellStyle name="Normal 13 2 2 3 2 4" xfId="5618"/>
    <cellStyle name="Normal 13 2 2 3 3" xfId="5619"/>
    <cellStyle name="Normal 13 2 2 3 4" xfId="5620"/>
    <cellStyle name="Normal 13 2 2 3 5" xfId="5621"/>
    <cellStyle name="Normal 13 2 2 3 6" xfId="5622"/>
    <cellStyle name="Normal 13 2 2 3 7" xfId="5623"/>
    <cellStyle name="Normal 13 2 2 3 8" xfId="5624"/>
    <cellStyle name="Normal 13 2 2 4" xfId="5625"/>
    <cellStyle name="Normal 13 2 2 5" xfId="5626"/>
    <cellStyle name="Normal 13 2 2 6" xfId="5627"/>
    <cellStyle name="Normal 13 2 2 7" xfId="5628"/>
    <cellStyle name="Normal 13 2 2 8" xfId="5629"/>
    <cellStyle name="Normal 13 2 2 9" xfId="5630"/>
    <cellStyle name="Normal 13 2 3" xfId="140"/>
    <cellStyle name="Normal 13 2 3 10" xfId="12017"/>
    <cellStyle name="Normal 13 2 3 11" xfId="13370"/>
    <cellStyle name="Normal 13 2 3 2" xfId="5631"/>
    <cellStyle name="Normal 13 2 3 2 2" xfId="5632"/>
    <cellStyle name="Normal 13 2 3 2 2 2" xfId="5633"/>
    <cellStyle name="Normal 13 2 3 2 2 3" xfId="12019"/>
    <cellStyle name="Normal 13 2 3 2 2 4" xfId="12681"/>
    <cellStyle name="Normal 13 2 3 2 3" xfId="5634"/>
    <cellStyle name="Normal 13 2 3 2 4" xfId="12018"/>
    <cellStyle name="Normal 13 2 3 2 5" xfId="12809"/>
    <cellStyle name="Normal 13 2 3 3" xfId="5635"/>
    <cellStyle name="Normal 13 2 3 4" xfId="5636"/>
    <cellStyle name="Normal 13 2 3 5" xfId="5637"/>
    <cellStyle name="Normal 13 2 3 6" xfId="5638"/>
    <cellStyle name="Normal 13 2 3 7" xfId="5639"/>
    <cellStyle name="Normal 13 2 3 8" xfId="5640"/>
    <cellStyle name="Normal 13 2 3 9" xfId="5641"/>
    <cellStyle name="Normal 13 2 4" xfId="5642"/>
    <cellStyle name="Normal 13 2 4 2" xfId="5643"/>
    <cellStyle name="Normal 13 2 4 3" xfId="5644"/>
    <cellStyle name="Normal 13 2 4 4" xfId="5645"/>
    <cellStyle name="Normal 13 2 4 5" xfId="5646"/>
    <cellStyle name="Normal 13 2 4 6" xfId="5647"/>
    <cellStyle name="Normal 13 2 4 7" xfId="5648"/>
    <cellStyle name="Normal 13 2 4 8" xfId="5649"/>
    <cellStyle name="Normal 13 2 5" xfId="5650"/>
    <cellStyle name="Normal 13 2 5 2" xfId="5651"/>
    <cellStyle name="Normal 13 2 5 3" xfId="5652"/>
    <cellStyle name="Normal 13 2 5 4" xfId="5653"/>
    <cellStyle name="Normal 13 2 6" xfId="5654"/>
    <cellStyle name="Normal 13 2 6 2" xfId="5655"/>
    <cellStyle name="Normal 13 2 6 3" xfId="5656"/>
    <cellStyle name="Normal 13 2 6 4" xfId="5657"/>
    <cellStyle name="Normal 13 2 7" xfId="5658"/>
    <cellStyle name="Normal 13 2 7 2" xfId="5659"/>
    <cellStyle name="Normal 13 2 7 3" xfId="5660"/>
    <cellStyle name="Normal 13 2 7 4" xfId="5661"/>
    <cellStyle name="Normal 13 2 8" xfId="5662"/>
    <cellStyle name="Normal 13 2 9" xfId="5663"/>
    <cellStyle name="Normal 13 20" xfId="11837"/>
    <cellStyle name="Normal 13 3" xfId="141"/>
    <cellStyle name="Normal 13 3 2" xfId="5664"/>
    <cellStyle name="Normal 13 3 2 2" xfId="5665"/>
    <cellStyle name="Normal 13 3 2 3" xfId="5666"/>
    <cellStyle name="Normal 13 3 3" xfId="5667"/>
    <cellStyle name="Normal 13 3 4" xfId="5668"/>
    <cellStyle name="Normal 13 3 5" xfId="5669"/>
    <cellStyle name="Normal 13 3 6" xfId="5670"/>
    <cellStyle name="Normal 13 3 7" xfId="5671"/>
    <cellStyle name="Normal 13 3 8" xfId="5672"/>
    <cellStyle name="Normal 13 3 9" xfId="5673"/>
    <cellStyle name="Normal 13 4" xfId="5674"/>
    <cellStyle name="Normal 13 4 10" xfId="13369"/>
    <cellStyle name="Normal 13 4 2" xfId="5675"/>
    <cellStyle name="Normal 13 4 2 2" xfId="5676"/>
    <cellStyle name="Normal 13 4 2 3" xfId="5677"/>
    <cellStyle name="Normal 13 4 2 4" xfId="5678"/>
    <cellStyle name="Normal 13 4 2 5" xfId="12022"/>
    <cellStyle name="Normal 13 4 2 6" xfId="11789"/>
    <cellStyle name="Normal 13 4 3" xfId="5679"/>
    <cellStyle name="Normal 13 4 3 2" xfId="5680"/>
    <cellStyle name="Normal 13 4 3 3" xfId="5681"/>
    <cellStyle name="Normal 13 4 3 4" xfId="5682"/>
    <cellStyle name="Normal 13 4 4" xfId="5683"/>
    <cellStyle name="Normal 13 4 5" xfId="5684"/>
    <cellStyle name="Normal 13 4 6" xfId="5685"/>
    <cellStyle name="Normal 13 4 7" xfId="5686"/>
    <cellStyle name="Normal 13 4 8" xfId="5687"/>
    <cellStyle name="Normal 13 4 9" xfId="12021"/>
    <cellStyle name="Normal 13 5" xfId="5688"/>
    <cellStyle name="Normal 13 5 10" xfId="11851"/>
    <cellStyle name="Normal 13 5 2" xfId="5689"/>
    <cellStyle name="Normal 13 5 2 2" xfId="5690"/>
    <cellStyle name="Normal 13 5 2 3" xfId="5691"/>
    <cellStyle name="Normal 13 5 2 4" xfId="5692"/>
    <cellStyle name="Normal 13 5 2 5" xfId="12024"/>
    <cellStyle name="Normal 13 5 2 6" xfId="12218"/>
    <cellStyle name="Normal 13 5 3" xfId="5693"/>
    <cellStyle name="Normal 13 5 3 2" xfId="5694"/>
    <cellStyle name="Normal 13 5 3 3" xfId="5695"/>
    <cellStyle name="Normal 13 5 3 4" xfId="5696"/>
    <cellStyle name="Normal 13 5 4" xfId="5697"/>
    <cellStyle name="Normal 13 5 5" xfId="5698"/>
    <cellStyle name="Normal 13 5 6" xfId="5699"/>
    <cellStyle name="Normal 13 5 7" xfId="5700"/>
    <cellStyle name="Normal 13 5 8" xfId="5701"/>
    <cellStyle name="Normal 13 5 9" xfId="12023"/>
    <cellStyle name="Normal 13 6" xfId="5702"/>
    <cellStyle name="Normal 13 6 2" xfId="5703"/>
    <cellStyle name="Normal 13 6 3" xfId="12025"/>
    <cellStyle name="Normal 13 6 4" xfId="14354"/>
    <cellStyle name="Normal 13 7" xfId="5704"/>
    <cellStyle name="Normal 13 8" xfId="5705"/>
    <cellStyle name="Normal 13 9" xfId="5706"/>
    <cellStyle name="Normal 14" xfId="142"/>
    <cellStyle name="Normal 14 10" xfId="5707"/>
    <cellStyle name="Normal 14 11" xfId="5708"/>
    <cellStyle name="Normal 14 12" xfId="5709"/>
    <cellStyle name="Normal 14 13" xfId="5710"/>
    <cellStyle name="Normal 14 14" xfId="5711"/>
    <cellStyle name="Normal 14 15" xfId="5712"/>
    <cellStyle name="Normal 14 16" xfId="5713"/>
    <cellStyle name="Normal 14 17" xfId="5714"/>
    <cellStyle name="Normal 14 18" xfId="11791"/>
    <cellStyle name="Normal 14 19" xfId="11834"/>
    <cellStyle name="Normal 14 2" xfId="143"/>
    <cellStyle name="Normal 14 2 10" xfId="5715"/>
    <cellStyle name="Normal 14 2 11" xfId="5716"/>
    <cellStyle name="Normal 14 2 12" xfId="5717"/>
    <cellStyle name="Normal 14 2 13" xfId="5718"/>
    <cellStyle name="Normal 14 2 14" xfId="5719"/>
    <cellStyle name="Normal 14 2 2" xfId="5720"/>
    <cellStyle name="Normal 14 2 2 2" xfId="5721"/>
    <cellStyle name="Normal 14 2 2 2 2" xfId="5722"/>
    <cellStyle name="Normal 14 2 2 2 2 2" xfId="5723"/>
    <cellStyle name="Normal 14 2 2 2 2 3" xfId="5724"/>
    <cellStyle name="Normal 14 2 2 2 2 4" xfId="5725"/>
    <cellStyle name="Normal 14 2 2 2 2 5" xfId="5726"/>
    <cellStyle name="Normal 14 2 2 2 2 6" xfId="5727"/>
    <cellStyle name="Normal 14 2 2 2 2 7" xfId="5728"/>
    <cellStyle name="Normal 14 2 2 2 3" xfId="5729"/>
    <cellStyle name="Normal 14 2 2 2 4" xfId="5730"/>
    <cellStyle name="Normal 14 2 2 2 5" xfId="5731"/>
    <cellStyle name="Normal 14 2 2 2 6" xfId="5732"/>
    <cellStyle name="Normal 14 2 2 2 7" xfId="5733"/>
    <cellStyle name="Normal 14 2 2 2 8" xfId="12026"/>
    <cellStyle name="Normal 14 2 2 2 9" xfId="13301"/>
    <cellStyle name="Normal 14 2 2 3" xfId="5734"/>
    <cellStyle name="Normal 14 2 2 4" xfId="5735"/>
    <cellStyle name="Normal 14 2 2 5" xfId="5736"/>
    <cellStyle name="Normal 14 2 2 6" xfId="5737"/>
    <cellStyle name="Normal 14 2 2 7" xfId="5738"/>
    <cellStyle name="Normal 14 2 2 8" xfId="5739"/>
    <cellStyle name="Normal 14 2 3" xfId="5740"/>
    <cellStyle name="Normal 14 2 3 2" xfId="5741"/>
    <cellStyle name="Normal 14 2 3 3" xfId="12027"/>
    <cellStyle name="Normal 14 2 3 4" xfId="12938"/>
    <cellStyle name="Normal 14 2 4" xfId="5742"/>
    <cellStyle name="Normal 14 2 4 2" xfId="5743"/>
    <cellStyle name="Normal 14 2 4 3" xfId="12595"/>
    <cellStyle name="Normal 14 2 4 4" xfId="12620"/>
    <cellStyle name="Normal 14 2 5" xfId="5744"/>
    <cellStyle name="Normal 14 2 5 2" xfId="5745"/>
    <cellStyle name="Normal 14 2 5 3" xfId="12734"/>
    <cellStyle name="Normal 14 2 5 4" xfId="12738"/>
    <cellStyle name="Normal 14 2 6" xfId="5746"/>
    <cellStyle name="Normal 14 2 7" xfId="5747"/>
    <cellStyle name="Normal 14 2 8" xfId="5748"/>
    <cellStyle name="Normal 14 2 9" xfId="5749"/>
    <cellStyle name="Normal 14 3" xfId="5750"/>
    <cellStyle name="Normal 14 4" xfId="5751"/>
    <cellStyle name="Normal 14 4 2" xfId="5752"/>
    <cellStyle name="Normal 14 4 2 2" xfId="5753"/>
    <cellStyle name="Normal 14 4 2 3" xfId="12594"/>
    <cellStyle name="Normal 14 4 2 4" xfId="12754"/>
    <cellStyle name="Normal 14 4 3" xfId="5754"/>
    <cellStyle name="Normal 14 4 4" xfId="5755"/>
    <cellStyle name="Normal 14 4 5" xfId="12382"/>
    <cellStyle name="Normal 14 4 6" xfId="13030"/>
    <cellStyle name="Normal 14 5" xfId="5756"/>
    <cellStyle name="Normal 14 5 2" xfId="5757"/>
    <cellStyle name="Normal 14 5 3" xfId="12733"/>
    <cellStyle name="Normal 14 5 4" xfId="12584"/>
    <cellStyle name="Normal 14 6" xfId="5758"/>
    <cellStyle name="Normal 14 7" xfId="5759"/>
    <cellStyle name="Normal 14 8" xfId="5760"/>
    <cellStyle name="Normal 14 9" xfId="5761"/>
    <cellStyle name="Normal 15" xfId="144"/>
    <cellStyle name="Normal 15 10" xfId="5762"/>
    <cellStyle name="Normal 15 11" xfId="5763"/>
    <cellStyle name="Normal 15 12" xfId="5764"/>
    <cellStyle name="Normal 15 13" xfId="11828"/>
    <cellStyle name="Normal 15 14" xfId="12700"/>
    <cellStyle name="Normal 15 2" xfId="5765"/>
    <cellStyle name="Normal 15 2 10" xfId="14379"/>
    <cellStyle name="Normal 15 2 2" xfId="5766"/>
    <cellStyle name="Normal 15 2 2 2" xfId="5767"/>
    <cellStyle name="Normal 15 2 2 2 2" xfId="5768"/>
    <cellStyle name="Normal 15 2 2 2 2 2" xfId="5769"/>
    <cellStyle name="Normal 15 2 2 2 2 3" xfId="12597"/>
    <cellStyle name="Normal 15 2 2 2 2 4" xfId="12064"/>
    <cellStyle name="Normal 15 2 2 2 3" xfId="5770"/>
    <cellStyle name="Normal 15 2 2 2 4" xfId="12029"/>
    <cellStyle name="Normal 15 2 2 2 5" xfId="12807"/>
    <cellStyle name="Normal 15 2 2 3" xfId="5771"/>
    <cellStyle name="Normal 15 2 2 4" xfId="5772"/>
    <cellStyle name="Normal 15 2 2 5" xfId="12028"/>
    <cellStyle name="Normal 15 2 2 6" xfId="12882"/>
    <cellStyle name="Normal 15 2 3" xfId="5773"/>
    <cellStyle name="Normal 15 2 4" xfId="5774"/>
    <cellStyle name="Normal 15 2 5" xfId="5775"/>
    <cellStyle name="Normal 15 2 6" xfId="5776"/>
    <cellStyle name="Normal 15 2 7" xfId="5777"/>
    <cellStyle name="Normal 15 2 8" xfId="5778"/>
    <cellStyle name="Normal 15 2 9" xfId="11882"/>
    <cellStyle name="Normal 15 3" xfId="5779"/>
    <cellStyle name="Normal 15 4" xfId="5780"/>
    <cellStyle name="Normal 15 4 2" xfId="5781"/>
    <cellStyle name="Normal 15 4 3" xfId="5782"/>
    <cellStyle name="Normal 15 4 4" xfId="5783"/>
    <cellStyle name="Normal 15 4 5" xfId="5784"/>
    <cellStyle name="Normal 15 4 6" xfId="5785"/>
    <cellStyle name="Normal 15 5" xfId="5786"/>
    <cellStyle name="Normal 15 5 10" xfId="5787"/>
    <cellStyle name="Normal 15 5 11" xfId="5788"/>
    <cellStyle name="Normal 15 5 12" xfId="11929"/>
    <cellStyle name="Normal 15 5 13" xfId="12304"/>
    <cellStyle name="Normal 15 5 2" xfId="5789"/>
    <cellStyle name="Normal 15 5 3" xfId="5790"/>
    <cellStyle name="Normal 15 5 4" xfId="5791"/>
    <cellStyle name="Normal 15 5 5" xfId="5792"/>
    <cellStyle name="Normal 15 5 6" xfId="5793"/>
    <cellStyle name="Normal 15 5 7" xfId="5794"/>
    <cellStyle name="Normal 15 5 8" xfId="5795"/>
    <cellStyle name="Normal 15 5 9" xfId="5796"/>
    <cellStyle name="Normal 15 6" xfId="5797"/>
    <cellStyle name="Normal 15 6 2" xfId="5798"/>
    <cellStyle name="Normal 15 6 3" xfId="12596"/>
    <cellStyle name="Normal 15 6 4" xfId="12065"/>
    <cellStyle name="Normal 15 7" xfId="5799"/>
    <cellStyle name="Normal 15 8" xfId="5800"/>
    <cellStyle name="Normal 15 9" xfId="5801"/>
    <cellStyle name="Normal 16" xfId="145"/>
    <cellStyle name="Normal 16 2" xfId="5802"/>
    <cellStyle name="Normal 16 2 2" xfId="5803"/>
    <cellStyle name="Normal 16 2 2 2" xfId="5804"/>
    <cellStyle name="Normal 16 2 2 3" xfId="12598"/>
    <cellStyle name="Normal 16 2 2 4" xfId="13020"/>
    <cellStyle name="Normal 16 2 3" xfId="5805"/>
    <cellStyle name="Normal 16 2 4" xfId="11883"/>
    <cellStyle name="Normal 16 2 5" xfId="14358"/>
    <cellStyle name="Normal 16 3" xfId="5806"/>
    <cellStyle name="Normal 16 4" xfId="5807"/>
    <cellStyle name="Normal 16 5" xfId="5808"/>
    <cellStyle name="Normal 16 6" xfId="5809"/>
    <cellStyle name="Normal 16 7" xfId="5810"/>
    <cellStyle name="Normal 17" xfId="146"/>
    <cellStyle name="Normal 18" xfId="147"/>
    <cellStyle name="Normal 18 2" xfId="148"/>
    <cellStyle name="Normal 18 2 2" xfId="5811"/>
    <cellStyle name="Normal 18 2 2 2" xfId="5812"/>
    <cellStyle name="Normal 18 2 2 3" xfId="5813"/>
    <cellStyle name="Normal 18 2 2 4" xfId="5814"/>
    <cellStyle name="Normal 18 2 2 5" xfId="5815"/>
    <cellStyle name="Normal 18 2 2 6" xfId="5816"/>
    <cellStyle name="Normal 18 2 3" xfId="5817"/>
    <cellStyle name="Normal 18 2 3 2" xfId="5818"/>
    <cellStyle name="Normal 18 2 3 3" xfId="12600"/>
    <cellStyle name="Normal 18 2 3 4" xfId="12063"/>
    <cellStyle name="Normal 18 2 4" xfId="5819"/>
    <cellStyle name="Normal 18 2 5" xfId="5820"/>
    <cellStyle name="Normal 18 2 6" xfId="5821"/>
    <cellStyle name="Normal 18 2 7" xfId="5822"/>
    <cellStyle name="Normal 18 3" xfId="149"/>
    <cellStyle name="Normal 18 3 2" xfId="5823"/>
    <cellStyle name="Normal 18 3 3" xfId="5824"/>
    <cellStyle name="Normal 18 3 4" xfId="5825"/>
    <cellStyle name="Normal 18 3 5" xfId="5826"/>
    <cellStyle name="Normal 18 3 6" xfId="5827"/>
    <cellStyle name="Normal 18 4" xfId="5828"/>
    <cellStyle name="Normal 18 5" xfId="5829"/>
    <cellStyle name="Normal 18 6" xfId="5830"/>
    <cellStyle name="Normal 19" xfId="150"/>
    <cellStyle name="Normal 2" xfId="151"/>
    <cellStyle name="Normal 2 10" xfId="152"/>
    <cellStyle name="Normal 2 10 10" xfId="5833"/>
    <cellStyle name="Normal 2 10 11" xfId="5834"/>
    <cellStyle name="Normal 2 10 12" xfId="5835"/>
    <cellStyle name="Normal 2 10 13" xfId="5836"/>
    <cellStyle name="Normal 2 10 14" xfId="5837"/>
    <cellStyle name="Normal 2 10 15" xfId="5838"/>
    <cellStyle name="Normal 2 10 16" xfId="5839"/>
    <cellStyle name="Normal 2 10 17" xfId="5840"/>
    <cellStyle name="Normal 2 10 18" xfId="5841"/>
    <cellStyle name="Normal 2 10 19" xfId="11829"/>
    <cellStyle name="Normal 2 10 2" xfId="153"/>
    <cellStyle name="Normal 2 10 2 10" xfId="5843"/>
    <cellStyle name="Normal 2 10 2 11" xfId="5844"/>
    <cellStyle name="Normal 2 10 2 12" xfId="5845"/>
    <cellStyle name="Normal 2 10 2 13" xfId="5846"/>
    <cellStyle name="Normal 2 10 2 14" xfId="5847"/>
    <cellStyle name="Normal 2 10 2 15" xfId="5848"/>
    <cellStyle name="Normal 2 10 2 16" xfId="5849"/>
    <cellStyle name="Normal 2 10 2 17" xfId="5850"/>
    <cellStyle name="Normal 2 10 2 18" xfId="5851"/>
    <cellStyle name="Normal 2 10 2 19" xfId="5852"/>
    <cellStyle name="Normal 2 10 2 2" xfId="5842"/>
    <cellStyle name="Normal 2 10 2 2 10" xfId="5854"/>
    <cellStyle name="Normal 2 10 2 2 11" xfId="5855"/>
    <cellStyle name="Normal 2 10 2 2 12" xfId="5856"/>
    <cellStyle name="Normal 2 10 2 2 13" xfId="5857"/>
    <cellStyle name="Normal 2 10 2 2 14" xfId="5858"/>
    <cellStyle name="Normal 2 10 2 2 15" xfId="11915"/>
    <cellStyle name="Normal 2 10 2 2 16" xfId="13377"/>
    <cellStyle name="Normal 2 10 2 2 17" xfId="15545"/>
    <cellStyle name="Normal 2 10 2 2 2" xfId="5853"/>
    <cellStyle name="Normal 2 10 2 2 2 2" xfId="5859"/>
    <cellStyle name="Normal 2 10 2 2 2 2 10" xfId="15547"/>
    <cellStyle name="Normal 2 10 2 2 2 2 2" xfId="154"/>
    <cellStyle name="Normal 2 10 2 2 2 2 2 10" xfId="15548"/>
    <cellStyle name="Normal 2 10 2 2 2 2 2 2" xfId="5861"/>
    <cellStyle name="Normal 2 10 2 2 2 2 2 2 2" xfId="5862"/>
    <cellStyle name="Normal 2 10 2 2 2 2 2 2 2 2" xfId="5863"/>
    <cellStyle name="Normal 2 10 2 2 2 2 2 2 2 3" xfId="15550"/>
    <cellStyle name="Normal 2 10 2 2 2 2 2 2 3" xfId="5864"/>
    <cellStyle name="Normal 2 10 2 2 2 2 2 2 4" xfId="5865"/>
    <cellStyle name="Normal 2 10 2 2 2 2 2 2 5" xfId="5866"/>
    <cellStyle name="Normal 2 10 2 2 2 2 2 2 6" xfId="5867"/>
    <cellStyle name="Normal 2 10 2 2 2 2 2 2 7" xfId="5868"/>
    <cellStyle name="Normal 2 10 2 2 2 2 2 2 8" xfId="15549"/>
    <cellStyle name="Normal 2 10 2 2 2 2 2 3" xfId="5869"/>
    <cellStyle name="Normal 2 10 2 2 2 2 2 4" xfId="5870"/>
    <cellStyle name="Normal 2 10 2 2 2 2 2 5" xfId="5871"/>
    <cellStyle name="Normal 2 10 2 2 2 2 2 6" xfId="5872"/>
    <cellStyle name="Normal 2 10 2 2 2 2 2 7" xfId="5873"/>
    <cellStyle name="Normal 2 10 2 2 2 2 2 8" xfId="11914"/>
    <cellStyle name="Normal 2 10 2 2 2 2 2 9" xfId="13311"/>
    <cellStyle name="Normal 2 10 2 2 2 2 3" xfId="5860"/>
    <cellStyle name="Normal 2 10 2 2 2 2 3 2" xfId="5874"/>
    <cellStyle name="Normal 2 10 2 2 2 2 3 3" xfId="15551"/>
    <cellStyle name="Normal 2 10 2 2 2 2 4" xfId="5875"/>
    <cellStyle name="Normal 2 10 2 2 2 2 5" xfId="5876"/>
    <cellStyle name="Normal 2 10 2 2 2 2 6" xfId="5877"/>
    <cellStyle name="Normal 2 10 2 2 2 2 7" xfId="5878"/>
    <cellStyle name="Normal 2 10 2 2 2 2 8" xfId="12030"/>
    <cellStyle name="Normal 2 10 2 2 2 2 9" xfId="12443"/>
    <cellStyle name="Normal 2 10 2 2 2 3" xfId="5879"/>
    <cellStyle name="Normal 2 10 2 2 2 4" xfId="5880"/>
    <cellStyle name="Normal 2 10 2 2 2 5" xfId="5881"/>
    <cellStyle name="Normal 2 10 2 2 2 6" xfId="5882"/>
    <cellStyle name="Normal 2 10 2 2 2 7" xfId="5883"/>
    <cellStyle name="Normal 2 10 2 2 2 8" xfId="5884"/>
    <cellStyle name="Normal 2 10 2 2 2 9" xfId="15546"/>
    <cellStyle name="Normal 2 10 2 2 3" xfId="5885"/>
    <cellStyle name="Normal 2 10 2 2 4" xfId="5886"/>
    <cellStyle name="Normal 2 10 2 2 5" xfId="5887"/>
    <cellStyle name="Normal 2 10 2 2 6" xfId="5888"/>
    <cellStyle name="Normal 2 10 2 2 7" xfId="5889"/>
    <cellStyle name="Normal 2 10 2 2 8" xfId="5890"/>
    <cellStyle name="Normal 2 10 2 2 9" xfId="5891"/>
    <cellStyle name="Normal 2 10 2 20" xfId="11784"/>
    <cellStyle name="Normal 2 10 2 21" xfId="13400"/>
    <cellStyle name="Normal 2 10 2 22" xfId="15544"/>
    <cellStyle name="Normal 2 10 2 3" xfId="5892"/>
    <cellStyle name="Normal 2 10 2 3 2" xfId="5893"/>
    <cellStyle name="Normal 2 10 2 3 3" xfId="5894"/>
    <cellStyle name="Normal 2 10 2 3 4" xfId="5895"/>
    <cellStyle name="Normal 2 10 2 3 5" xfId="5896"/>
    <cellStyle name="Normal 2 10 2 3 6" xfId="5897"/>
    <cellStyle name="Normal 2 10 2 3 7" xfId="5898"/>
    <cellStyle name="Normal 2 10 2 3 8" xfId="5899"/>
    <cellStyle name="Normal 2 10 2 4" xfId="5900"/>
    <cellStyle name="Normal 2 10 2 4 2" xfId="5901"/>
    <cellStyle name="Normal 2 10 2 4 3" xfId="12031"/>
    <cellStyle name="Normal 2 10 2 4 4" xfId="12679"/>
    <cellStyle name="Normal 2 10 2 5" xfId="5902"/>
    <cellStyle name="Normal 2 10 2 5 2" xfId="5903"/>
    <cellStyle name="Normal 2 10 2 5 3" xfId="12032"/>
    <cellStyle name="Normal 2 10 2 5 4" xfId="12315"/>
    <cellStyle name="Normal 2 10 2 6" xfId="5904"/>
    <cellStyle name="Normal 2 10 2 7" xfId="5905"/>
    <cellStyle name="Normal 2 10 2 8" xfId="5906"/>
    <cellStyle name="Normal 2 10 2 9" xfId="5907"/>
    <cellStyle name="Normal 2 10 20" xfId="12309"/>
    <cellStyle name="Normal 2 10 21" xfId="15543"/>
    <cellStyle name="Normal 2 10 3" xfId="5832"/>
    <cellStyle name="Normal 2 10 3 2" xfId="5908"/>
    <cellStyle name="Normal 2 10 3 2 2" xfId="5909"/>
    <cellStyle name="Normal 2 10 3 2 3" xfId="15553"/>
    <cellStyle name="Normal 2 10 3 3" xfId="5910"/>
    <cellStyle name="Normal 2 10 3 4" xfId="5911"/>
    <cellStyle name="Normal 2 10 3 5" xfId="5912"/>
    <cellStyle name="Normal 2 10 3 6" xfId="5913"/>
    <cellStyle name="Normal 2 10 3 7" xfId="5914"/>
    <cellStyle name="Normal 2 10 3 8" xfId="5915"/>
    <cellStyle name="Normal 2 10 3 9" xfId="15552"/>
    <cellStyle name="Normal 2 10 4" xfId="5916"/>
    <cellStyle name="Normal 2 10 4 2" xfId="5917"/>
    <cellStyle name="Normal 2 10 4 2 2" xfId="5918"/>
    <cellStyle name="Normal 2 10 4 2 3" xfId="12602"/>
    <cellStyle name="Normal 2 10 4 2 4" xfId="12841"/>
    <cellStyle name="Normal 2 10 4 3" xfId="5919"/>
    <cellStyle name="Normal 2 10 4 4" xfId="5920"/>
    <cellStyle name="Normal 2 10 4 5" xfId="5921"/>
    <cellStyle name="Normal 2 10 4 6" xfId="5922"/>
    <cellStyle name="Normal 2 10 4 7" xfId="12035"/>
    <cellStyle name="Normal 2 10 4 8" xfId="12927"/>
    <cellStyle name="Normal 2 10 5" xfId="5923"/>
    <cellStyle name="Normal 2 10 5 2" xfId="5924"/>
    <cellStyle name="Normal 2 10 5 3" xfId="12036"/>
    <cellStyle name="Normal 2 10 5 4" xfId="12496"/>
    <cellStyle name="Normal 2 10 6" xfId="5925"/>
    <cellStyle name="Normal 2 10 7" xfId="5926"/>
    <cellStyle name="Normal 2 10 8" xfId="5927"/>
    <cellStyle name="Normal 2 10 9" xfId="5928"/>
    <cellStyle name="Normal 2 11" xfId="5831"/>
    <cellStyle name="Normal 2 11 10" xfId="11844"/>
    <cellStyle name="Normal 2 11 11" xfId="13316"/>
    <cellStyle name="Normal 2 11 12" xfId="15554"/>
    <cellStyle name="Normal 2 11 2" xfId="5929"/>
    <cellStyle name="Normal 2 11 2 2" xfId="5930"/>
    <cellStyle name="Normal 2 11 2 2 2" xfId="5931"/>
    <cellStyle name="Normal 2 11 2 2 2 2" xfId="5932"/>
    <cellStyle name="Normal 2 11 2 2 2 3" xfId="15557"/>
    <cellStyle name="Normal 2 11 2 2 3" xfId="12038"/>
    <cellStyle name="Normal 2 11 2 2 4" xfId="12214"/>
    <cellStyle name="Normal 2 11 2 2 5" xfId="15556"/>
    <cellStyle name="Normal 2 11 2 3" xfId="5933"/>
    <cellStyle name="Normal 2 11 2 4" xfId="12037"/>
    <cellStyle name="Normal 2 11 2 5" xfId="12495"/>
    <cellStyle name="Normal 2 11 2 6" xfId="15555"/>
    <cellStyle name="Normal 2 11 3" xfId="5934"/>
    <cellStyle name="Normal 2 11 3 2" xfId="5935"/>
    <cellStyle name="Normal 2 11 3 3" xfId="12039"/>
    <cellStyle name="Normal 2 11 3 4" xfId="13300"/>
    <cellStyle name="Normal 2 11 4" xfId="5936"/>
    <cellStyle name="Normal 2 11 5" xfId="5937"/>
    <cellStyle name="Normal 2 11 5 2" xfId="5938"/>
    <cellStyle name="Normal 2 11 5 3" xfId="12740"/>
    <cellStyle name="Normal 2 11 5 4" xfId="13232"/>
    <cellStyle name="Normal 2 11 6" xfId="5939"/>
    <cellStyle name="Normal 2 11 7" xfId="5940"/>
    <cellStyle name="Normal 2 11 8" xfId="5941"/>
    <cellStyle name="Normal 2 11 9" xfId="5942"/>
    <cellStyle name="Normal 2 12" xfId="5943"/>
    <cellStyle name="Normal 2 12 10" xfId="13101"/>
    <cellStyle name="Normal 2 12 2" xfId="5944"/>
    <cellStyle name="Normal 2 12 2 2" xfId="5945"/>
    <cellStyle name="Normal 2 12 2 3" xfId="12041"/>
    <cellStyle name="Normal 2 12 2 4" xfId="12926"/>
    <cellStyle name="Normal 2 12 3" xfId="5946"/>
    <cellStyle name="Normal 2 12 4" xfId="5947"/>
    <cellStyle name="Normal 2 12 5" xfId="5948"/>
    <cellStyle name="Normal 2 12 6" xfId="5949"/>
    <cellStyle name="Normal 2 12 7" xfId="5950"/>
    <cellStyle name="Normal 2 12 8" xfId="5951"/>
    <cellStyle name="Normal 2 12 9" xfId="12040"/>
    <cellStyle name="Normal 2 13" xfId="5952"/>
    <cellStyle name="Normal 2 13 2" xfId="5953"/>
    <cellStyle name="Normal 2 13 3" xfId="5954"/>
    <cellStyle name="Normal 2 13 4" xfId="5955"/>
    <cellStyle name="Normal 2 13 5" xfId="5956"/>
    <cellStyle name="Normal 2 13 6" xfId="5957"/>
    <cellStyle name="Normal 2 13 7" xfId="5958"/>
    <cellStyle name="Normal 2 13 8" xfId="5959"/>
    <cellStyle name="Normal 2 14" xfId="5960"/>
    <cellStyle name="Normal 2 15" xfId="5961"/>
    <cellStyle name="Normal 2 16" xfId="5962"/>
    <cellStyle name="Normal 2 17" xfId="5963"/>
    <cellStyle name="Normal 2 18" xfId="5964"/>
    <cellStyle name="Normal 2 19" xfId="5965"/>
    <cellStyle name="Normal 2 2" xfId="155"/>
    <cellStyle name="Normal 2 2 10" xfId="5967"/>
    <cellStyle name="Normal 2 2 11" xfId="5968"/>
    <cellStyle name="Normal 2 2 12" xfId="5969"/>
    <cellStyle name="Normal 2 2 13" xfId="5970"/>
    <cellStyle name="Normal 2 2 14" xfId="5971"/>
    <cellStyle name="Normal 2 2 15" xfId="5972"/>
    <cellStyle name="Normal 2 2 16" xfId="5973"/>
    <cellStyle name="Normal 2 2 17" xfId="5974"/>
    <cellStyle name="Normal 2 2 18" xfId="5975"/>
    <cellStyle name="Normal 2 2 19" xfId="5976"/>
    <cellStyle name="Normal 2 2 2" xfId="156"/>
    <cellStyle name="Normal 2 2 2 10" xfId="5978"/>
    <cellStyle name="Normal 2 2 2 11" xfId="5979"/>
    <cellStyle name="Normal 2 2 2 12" xfId="5980"/>
    <cellStyle name="Normal 2 2 2 13" xfId="5981"/>
    <cellStyle name="Normal 2 2 2 14" xfId="5982"/>
    <cellStyle name="Normal 2 2 2 15" xfId="5983"/>
    <cellStyle name="Normal 2 2 2 16" xfId="5984"/>
    <cellStyle name="Normal 2 2 2 17" xfId="5985"/>
    <cellStyle name="Normal 2 2 2 18" xfId="5986"/>
    <cellStyle name="Normal 2 2 2 19" xfId="5987"/>
    <cellStyle name="Normal 2 2 2 2" xfId="157"/>
    <cellStyle name="Normal 2 2 2 2 10" xfId="5988"/>
    <cellStyle name="Normal 2 2 2 2 11" xfId="5989"/>
    <cellStyle name="Normal 2 2 2 2 12" xfId="5990"/>
    <cellStyle name="Normal 2 2 2 2 13" xfId="5991"/>
    <cellStyle name="Normal 2 2 2 2 14" xfId="5992"/>
    <cellStyle name="Normal 2 2 2 2 15" xfId="5993"/>
    <cellStyle name="Normal 2 2 2 2 16" xfId="5994"/>
    <cellStyle name="Normal 2 2 2 2 2" xfId="158"/>
    <cellStyle name="Normal 2 2 2 2 2 10" xfId="5995"/>
    <cellStyle name="Normal 2 2 2 2 2 11" xfId="5996"/>
    <cellStyle name="Normal 2 2 2 2 2 12" xfId="5997"/>
    <cellStyle name="Normal 2 2 2 2 2 13" xfId="11913"/>
    <cellStyle name="Normal 2 2 2 2 2 14" xfId="11848"/>
    <cellStyle name="Normal 2 2 2 2 2 2" xfId="5998"/>
    <cellStyle name="Normal 2 2 2 2 2 2 2" xfId="5999"/>
    <cellStyle name="Normal 2 2 2 2 2 2 2 2" xfId="6000"/>
    <cellStyle name="Normal 2 2 2 2 2 2 2 2 2" xfId="6001"/>
    <cellStyle name="Normal 2 2 2 2 2 2 2 2 3" xfId="6002"/>
    <cellStyle name="Normal 2 2 2 2 2 2 2 2 4" xfId="12049"/>
    <cellStyle name="Normal 2 2 2 2 2 2 2 2 5" xfId="12924"/>
    <cellStyle name="Normal 2 2 2 2 2 2 2 3" xfId="6003"/>
    <cellStyle name="Normal 2 2 2 2 2 2 2 4" xfId="6004"/>
    <cellStyle name="Normal 2 2 2 2 2 2 2 5" xfId="12048"/>
    <cellStyle name="Normal 2 2 2 2 2 2 2 6" xfId="12558"/>
    <cellStyle name="Normal 2 2 2 2 2 2 3" xfId="6005"/>
    <cellStyle name="Normal 2 2 2 2 2 2 4" xfId="6006"/>
    <cellStyle name="Normal 2 2 2 2 2 2 5" xfId="6007"/>
    <cellStyle name="Normal 2 2 2 2 2 2 6" xfId="11930"/>
    <cellStyle name="Normal 2 2 2 2 2 2 7" xfId="13376"/>
    <cellStyle name="Normal 2 2 2 2 2 3" xfId="6008"/>
    <cellStyle name="Normal 2 2 2 2 2 4" xfId="6009"/>
    <cellStyle name="Normal 2 2 2 2 2 5" xfId="6010"/>
    <cellStyle name="Normal 2 2 2 2 2 6" xfId="6011"/>
    <cellStyle name="Normal 2 2 2 2 2 7" xfId="6012"/>
    <cellStyle name="Normal 2 2 2 2 2 8" xfId="6013"/>
    <cellStyle name="Normal 2 2 2 2 2 9" xfId="6014"/>
    <cellStyle name="Normal 2 2 2 2 3" xfId="6015"/>
    <cellStyle name="Normal 2 2 2 2 4" xfId="6016"/>
    <cellStyle name="Normal 2 2 2 2 4 2" xfId="6017"/>
    <cellStyle name="Normal 2 2 2 2 4 3" xfId="6018"/>
    <cellStyle name="Normal 2 2 2 2 4 4" xfId="6019"/>
    <cellStyle name="Normal 2 2 2 2 4 5" xfId="6020"/>
    <cellStyle name="Normal 2 2 2 2 4 6" xfId="6021"/>
    <cellStyle name="Normal 2 2 2 2 5" xfId="6022"/>
    <cellStyle name="Normal 2 2 2 2 6" xfId="6023"/>
    <cellStyle name="Normal 2 2 2 2 7" xfId="6024"/>
    <cellStyle name="Normal 2 2 2 2 8" xfId="6025"/>
    <cellStyle name="Normal 2 2 2 2 9" xfId="6026"/>
    <cellStyle name="Normal 2 2 2 20" xfId="6027"/>
    <cellStyle name="Normal 2 2 2 21" xfId="6028"/>
    <cellStyle name="Normal 2 2 2 22" xfId="6029"/>
    <cellStyle name="Normal 2 2 2 23" xfId="11752"/>
    <cellStyle name="Normal 2 2 2 24" xfId="11778"/>
    <cellStyle name="Normal 2 2 2 25" xfId="15559"/>
    <cellStyle name="Normal 2 2 2 3" xfId="159"/>
    <cellStyle name="Normal 2 2 2 3 10" xfId="6031"/>
    <cellStyle name="Normal 2 2 2 3 11" xfId="6032"/>
    <cellStyle name="Normal 2 2 2 3 12" xfId="6033"/>
    <cellStyle name="Normal 2 2 2 3 13" xfId="6034"/>
    <cellStyle name="Normal 2 2 2 3 14" xfId="11830"/>
    <cellStyle name="Normal 2 2 2 3 15" xfId="12940"/>
    <cellStyle name="Normal 2 2 2 3 2" xfId="6035"/>
    <cellStyle name="Normal 2 2 2 3 2 10" xfId="6036"/>
    <cellStyle name="Normal 2 2 2 3 2 11" xfId="6037"/>
    <cellStyle name="Normal 2 2 2 3 2 12" xfId="6038"/>
    <cellStyle name="Normal 2 2 2 3 2 13" xfId="12606"/>
    <cellStyle name="Normal 2 2 2 3 2 14" xfId="13019"/>
    <cellStyle name="Normal 2 2 2 3 2 2" xfId="6039"/>
    <cellStyle name="Normal 2 2 2 3 2 2 10" xfId="12618"/>
    <cellStyle name="Normal 2 2 2 3 2 2 2" xfId="6040"/>
    <cellStyle name="Normal 2 2 2 3 2 2 2 2" xfId="6041"/>
    <cellStyle name="Normal 2 2 2 3 2 2 2 2 2" xfId="6042"/>
    <cellStyle name="Normal 2 2 2 3 2 2 2 2 3" xfId="6043"/>
    <cellStyle name="Normal 2 2 2 3 2 2 2 2 4" xfId="6044"/>
    <cellStyle name="Normal 2 2 2 3 2 2 2 2 5" xfId="6045"/>
    <cellStyle name="Normal 2 2 2 3 2 2 2 2 6" xfId="6046"/>
    <cellStyle name="Normal 2 2 2 3 2 2 2 2 7" xfId="6047"/>
    <cellStyle name="Normal 2 2 2 3 2 2 2 3" xfId="6048"/>
    <cellStyle name="Normal 2 2 2 3 2 2 2 4" xfId="6049"/>
    <cellStyle name="Normal 2 2 2 3 2 2 2 5" xfId="6050"/>
    <cellStyle name="Normal 2 2 2 3 2 2 2 6" xfId="6051"/>
    <cellStyle name="Normal 2 2 2 3 2 2 2 7" xfId="6052"/>
    <cellStyle name="Normal 2 2 2 3 2 2 3" xfId="6053"/>
    <cellStyle name="Normal 2 2 2 3 2 2 4" xfId="6054"/>
    <cellStyle name="Normal 2 2 2 3 2 2 5" xfId="6055"/>
    <cellStyle name="Normal 2 2 2 3 2 2 6" xfId="6056"/>
    <cellStyle name="Normal 2 2 2 3 2 2 7" xfId="6057"/>
    <cellStyle name="Normal 2 2 2 3 2 2 8" xfId="6058"/>
    <cellStyle name="Normal 2 2 2 3 2 2 9" xfId="12607"/>
    <cellStyle name="Normal 2 2 2 3 2 3" xfId="6059"/>
    <cellStyle name="Normal 2 2 2 3 2 4" xfId="6060"/>
    <cellStyle name="Normal 2 2 2 3 2 5" xfId="6061"/>
    <cellStyle name="Normal 2 2 2 3 2 6" xfId="6062"/>
    <cellStyle name="Normal 2 2 2 3 2 7" xfId="6063"/>
    <cellStyle name="Normal 2 2 2 3 2 8" xfId="6064"/>
    <cellStyle name="Normal 2 2 2 3 2 9" xfId="6065"/>
    <cellStyle name="Normal 2 2 2 3 3" xfId="6066"/>
    <cellStyle name="Normal 2 2 2 3 4" xfId="6067"/>
    <cellStyle name="Normal 2 2 2 3 5" xfId="6068"/>
    <cellStyle name="Normal 2 2 2 3 6" xfId="6069"/>
    <cellStyle name="Normal 2 2 2 3 7" xfId="6070"/>
    <cellStyle name="Normal 2 2 2 3 8" xfId="6071"/>
    <cellStyle name="Normal 2 2 2 3 9" xfId="6072"/>
    <cellStyle name="Normal 2 2 2 4" xfId="5977"/>
    <cellStyle name="Normal 2 2 2 4 2" xfId="6073"/>
    <cellStyle name="Normal 2 2 2 4 2 2" xfId="6074"/>
    <cellStyle name="Normal 2 2 2 4 2 2 2" xfId="6075"/>
    <cellStyle name="Normal 2 2 2 4 2 2 3" xfId="15562"/>
    <cellStyle name="Normal 2 2 2 4 2 3" xfId="6076"/>
    <cellStyle name="Normal 2 2 2 4 2 4" xfId="15561"/>
    <cellStyle name="Normal 2 2 2 4 3" xfId="6077"/>
    <cellStyle name="Normal 2 2 2 4 4" xfId="6078"/>
    <cellStyle name="Normal 2 2 2 4 5" xfId="6079"/>
    <cellStyle name="Normal 2 2 2 4 6" xfId="6080"/>
    <cellStyle name="Normal 2 2 2 4 7" xfId="6081"/>
    <cellStyle name="Normal 2 2 2 4 8" xfId="15560"/>
    <cellStyle name="Normal 2 2 2 5" xfId="6082"/>
    <cellStyle name="Normal 2 2 2 5 2" xfId="6083"/>
    <cellStyle name="Normal 2 2 2 5 3" xfId="6084"/>
    <cellStyle name="Normal 2 2 2 5 4" xfId="6085"/>
    <cellStyle name="Normal 2 2 2 5 5" xfId="6086"/>
    <cellStyle name="Normal 2 2 2 5 6" xfId="6087"/>
    <cellStyle name="Normal 2 2 2 6" xfId="6088"/>
    <cellStyle name="Normal 2 2 2 6 2" xfId="6089"/>
    <cellStyle name="Normal 2 2 2 6 3" xfId="12050"/>
    <cellStyle name="Normal 2 2 2 6 4" xfId="12493"/>
    <cellStyle name="Normal 2 2 2 7" xfId="6090"/>
    <cellStyle name="Normal 2 2 2 8" xfId="6091"/>
    <cellStyle name="Normal 2 2 2 8 2" xfId="6092"/>
    <cellStyle name="Normal 2 2 2 8 3" xfId="6093"/>
    <cellStyle name="Normal 2 2 2 8 4" xfId="6094"/>
    <cellStyle name="Normal 2 2 2 9" xfId="6095"/>
    <cellStyle name="Normal 2 2 20" xfId="6096"/>
    <cellStyle name="Normal 2 2 21" xfId="6097"/>
    <cellStyle name="Normal 2 2 22" xfId="6098"/>
    <cellStyle name="Normal 2 2 23" xfId="160"/>
    <cellStyle name="Normal 2 2 23 2" xfId="161"/>
    <cellStyle name="Normal 2 2 23 2 2" xfId="6100"/>
    <cellStyle name="Normal 2 2 23 2 3" xfId="15563"/>
    <cellStyle name="Normal 2 2 23 3" xfId="11911"/>
    <cellStyle name="Normal 2 2 23 4" xfId="11934"/>
    <cellStyle name="Normal 2 2 24" xfId="6101"/>
    <cellStyle name="Normal 2 2 25" xfId="6102"/>
    <cellStyle name="Normal 2 2 26" xfId="6103"/>
    <cellStyle name="Normal 2 2 27" xfId="6104"/>
    <cellStyle name="Normal 2 2 28" xfId="6105"/>
    <cellStyle name="Normal 2 2 29" xfId="6106"/>
    <cellStyle name="Normal 2 2 3" xfId="162"/>
    <cellStyle name="Normal 2 2 3 10" xfId="6108"/>
    <cellStyle name="Normal 2 2 3 11" xfId="6109"/>
    <cellStyle name="Normal 2 2 3 12" xfId="6110"/>
    <cellStyle name="Normal 2 2 3 13" xfId="6111"/>
    <cellStyle name="Normal 2 2 3 14" xfId="6112"/>
    <cellStyle name="Normal 2 2 3 15" xfId="6113"/>
    <cellStyle name="Normal 2 2 3 16" xfId="6114"/>
    <cellStyle name="Normal 2 2 3 17" xfId="6115"/>
    <cellStyle name="Normal 2 2 3 18" xfId="6116"/>
    <cellStyle name="Normal 2 2 3 19" xfId="6117"/>
    <cellStyle name="Normal 2 2 3 2" xfId="6107"/>
    <cellStyle name="Normal 2 2 3 2 10" xfId="6119"/>
    <cellStyle name="Normal 2 2 3 2 11" xfId="6120"/>
    <cellStyle name="Normal 2 2 3 2 12" xfId="6121"/>
    <cellStyle name="Normal 2 2 3 2 13" xfId="6122"/>
    <cellStyle name="Normal 2 2 3 2 14" xfId="6123"/>
    <cellStyle name="Normal 2 2 3 2 15" xfId="11885"/>
    <cellStyle name="Normal 2 2 3 2 16" xfId="12817"/>
    <cellStyle name="Normal 2 2 3 2 17" xfId="15565"/>
    <cellStyle name="Normal 2 2 3 2 2" xfId="6118"/>
    <cellStyle name="Normal 2 2 3 2 2 10" xfId="6125"/>
    <cellStyle name="Normal 2 2 3 2 2 11" xfId="6126"/>
    <cellStyle name="Normal 2 2 3 2 2 12" xfId="6127"/>
    <cellStyle name="Normal 2 2 3 2 2 13" xfId="6128"/>
    <cellStyle name="Normal 2 2 3 2 2 14" xfId="11935"/>
    <cellStyle name="Normal 2 2 3 2 2 15" xfId="12453"/>
    <cellStyle name="Normal 2 2 3 2 2 16" xfId="15566"/>
    <cellStyle name="Normal 2 2 3 2 2 2" xfId="6124"/>
    <cellStyle name="Normal 2 2 3 2 2 2 10" xfId="12051"/>
    <cellStyle name="Normal 2 2 3 2 2 2 11" xfId="12925"/>
    <cellStyle name="Normal 2 2 3 2 2 2 12" xfId="15567"/>
    <cellStyle name="Normal 2 2 3 2 2 2 2" xfId="6129"/>
    <cellStyle name="Normal 2 2 3 2 2 2 2 10" xfId="12223"/>
    <cellStyle name="Normal 2 2 3 2 2 2 2 11" xfId="15568"/>
    <cellStyle name="Normal 2 2 3 2 2 2 2 2" xfId="6130"/>
    <cellStyle name="Normal 2 2 3 2 2 2 2 2 10" xfId="15569"/>
    <cellStyle name="Normal 2 2 3 2 2 2 2 2 2" xfId="6131"/>
    <cellStyle name="Normal 2 2 3 2 2 2 2 2 2 2" xfId="6132"/>
    <cellStyle name="Normal 2 2 3 2 2 2 2 2 2 2 2" xfId="6133"/>
    <cellStyle name="Normal 2 2 3 2 2 2 2 2 2 2 3" xfId="15571"/>
    <cellStyle name="Normal 2 2 3 2 2 2 2 2 2 3" xfId="6134"/>
    <cellStyle name="Normal 2 2 3 2 2 2 2 2 2 4" xfId="6135"/>
    <cellStyle name="Normal 2 2 3 2 2 2 2 2 2 5" xfId="6136"/>
    <cellStyle name="Normal 2 2 3 2 2 2 2 2 2 6" xfId="6137"/>
    <cellStyle name="Normal 2 2 3 2 2 2 2 2 2 7" xfId="6138"/>
    <cellStyle name="Normal 2 2 3 2 2 2 2 2 2 8" xfId="15570"/>
    <cellStyle name="Normal 2 2 3 2 2 2 2 2 3" xfId="6139"/>
    <cellStyle name="Normal 2 2 3 2 2 2 2 2 4" xfId="6140"/>
    <cellStyle name="Normal 2 2 3 2 2 2 2 2 5" xfId="6141"/>
    <cellStyle name="Normal 2 2 3 2 2 2 2 2 6" xfId="6142"/>
    <cellStyle name="Normal 2 2 3 2 2 2 2 2 7" xfId="6143"/>
    <cellStyle name="Normal 2 2 3 2 2 2 2 2 8" xfId="12609"/>
    <cellStyle name="Normal 2 2 3 2 2 2 2 2 9" xfId="13167"/>
    <cellStyle name="Normal 2 2 3 2 2 2 2 3" xfId="6144"/>
    <cellStyle name="Normal 2 2 3 2 2 2 2 4" xfId="6145"/>
    <cellStyle name="Normal 2 2 3 2 2 2 2 5" xfId="6146"/>
    <cellStyle name="Normal 2 2 3 2 2 2 2 6" xfId="6147"/>
    <cellStyle name="Normal 2 2 3 2 2 2 2 7" xfId="6148"/>
    <cellStyle name="Normal 2 2 3 2 2 2 2 8" xfId="6149"/>
    <cellStyle name="Normal 2 2 3 2 2 2 2 9" xfId="12608"/>
    <cellStyle name="Normal 2 2 3 2 2 2 3" xfId="6150"/>
    <cellStyle name="Normal 2 2 3 2 2 2 4" xfId="6151"/>
    <cellStyle name="Normal 2 2 3 2 2 2 5" xfId="6152"/>
    <cellStyle name="Normal 2 2 3 2 2 2 6" xfId="6153"/>
    <cellStyle name="Normal 2 2 3 2 2 2 7" xfId="6154"/>
    <cellStyle name="Normal 2 2 3 2 2 2 8" xfId="6155"/>
    <cellStyle name="Normal 2 2 3 2 2 2 9" xfId="6156"/>
    <cellStyle name="Normal 2 2 3 2 2 3" xfId="6157"/>
    <cellStyle name="Normal 2 2 3 2 2 4" xfId="6158"/>
    <cellStyle name="Normal 2 2 3 2 2 5" xfId="6159"/>
    <cellStyle name="Normal 2 2 3 2 2 6" xfId="6160"/>
    <cellStyle name="Normal 2 2 3 2 2 7" xfId="6161"/>
    <cellStyle name="Normal 2 2 3 2 2 8" xfId="6162"/>
    <cellStyle name="Normal 2 2 3 2 2 9" xfId="6163"/>
    <cellStyle name="Normal 2 2 3 2 3" xfId="6164"/>
    <cellStyle name="Normal 2 2 3 2 4" xfId="6165"/>
    <cellStyle name="Normal 2 2 3 2 5" xfId="6166"/>
    <cellStyle name="Normal 2 2 3 2 6" xfId="6167"/>
    <cellStyle name="Normal 2 2 3 2 7" xfId="6168"/>
    <cellStyle name="Normal 2 2 3 2 8" xfId="6169"/>
    <cellStyle name="Normal 2 2 3 2 9" xfId="6170"/>
    <cellStyle name="Normal 2 2 3 20" xfId="6171"/>
    <cellStyle name="Normal 2 2 3 21" xfId="6172"/>
    <cellStyle name="Normal 2 2 3 22" xfId="6173"/>
    <cellStyle name="Normal 2 2 3 23" xfId="6174"/>
    <cellStyle name="Normal 2 2 3 24" xfId="11764"/>
    <cellStyle name="Normal 2 2 3 25" xfId="13050"/>
    <cellStyle name="Normal 2 2 3 26" xfId="15564"/>
    <cellStyle name="Normal 2 2 3 3" xfId="6175"/>
    <cellStyle name="Normal 2 2 3 3 2" xfId="6176"/>
    <cellStyle name="Normal 2 2 3 3 2 2" xfId="6177"/>
    <cellStyle name="Normal 2 2 3 3 2 3" xfId="12610"/>
    <cellStyle name="Normal 2 2 3 3 2 4" xfId="12955"/>
    <cellStyle name="Normal 2 2 3 3 3" xfId="6178"/>
    <cellStyle name="Normal 2 2 3 3 4" xfId="6179"/>
    <cellStyle name="Normal 2 2 3 3 5" xfId="6180"/>
    <cellStyle name="Normal 2 2 3 3 6" xfId="6181"/>
    <cellStyle name="Normal 2 2 3 3 7" xfId="12052"/>
    <cellStyle name="Normal 2 2 3 3 8" xfId="12492"/>
    <cellStyle name="Normal 2 2 3 4" xfId="6182"/>
    <cellStyle name="Normal 2 2 3 4 2" xfId="6183"/>
    <cellStyle name="Normal 2 2 3 4 2 2" xfId="6184"/>
    <cellStyle name="Normal 2 2 3 4 2 3" xfId="12611"/>
    <cellStyle name="Normal 2 2 3 4 2 4" xfId="12507"/>
    <cellStyle name="Normal 2 2 3 4 3" xfId="6185"/>
    <cellStyle name="Normal 2 2 3 4 4" xfId="6186"/>
    <cellStyle name="Normal 2 2 3 4 5" xfId="6187"/>
    <cellStyle name="Normal 2 2 3 4 6" xfId="6188"/>
    <cellStyle name="Normal 2 2 3 4 7" xfId="12053"/>
    <cellStyle name="Normal 2 2 3 4 8" xfId="13368"/>
    <cellStyle name="Normal 2 2 3 5" xfId="6189"/>
    <cellStyle name="Normal 2 2 3 6" xfId="6190"/>
    <cellStyle name="Normal 2 2 3 7" xfId="6191"/>
    <cellStyle name="Normal 2 2 3 8" xfId="6192"/>
    <cellStyle name="Normal 2 2 3 9" xfId="6193"/>
    <cellStyle name="Normal 2 2 30" xfId="6194"/>
    <cellStyle name="Normal 2 2 31" xfId="6195"/>
    <cellStyle name="Normal 2 2 32" xfId="11763"/>
    <cellStyle name="Normal 2 2 33" xfId="12462"/>
    <cellStyle name="Normal 2 2 34" xfId="15558"/>
    <cellStyle name="Normal 2 2 4" xfId="163"/>
    <cellStyle name="Normal 2 2 4 2" xfId="6196"/>
    <cellStyle name="Normal 2 2 4 2 10" xfId="12054"/>
    <cellStyle name="Normal 2 2 4 2 11" xfId="12804"/>
    <cellStyle name="Normal 2 2 4 2 2" xfId="6197"/>
    <cellStyle name="Normal 2 2 4 2 2 2" xfId="6198"/>
    <cellStyle name="Normal 2 2 4 2 2 2 2" xfId="6199"/>
    <cellStyle name="Normal 2 2 4 2 2 2 3" xfId="12056"/>
    <cellStyle name="Normal 2 2 4 2 2 2 4" xfId="13036"/>
    <cellStyle name="Normal 2 2 4 2 2 3" xfId="6200"/>
    <cellStyle name="Normal 2 2 4 2 2 4" xfId="12055"/>
    <cellStyle name="Normal 2 2 4 2 2 5" xfId="12977"/>
    <cellStyle name="Normal 2 2 4 2 3" xfId="6201"/>
    <cellStyle name="Normal 2 2 4 2 4" xfId="6202"/>
    <cellStyle name="Normal 2 2 4 2 5" xfId="6203"/>
    <cellStyle name="Normal 2 2 4 2 6" xfId="6204"/>
    <cellStyle name="Normal 2 2 4 2 7" xfId="6205"/>
    <cellStyle name="Normal 2 2 4 2 8" xfId="6206"/>
    <cellStyle name="Normal 2 2 4 2 9" xfId="6207"/>
    <cellStyle name="Normal 2 2 4 3" xfId="6208"/>
    <cellStyle name="Normal 2 2 4 3 2" xfId="6209"/>
    <cellStyle name="Normal 2 2 4 3 3" xfId="6210"/>
    <cellStyle name="Normal 2 2 4 3 4" xfId="6211"/>
    <cellStyle name="Normal 2 2 4 3 5" xfId="6212"/>
    <cellStyle name="Normal 2 2 4 3 6" xfId="6213"/>
    <cellStyle name="Normal 2 2 4 3 7" xfId="6214"/>
    <cellStyle name="Normal 2 2 4 3 8" xfId="6215"/>
    <cellStyle name="Normal 2 2 4 4" xfId="6216"/>
    <cellStyle name="Normal 2 2 4 4 2" xfId="6217"/>
    <cellStyle name="Normal 2 2 4 4 3" xfId="6218"/>
    <cellStyle name="Normal 2 2 4 4 4" xfId="6219"/>
    <cellStyle name="Normal 2 2 4 4 5" xfId="6220"/>
    <cellStyle name="Normal 2 2 4 4 6" xfId="6221"/>
    <cellStyle name="Normal 2 2 4 5" xfId="6222"/>
    <cellStyle name="Normal 2 2 4 6" xfId="6223"/>
    <cellStyle name="Normal 2 2 4 7" xfId="6224"/>
    <cellStyle name="Normal 2 2 4 8" xfId="6225"/>
    <cellStyle name="Normal 2 2 4 9" xfId="6226"/>
    <cellStyle name="Normal 2 2 5" xfId="5966"/>
    <cellStyle name="Normal 2 2 5 10" xfId="6228"/>
    <cellStyle name="Normal 2 2 5 11" xfId="6229"/>
    <cellStyle name="Normal 2 2 5 12" xfId="6230"/>
    <cellStyle name="Normal 2 2 5 13" xfId="11845"/>
    <cellStyle name="Normal 2 2 5 14" xfId="12896"/>
    <cellStyle name="Normal 2 2 5 15" xfId="15572"/>
    <cellStyle name="Normal 2 2 5 2" xfId="6227"/>
    <cellStyle name="Normal 2 2 5 2 10" xfId="11916"/>
    <cellStyle name="Normal 2 2 5 2 11" xfId="13310"/>
    <cellStyle name="Normal 2 2 5 2 12" xfId="15573"/>
    <cellStyle name="Normal 2 2 5 2 2" xfId="6231"/>
    <cellStyle name="Normal 2 2 5 2 2 10" xfId="13299"/>
    <cellStyle name="Normal 2 2 5 2 2 11" xfId="15574"/>
    <cellStyle name="Normal 2 2 5 2 2 2" xfId="6232"/>
    <cellStyle name="Normal 2 2 5 2 2 2 2" xfId="6233"/>
    <cellStyle name="Normal 2 2 5 2 2 2 2 2" xfId="6234"/>
    <cellStyle name="Normal 2 2 5 2 2 2 2 2 2" xfId="6235"/>
    <cellStyle name="Normal 2 2 5 2 2 2 2 2 2 2" xfId="6236"/>
    <cellStyle name="Normal 2 2 5 2 2 2 2 2 2 3" xfId="15578"/>
    <cellStyle name="Normal 2 2 5 2 2 2 2 2 3" xfId="12615"/>
    <cellStyle name="Normal 2 2 5 2 2 2 2 2 4" xfId="12278"/>
    <cellStyle name="Normal 2 2 5 2 2 2 2 2 5" xfId="15577"/>
    <cellStyle name="Normal 2 2 5 2 2 2 2 3" xfId="6237"/>
    <cellStyle name="Normal 2 2 5 2 2 2 2 4" xfId="12614"/>
    <cellStyle name="Normal 2 2 5 2 2 2 2 5" xfId="12601"/>
    <cellStyle name="Normal 2 2 5 2 2 2 2 6" xfId="15576"/>
    <cellStyle name="Normal 2 2 5 2 2 2 3" xfId="6238"/>
    <cellStyle name="Normal 2 2 5 2 2 2 4" xfId="6239"/>
    <cellStyle name="Normal 2 2 5 2 2 2 5" xfId="12059"/>
    <cellStyle name="Normal 2 2 5 2 2 2 6" xfId="12881"/>
    <cellStyle name="Normal 2 2 5 2 2 2 7" xfId="15575"/>
    <cellStyle name="Normal 2 2 5 2 2 3" xfId="6240"/>
    <cellStyle name="Normal 2 2 5 2 2 4" xfId="6241"/>
    <cellStyle name="Normal 2 2 5 2 2 5" xfId="6242"/>
    <cellStyle name="Normal 2 2 5 2 2 6" xfId="6243"/>
    <cellStyle name="Normal 2 2 5 2 2 7" xfId="6244"/>
    <cellStyle name="Normal 2 2 5 2 2 8" xfId="6245"/>
    <cellStyle name="Normal 2 2 5 2 2 9" xfId="12058"/>
    <cellStyle name="Normal 2 2 5 2 3" xfId="6246"/>
    <cellStyle name="Normal 2 2 5 2 4" xfId="6247"/>
    <cellStyle name="Normal 2 2 5 2 5" xfId="6248"/>
    <cellStyle name="Normal 2 2 5 2 6" xfId="6249"/>
    <cellStyle name="Normal 2 2 5 2 7" xfId="6250"/>
    <cellStyle name="Normal 2 2 5 2 8" xfId="6251"/>
    <cellStyle name="Normal 2 2 5 2 9" xfId="6252"/>
    <cellStyle name="Normal 2 2 5 3" xfId="6253"/>
    <cellStyle name="Normal 2 2 5 4" xfId="6254"/>
    <cellStyle name="Normal 2 2 5 4 2" xfId="6255"/>
    <cellStyle name="Normal 2 2 5 4 3" xfId="6256"/>
    <cellStyle name="Normal 2 2 5 4 4" xfId="6257"/>
    <cellStyle name="Normal 2 2 5 4 5" xfId="6258"/>
    <cellStyle name="Normal 2 2 5 4 6" xfId="6259"/>
    <cellStyle name="Normal 2 2 5 5" xfId="6260"/>
    <cellStyle name="Normal 2 2 5 6" xfId="6261"/>
    <cellStyle name="Normal 2 2 5 7" xfId="6262"/>
    <cellStyle name="Normal 2 2 5 8" xfId="6263"/>
    <cellStyle name="Normal 2 2 5 9" xfId="6264"/>
    <cellStyle name="Normal 2 2 6" xfId="6265"/>
    <cellStyle name="Normal 2 2 6 2" xfId="6266"/>
    <cellStyle name="Normal 2 2 6 2 2" xfId="6267"/>
    <cellStyle name="Normal 2 2 6 2 3" xfId="12617"/>
    <cellStyle name="Normal 2 2 6 2 4" xfId="13331"/>
    <cellStyle name="Normal 2 2 6 3" xfId="6268"/>
    <cellStyle name="Normal 2 2 6 4" xfId="6269"/>
    <cellStyle name="Normal 2 2 6 5" xfId="6270"/>
    <cellStyle name="Normal 2 2 6 6" xfId="6271"/>
    <cellStyle name="Normal 2 2 6 7" xfId="12061"/>
    <cellStyle name="Normal 2 2 6 8" xfId="14375"/>
    <cellStyle name="Normal 2 2 7" xfId="6272"/>
    <cellStyle name="Normal 2 2 7 2" xfId="6273"/>
    <cellStyle name="Normal 2 2 7 3" xfId="6274"/>
    <cellStyle name="Normal 2 2 7 4" xfId="6275"/>
    <cellStyle name="Normal 2 2 7 5" xfId="6276"/>
    <cellStyle name="Normal 2 2 7 6" xfId="6277"/>
    <cellStyle name="Normal 2 2 8" xfId="6278"/>
    <cellStyle name="Normal 2 2 9" xfId="6279"/>
    <cellStyle name="Normal 2 20" xfId="6280"/>
    <cellStyle name="Normal 2 20 2" xfId="6281"/>
    <cellStyle name="Normal 2 20 3" xfId="6282"/>
    <cellStyle name="Normal 2 20 4" xfId="6283"/>
    <cellStyle name="Normal 2 21" xfId="6284"/>
    <cellStyle name="Normal 2 21 2" xfId="164"/>
    <cellStyle name="Normal 2 22" xfId="6285"/>
    <cellStyle name="Normal 2 23" xfId="6286"/>
    <cellStyle name="Normal 2 24" xfId="6287"/>
    <cellStyle name="Normal 2 25" xfId="6288"/>
    <cellStyle name="Normal 2 26" xfId="6289"/>
    <cellStyle name="Normal 2 27" xfId="6290"/>
    <cellStyle name="Normal 2 28" xfId="6291"/>
    <cellStyle name="Normal 2 29" xfId="6292"/>
    <cellStyle name="Normal 2 3" xfId="165"/>
    <cellStyle name="Normal 2 3 10" xfId="6293"/>
    <cellStyle name="Normal 2 3 11" xfId="6294"/>
    <cellStyle name="Normal 2 3 12" xfId="6295"/>
    <cellStyle name="Normal 2 3 12 2" xfId="6296"/>
    <cellStyle name="Normal 2 3 12 3" xfId="6297"/>
    <cellStyle name="Normal 2 3 12 4" xfId="6298"/>
    <cellStyle name="Normal 2 3 13" xfId="6299"/>
    <cellStyle name="Normal 2 3 14" xfId="6300"/>
    <cellStyle name="Normal 2 3 15" xfId="6301"/>
    <cellStyle name="Normal 2 3 16" xfId="6302"/>
    <cellStyle name="Normal 2 3 17" xfId="6303"/>
    <cellStyle name="Normal 2 3 18" xfId="6304"/>
    <cellStyle name="Normal 2 3 19" xfId="6305"/>
    <cellStyle name="Normal 2 3 2" xfId="166"/>
    <cellStyle name="Normal 2 3 2 10" xfId="6306"/>
    <cellStyle name="Normal 2 3 2 11" xfId="6307"/>
    <cellStyle name="Normal 2 3 2 12" xfId="6308"/>
    <cellStyle name="Normal 2 3 2 2" xfId="167"/>
    <cellStyle name="Normal 2 3 2 2 10" xfId="6310"/>
    <cellStyle name="Normal 2 3 2 2 11" xfId="6311"/>
    <cellStyle name="Normal 2 3 2 2 12" xfId="6312"/>
    <cellStyle name="Normal 2 3 2 2 13" xfId="6313"/>
    <cellStyle name="Normal 2 3 2 2 14" xfId="6314"/>
    <cellStyle name="Normal 2 3 2 2 15" xfId="6315"/>
    <cellStyle name="Normal 2 3 2 2 16" xfId="11918"/>
    <cellStyle name="Normal 2 3 2 2 17" xfId="12441"/>
    <cellStyle name="Normal 2 3 2 2 2" xfId="6316"/>
    <cellStyle name="Normal 2 3 2 2 2 2" xfId="6317"/>
    <cellStyle name="Normal 2 3 2 2 2 3" xfId="12062"/>
    <cellStyle name="Normal 2 3 2 2 2 4" xfId="12204"/>
    <cellStyle name="Normal 2 3 2 2 3" xfId="6318"/>
    <cellStyle name="Normal 2 3 2 2 4" xfId="6319"/>
    <cellStyle name="Normal 2 3 2 2 5" xfId="6320"/>
    <cellStyle name="Normal 2 3 2 2 6" xfId="6321"/>
    <cellStyle name="Normal 2 3 2 2 7" xfId="6322"/>
    <cellStyle name="Normal 2 3 2 2 8" xfId="6323"/>
    <cellStyle name="Normal 2 3 2 2 9" xfId="6324"/>
    <cellStyle name="Normal 2 3 2 2 9 2" xfId="6325"/>
    <cellStyle name="Normal 2 3 2 2 9 3" xfId="6326"/>
    <cellStyle name="Normal 2 3 2 2 9 4" xfId="6327"/>
    <cellStyle name="Normal 2 3 2 3" xfId="6328"/>
    <cellStyle name="Normal 2 3 2 3 2" xfId="6329"/>
    <cellStyle name="Normal 2 3 2 3 3" xfId="6330"/>
    <cellStyle name="Normal 2 3 2 3 4" xfId="6331"/>
    <cellStyle name="Normal 2 3 2 3 5" xfId="6332"/>
    <cellStyle name="Normal 2 3 2 3 6" xfId="6333"/>
    <cellStyle name="Normal 2 3 2 3 7" xfId="6334"/>
    <cellStyle name="Normal 2 3 2 3 8" xfId="6335"/>
    <cellStyle name="Normal 2 3 2 4" xfId="6336"/>
    <cellStyle name="Normal 2 3 2 4 10" xfId="12868"/>
    <cellStyle name="Normal 2 3 2 4 2" xfId="6337"/>
    <cellStyle name="Normal 2 3 2 4 2 2" xfId="6338"/>
    <cellStyle name="Normal 2 3 2 4 2 2 2" xfId="6339"/>
    <cellStyle name="Normal 2 3 2 4 2 2 3" xfId="12621"/>
    <cellStyle name="Normal 2 3 2 4 2 2 4" xfId="13330"/>
    <cellStyle name="Normal 2 3 2 4 2 3" xfId="6340"/>
    <cellStyle name="Normal 2 3 2 4 2 4" xfId="6341"/>
    <cellStyle name="Normal 2 3 2 4 2 5" xfId="12619"/>
    <cellStyle name="Normal 2 3 2 4 2 6" xfId="12753"/>
    <cellStyle name="Normal 2 3 2 4 3" xfId="6342"/>
    <cellStyle name="Normal 2 3 2 4 4" xfId="6343"/>
    <cellStyle name="Normal 2 3 2 4 5" xfId="6344"/>
    <cellStyle name="Normal 2 3 2 4 6" xfId="6345"/>
    <cellStyle name="Normal 2 3 2 4 7" xfId="6346"/>
    <cellStyle name="Normal 2 3 2 4 8" xfId="6347"/>
    <cellStyle name="Normal 2 3 2 4 9" xfId="12283"/>
    <cellStyle name="Normal 2 3 2 5" xfId="6348"/>
    <cellStyle name="Normal 2 3 2 5 2" xfId="6349"/>
    <cellStyle name="Normal 2 3 2 5 2 2" xfId="6350"/>
    <cellStyle name="Normal 2 3 2 5 2 3" xfId="12622"/>
    <cellStyle name="Normal 2 3 2 5 2 4" xfId="13248"/>
    <cellStyle name="Normal 2 3 2 5 3" xfId="6351"/>
    <cellStyle name="Normal 2 3 2 5 4" xfId="6352"/>
    <cellStyle name="Normal 2 3 2 5 5" xfId="6353"/>
    <cellStyle name="Normal 2 3 2 5 6" xfId="6354"/>
    <cellStyle name="Normal 2 3 2 5 7" xfId="12066"/>
    <cellStyle name="Normal 2 3 2 5 8" xfId="12202"/>
    <cellStyle name="Normal 2 3 2 6" xfId="6355"/>
    <cellStyle name="Normal 2 3 2 7" xfId="6356"/>
    <cellStyle name="Normal 2 3 2 8" xfId="6357"/>
    <cellStyle name="Normal 2 3 2 9" xfId="6358"/>
    <cellStyle name="Normal 2 3 20" xfId="6359"/>
    <cellStyle name="Normal 2 3 21" xfId="6360"/>
    <cellStyle name="Normal 2 3 22" xfId="11765"/>
    <cellStyle name="Normal 2 3 23" xfId="12706"/>
    <cellStyle name="Normal 2 3 3" xfId="6361"/>
    <cellStyle name="Normal 2 3 3 10" xfId="12822"/>
    <cellStyle name="Normal 2 3 3 2" xfId="6362"/>
    <cellStyle name="Normal 2 3 3 3" xfId="6363"/>
    <cellStyle name="Normal 2 3 3 4" xfId="6364"/>
    <cellStyle name="Normal 2 3 3 5" xfId="6365"/>
    <cellStyle name="Normal 2 3 3 6" xfId="6366"/>
    <cellStyle name="Normal 2 3 3 7" xfId="6367"/>
    <cellStyle name="Normal 2 3 3 8" xfId="6368"/>
    <cellStyle name="Normal 2 3 3 9" xfId="11843"/>
    <cellStyle name="Normal 2 3 4" xfId="6369"/>
    <cellStyle name="Normal 2 3 5" xfId="168"/>
    <cellStyle name="Normal 2 3 5 2" xfId="6370"/>
    <cellStyle name="Normal 2 3 5 3" xfId="6371"/>
    <cellStyle name="Normal 2 3 6" xfId="6372"/>
    <cellStyle name="Normal 2 3 6 2" xfId="6373"/>
    <cellStyle name="Normal 2 3 6 3" xfId="6374"/>
    <cellStyle name="Normal 2 3 6 4" xfId="6375"/>
    <cellStyle name="Normal 2 3 6 5" xfId="6376"/>
    <cellStyle name="Normal 2 3 6 6" xfId="6377"/>
    <cellStyle name="Normal 2 3 7" xfId="6378"/>
    <cellStyle name="Normal 2 3 7 2" xfId="6379"/>
    <cellStyle name="Normal 2 3 7 3" xfId="12068"/>
    <cellStyle name="Normal 2 3 7 4" xfId="12803"/>
    <cellStyle name="Normal 2 3 8" xfId="6380"/>
    <cellStyle name="Normal 2 3 9" xfId="6381"/>
    <cellStyle name="Normal 2 30" xfId="6382"/>
    <cellStyle name="Normal 2 31" xfId="6383"/>
    <cellStyle name="Normal 2 32" xfId="6384"/>
    <cellStyle name="Normal 2 33" xfId="6385"/>
    <cellStyle name="Normal 2 34" xfId="6386"/>
    <cellStyle name="Normal 2 35" xfId="6387"/>
    <cellStyle name="Normal 2 36" xfId="6388"/>
    <cellStyle name="Normal 2 37" xfId="6389"/>
    <cellStyle name="Normal 2 38" xfId="11753"/>
    <cellStyle name="Normal 2 39" xfId="13047"/>
    <cellStyle name="Normal 2 4" xfId="169"/>
    <cellStyle name="Normal 2 4 10" xfId="6391"/>
    <cellStyle name="Normal 2 4 11" xfId="6392"/>
    <cellStyle name="Normal 2 4 12" xfId="6393"/>
    <cellStyle name="Normal 2 4 13" xfId="6394"/>
    <cellStyle name="Normal 2 4 14" xfId="6395"/>
    <cellStyle name="Normal 2 4 15" xfId="6396"/>
    <cellStyle name="Normal 2 4 16" xfId="6397"/>
    <cellStyle name="Normal 2 4 17" xfId="6398"/>
    <cellStyle name="Normal 2 4 18" xfId="6399"/>
    <cellStyle name="Normal 2 4 19" xfId="6400"/>
    <cellStyle name="Normal 2 4 2" xfId="6390"/>
    <cellStyle name="Normal 2 4 2 10" xfId="6402"/>
    <cellStyle name="Normal 2 4 2 11" xfId="6403"/>
    <cellStyle name="Normal 2 4 2 12" xfId="6404"/>
    <cellStyle name="Normal 2 4 2 13" xfId="6405"/>
    <cellStyle name="Normal 2 4 2 14" xfId="6406"/>
    <cellStyle name="Normal 2 4 2 15" xfId="6407"/>
    <cellStyle name="Normal 2 4 2 16" xfId="6408"/>
    <cellStyle name="Normal 2 4 2 17" xfId="11886"/>
    <cellStyle name="Normal 2 4 2 18" xfId="12691"/>
    <cellStyle name="Normal 2 4 2 19" xfId="15580"/>
    <cellStyle name="Normal 2 4 2 2" xfId="6401"/>
    <cellStyle name="Normal 2 4 2 2 10" xfId="6410"/>
    <cellStyle name="Normal 2 4 2 2 11" xfId="11940"/>
    <cellStyle name="Normal 2 4 2 2 12" xfId="12934"/>
    <cellStyle name="Normal 2 4 2 2 13" xfId="15581"/>
    <cellStyle name="Normal 2 4 2 2 2" xfId="6409"/>
    <cellStyle name="Normal 2 4 2 2 2 10" xfId="12069"/>
    <cellStyle name="Normal 2 4 2 2 2 11" xfId="12201"/>
    <cellStyle name="Normal 2 4 2 2 2 12" xfId="15582"/>
    <cellStyle name="Normal 2 4 2 2 2 2" xfId="6411"/>
    <cellStyle name="Normal 2 4 2 2 2 2 10" xfId="14363"/>
    <cellStyle name="Normal 2 4 2 2 2 2 11" xfId="15583"/>
    <cellStyle name="Normal 2 4 2 2 2 2 2" xfId="6412"/>
    <cellStyle name="Normal 2 4 2 2 2 2 2 2" xfId="6413"/>
    <cellStyle name="Normal 2 4 2 2 2 2 2 2 2" xfId="6414"/>
    <cellStyle name="Normal 2 4 2 2 2 2 2 2 2 2" xfId="6415"/>
    <cellStyle name="Normal 2 4 2 2 2 2 2 2 2 3" xfId="15586"/>
    <cellStyle name="Normal 2 4 2 2 2 2 2 2 3" xfId="6416"/>
    <cellStyle name="Normal 2 4 2 2 2 2 2 2 4" xfId="6417"/>
    <cellStyle name="Normal 2 4 2 2 2 2 2 2 5" xfId="6418"/>
    <cellStyle name="Normal 2 4 2 2 2 2 2 2 6" xfId="6419"/>
    <cellStyle name="Normal 2 4 2 2 2 2 2 2 7" xfId="6420"/>
    <cellStyle name="Normal 2 4 2 2 2 2 2 2 8" xfId="15585"/>
    <cellStyle name="Normal 2 4 2 2 2 2 2 3" xfId="6421"/>
    <cellStyle name="Normal 2 4 2 2 2 2 2 4" xfId="6422"/>
    <cellStyle name="Normal 2 4 2 2 2 2 2 5" xfId="6423"/>
    <cellStyle name="Normal 2 4 2 2 2 2 2 6" xfId="6424"/>
    <cellStyle name="Normal 2 4 2 2 2 2 2 7" xfId="6425"/>
    <cellStyle name="Normal 2 4 2 2 2 2 2 8" xfId="15584"/>
    <cellStyle name="Normal 2 4 2 2 2 2 3" xfId="6426"/>
    <cellStyle name="Normal 2 4 2 2 2 2 4" xfId="6427"/>
    <cellStyle name="Normal 2 4 2 2 2 2 5" xfId="6428"/>
    <cellStyle name="Normal 2 4 2 2 2 2 6" xfId="6429"/>
    <cellStyle name="Normal 2 4 2 2 2 2 7" xfId="6430"/>
    <cellStyle name="Normal 2 4 2 2 2 2 8" xfId="6431"/>
    <cellStyle name="Normal 2 4 2 2 2 2 9" xfId="12070"/>
    <cellStyle name="Normal 2 4 2 2 2 3" xfId="6432"/>
    <cellStyle name="Normal 2 4 2 2 2 4" xfId="6433"/>
    <cellStyle name="Normal 2 4 2 2 2 5" xfId="6434"/>
    <cellStyle name="Normal 2 4 2 2 2 6" xfId="6435"/>
    <cellStyle name="Normal 2 4 2 2 2 7" xfId="6436"/>
    <cellStyle name="Normal 2 4 2 2 2 8" xfId="6437"/>
    <cellStyle name="Normal 2 4 2 2 2 9" xfId="6438"/>
    <cellStyle name="Normal 2 4 2 2 3" xfId="6439"/>
    <cellStyle name="Normal 2 4 2 2 4" xfId="6440"/>
    <cellStyle name="Normal 2 4 2 2 5" xfId="6441"/>
    <cellStyle name="Normal 2 4 2 2 6" xfId="6442"/>
    <cellStyle name="Normal 2 4 2 2 7" xfId="6443"/>
    <cellStyle name="Normal 2 4 2 2 8" xfId="6444"/>
    <cellStyle name="Normal 2 4 2 2 9" xfId="6445"/>
    <cellStyle name="Normal 2 4 2 3" xfId="6446"/>
    <cellStyle name="Normal 2 4 2 3 2" xfId="6447"/>
    <cellStyle name="Normal 2 4 2 3 3" xfId="12071"/>
    <cellStyle name="Normal 2 4 2 3 4" xfId="12879"/>
    <cellStyle name="Normal 2 4 2 4" xfId="6448"/>
    <cellStyle name="Normal 2 4 2 4 2" xfId="6449"/>
    <cellStyle name="Normal 2 4 2 4 3" xfId="12072"/>
    <cellStyle name="Normal 2 4 2 4 4" xfId="12802"/>
    <cellStyle name="Normal 2 4 2 5" xfId="6450"/>
    <cellStyle name="Normal 2 4 2 5 2" xfId="6451"/>
    <cellStyle name="Normal 2 4 2 5 3" xfId="12623"/>
    <cellStyle name="Normal 2 4 2 5 4" xfId="13245"/>
    <cellStyle name="Normal 2 4 2 6" xfId="6452"/>
    <cellStyle name="Normal 2 4 2 7" xfId="6453"/>
    <cellStyle name="Normal 2 4 2 8" xfId="6454"/>
    <cellStyle name="Normal 2 4 2 9" xfId="6455"/>
    <cellStyle name="Normal 2 4 20" xfId="6456"/>
    <cellStyle name="Normal 2 4 21" xfId="6457"/>
    <cellStyle name="Normal 2 4 22" xfId="11751"/>
    <cellStyle name="Normal 2 4 23" xfId="11839"/>
    <cellStyle name="Normal 2 4 24" xfId="15579"/>
    <cellStyle name="Normal 2 4 3" xfId="6458"/>
    <cellStyle name="Normal 2 4 3 10" xfId="12676"/>
    <cellStyle name="Normal 2 4 3 2" xfId="6459"/>
    <cellStyle name="Normal 2 4 3 3" xfId="6460"/>
    <cellStyle name="Normal 2 4 3 4" xfId="6461"/>
    <cellStyle name="Normal 2 4 3 5" xfId="6462"/>
    <cellStyle name="Normal 2 4 3 6" xfId="6463"/>
    <cellStyle name="Normal 2 4 3 7" xfId="6464"/>
    <cellStyle name="Normal 2 4 3 8" xfId="6465"/>
    <cellStyle name="Normal 2 4 3 9" xfId="12073"/>
    <cellStyle name="Normal 2 4 4" xfId="6466"/>
    <cellStyle name="Normal 2 4 4 10" xfId="13298"/>
    <cellStyle name="Normal 2 4 4 2" xfId="6467"/>
    <cellStyle name="Normal 2 4 4 2 2" xfId="6468"/>
    <cellStyle name="Normal 2 4 4 2 3" xfId="12077"/>
    <cellStyle name="Normal 2 4 4 2 4" xfId="12880"/>
    <cellStyle name="Normal 2 4 4 3" xfId="6469"/>
    <cellStyle name="Normal 2 4 4 4" xfId="6470"/>
    <cellStyle name="Normal 2 4 4 5" xfId="6471"/>
    <cellStyle name="Normal 2 4 4 6" xfId="6472"/>
    <cellStyle name="Normal 2 4 4 7" xfId="6473"/>
    <cellStyle name="Normal 2 4 4 8" xfId="6474"/>
    <cellStyle name="Normal 2 4 4 9" xfId="12076"/>
    <cellStyle name="Normal 2 4 5" xfId="6475"/>
    <cellStyle name="Normal 2 4 5 2" xfId="6476"/>
    <cellStyle name="Normal 2 4 5 2 2" xfId="6477"/>
    <cellStyle name="Normal 2 4 5 2 3" xfId="12626"/>
    <cellStyle name="Normal 2 4 5 2 4" xfId="12613"/>
    <cellStyle name="Normal 2 4 5 3" xfId="6478"/>
    <cellStyle name="Normal 2 4 5 4" xfId="6479"/>
    <cellStyle name="Normal 2 4 5 5" xfId="6480"/>
    <cellStyle name="Normal 2 4 5 6" xfId="6481"/>
    <cellStyle name="Normal 2 4 5 7" xfId="12079"/>
    <cellStyle name="Normal 2 4 5 8" xfId="14383"/>
    <cellStyle name="Normal 2 4 6" xfId="6482"/>
    <cellStyle name="Normal 2 4 7" xfId="6483"/>
    <cellStyle name="Normal 2 4 8" xfId="6484"/>
    <cellStyle name="Normal 2 4 8 2" xfId="6485"/>
    <cellStyle name="Normal 2 4 8 3" xfId="6486"/>
    <cellStyle name="Normal 2 4 8 4" xfId="6487"/>
    <cellStyle name="Normal 2 4 9" xfId="6488"/>
    <cellStyle name="Normal 2 40" xfId="15542"/>
    <cellStyle name="Normal 2 5" xfId="170"/>
    <cellStyle name="Normal 2 5 10" xfId="6490"/>
    <cellStyle name="Normal 2 5 11" xfId="6491"/>
    <cellStyle name="Normal 2 5 12" xfId="6492"/>
    <cellStyle name="Normal 2 5 13" xfId="6493"/>
    <cellStyle name="Normal 2 5 14" xfId="6494"/>
    <cellStyle name="Normal 2 5 15" xfId="6495"/>
    <cellStyle name="Normal 2 5 16" xfId="6496"/>
    <cellStyle name="Normal 2 5 17" xfId="6497"/>
    <cellStyle name="Normal 2 5 18" xfId="6498"/>
    <cellStyle name="Normal 2 5 19" xfId="6499"/>
    <cellStyle name="Normal 2 5 2" xfId="6489"/>
    <cellStyle name="Normal 2 5 2 10" xfId="6501"/>
    <cellStyle name="Normal 2 5 2 11" xfId="6502"/>
    <cellStyle name="Normal 2 5 2 12" xfId="6503"/>
    <cellStyle name="Normal 2 5 2 13" xfId="6504"/>
    <cellStyle name="Normal 2 5 2 14" xfId="6505"/>
    <cellStyle name="Normal 2 5 2 15" xfId="6506"/>
    <cellStyle name="Normal 2 5 2 16" xfId="11887"/>
    <cellStyle name="Normal 2 5 2 17" xfId="12240"/>
    <cellStyle name="Normal 2 5 2 18" xfId="15588"/>
    <cellStyle name="Normal 2 5 2 2" xfId="6500"/>
    <cellStyle name="Normal 2 5 2 2 10" xfId="6508"/>
    <cellStyle name="Normal 2 5 2 2 11" xfId="6509"/>
    <cellStyle name="Normal 2 5 2 2 12" xfId="6510"/>
    <cellStyle name="Normal 2 5 2 2 13" xfId="6511"/>
    <cellStyle name="Normal 2 5 2 2 14" xfId="6512"/>
    <cellStyle name="Normal 2 5 2 2 15" xfId="6513"/>
    <cellStyle name="Normal 2 5 2 2 16" xfId="15589"/>
    <cellStyle name="Normal 2 5 2 2 2" xfId="6507"/>
    <cellStyle name="Normal 2 5 2 2 2 10" xfId="15590"/>
    <cellStyle name="Normal 2 5 2 2 2 2" xfId="6514"/>
    <cellStyle name="Normal 2 5 2 2 2 2 10" xfId="11852"/>
    <cellStyle name="Normal 2 5 2 2 2 2 11" xfId="15591"/>
    <cellStyle name="Normal 2 5 2 2 2 2 2" xfId="6515"/>
    <cellStyle name="Normal 2 5 2 2 2 2 2 2" xfId="6516"/>
    <cellStyle name="Normal 2 5 2 2 2 2 2 2 2" xfId="6517"/>
    <cellStyle name="Normal 2 5 2 2 2 2 2 2 2 2" xfId="6518"/>
    <cellStyle name="Normal 2 5 2 2 2 2 2 2 2 3" xfId="15594"/>
    <cellStyle name="Normal 2 5 2 2 2 2 2 2 3" xfId="6519"/>
    <cellStyle name="Normal 2 5 2 2 2 2 2 2 4" xfId="6520"/>
    <cellStyle name="Normal 2 5 2 2 2 2 2 2 5" xfId="6521"/>
    <cellStyle name="Normal 2 5 2 2 2 2 2 2 6" xfId="6522"/>
    <cellStyle name="Normal 2 5 2 2 2 2 2 2 7" xfId="6523"/>
    <cellStyle name="Normal 2 5 2 2 2 2 2 2 8" xfId="15593"/>
    <cellStyle name="Normal 2 5 2 2 2 2 2 3" xfId="6524"/>
    <cellStyle name="Normal 2 5 2 2 2 2 2 4" xfId="6525"/>
    <cellStyle name="Normal 2 5 2 2 2 2 2 5" xfId="6526"/>
    <cellStyle name="Normal 2 5 2 2 2 2 2 6" xfId="6527"/>
    <cellStyle name="Normal 2 5 2 2 2 2 2 7" xfId="6528"/>
    <cellStyle name="Normal 2 5 2 2 2 2 2 8" xfId="15592"/>
    <cellStyle name="Normal 2 5 2 2 2 2 3" xfId="6529"/>
    <cellStyle name="Normal 2 5 2 2 2 2 4" xfId="6530"/>
    <cellStyle name="Normal 2 5 2 2 2 2 5" xfId="6531"/>
    <cellStyle name="Normal 2 5 2 2 2 2 6" xfId="6532"/>
    <cellStyle name="Normal 2 5 2 2 2 2 7" xfId="6533"/>
    <cellStyle name="Normal 2 5 2 2 2 2 8" xfId="6534"/>
    <cellStyle name="Normal 2 5 2 2 2 2 9" xfId="12081"/>
    <cellStyle name="Normal 2 5 2 2 2 3" xfId="6535"/>
    <cellStyle name="Normal 2 5 2 2 2 4" xfId="6536"/>
    <cellStyle name="Normal 2 5 2 2 2 5" xfId="6537"/>
    <cellStyle name="Normal 2 5 2 2 2 6" xfId="6538"/>
    <cellStyle name="Normal 2 5 2 2 2 7" xfId="6539"/>
    <cellStyle name="Normal 2 5 2 2 2 8" xfId="6540"/>
    <cellStyle name="Normal 2 5 2 2 2 9" xfId="6541"/>
    <cellStyle name="Normal 2 5 2 2 3" xfId="6542"/>
    <cellStyle name="Normal 2 5 2 2 4" xfId="6543"/>
    <cellStyle name="Normal 2 5 2 2 5" xfId="6544"/>
    <cellStyle name="Normal 2 5 2 2 6" xfId="6545"/>
    <cellStyle name="Normal 2 5 2 2 7" xfId="6546"/>
    <cellStyle name="Normal 2 5 2 2 8" xfId="6547"/>
    <cellStyle name="Normal 2 5 2 2 9" xfId="6548"/>
    <cellStyle name="Normal 2 5 2 3" xfId="6549"/>
    <cellStyle name="Normal 2 5 2 3 2" xfId="6550"/>
    <cellStyle name="Normal 2 5 2 3 3" xfId="6551"/>
    <cellStyle name="Normal 2 5 2 3 4" xfId="6552"/>
    <cellStyle name="Normal 2 5 2 3 5" xfId="6553"/>
    <cellStyle name="Normal 2 5 2 3 6" xfId="6554"/>
    <cellStyle name="Normal 2 5 2 3 7" xfId="6555"/>
    <cellStyle name="Normal 2 5 2 3 8" xfId="6556"/>
    <cellStyle name="Normal 2 5 2 4" xfId="6557"/>
    <cellStyle name="Normal 2 5 2 5" xfId="6558"/>
    <cellStyle name="Normal 2 5 2 6" xfId="6559"/>
    <cellStyle name="Normal 2 5 2 7" xfId="6560"/>
    <cellStyle name="Normal 2 5 2 8" xfId="6561"/>
    <cellStyle name="Normal 2 5 2 9" xfId="6562"/>
    <cellStyle name="Normal 2 5 20" xfId="6563"/>
    <cellStyle name="Normal 2 5 21" xfId="6564"/>
    <cellStyle name="Normal 2 5 22" xfId="11754"/>
    <cellStyle name="Normal 2 5 23" xfId="12701"/>
    <cellStyle name="Normal 2 5 24" xfId="15587"/>
    <cellStyle name="Normal 2 5 3" xfId="6565"/>
    <cellStyle name="Normal 2 5 3 2" xfId="6566"/>
    <cellStyle name="Normal 2 5 3 3" xfId="6567"/>
    <cellStyle name="Normal 2 5 3 4" xfId="12083"/>
    <cellStyle name="Normal 2 5 3 5" xfId="11912"/>
    <cellStyle name="Normal 2 5 4" xfId="6568"/>
    <cellStyle name="Normal 2 5 4 10" xfId="12672"/>
    <cellStyle name="Normal 2 5 4 2" xfId="6569"/>
    <cellStyle name="Normal 2 5 4 2 2" xfId="6570"/>
    <cellStyle name="Normal 2 5 4 2 3" xfId="12085"/>
    <cellStyle name="Normal 2 5 4 2 4" xfId="12284"/>
    <cellStyle name="Normal 2 5 4 3" xfId="6571"/>
    <cellStyle name="Normal 2 5 4 4" xfId="6572"/>
    <cellStyle name="Normal 2 5 4 5" xfId="6573"/>
    <cellStyle name="Normal 2 5 4 6" xfId="6574"/>
    <cellStyle name="Normal 2 5 4 7" xfId="6575"/>
    <cellStyle name="Normal 2 5 4 8" xfId="6576"/>
    <cellStyle name="Normal 2 5 4 9" xfId="12084"/>
    <cellStyle name="Normal 2 5 5" xfId="6577"/>
    <cellStyle name="Normal 2 5 6" xfId="6578"/>
    <cellStyle name="Normal 2 5 7" xfId="6579"/>
    <cellStyle name="Normal 2 5 8" xfId="6580"/>
    <cellStyle name="Normal 2 5 8 2" xfId="6581"/>
    <cellStyle name="Normal 2 5 8 3" xfId="6582"/>
    <cellStyle name="Normal 2 5 8 4" xfId="6583"/>
    <cellStyle name="Normal 2 5 9" xfId="6584"/>
    <cellStyle name="Normal 2 6" xfId="171"/>
    <cellStyle name="Normal 2 6 10" xfId="6586"/>
    <cellStyle name="Normal 2 6 11" xfId="6587"/>
    <cellStyle name="Normal 2 6 12" xfId="6588"/>
    <cellStyle name="Normal 2 6 13" xfId="6589"/>
    <cellStyle name="Normal 2 6 14" xfId="6590"/>
    <cellStyle name="Normal 2 6 15" xfId="6591"/>
    <cellStyle name="Normal 2 6 16" xfId="6592"/>
    <cellStyle name="Normal 2 6 17" xfId="6593"/>
    <cellStyle name="Normal 2 6 18" xfId="6594"/>
    <cellStyle name="Normal 2 6 19" xfId="6595"/>
    <cellStyle name="Normal 2 6 2" xfId="6585"/>
    <cellStyle name="Normal 2 6 2 10" xfId="6597"/>
    <cellStyle name="Normal 2 6 2 11" xfId="6598"/>
    <cellStyle name="Normal 2 6 2 12" xfId="6599"/>
    <cellStyle name="Normal 2 6 2 13" xfId="6600"/>
    <cellStyle name="Normal 2 6 2 14" xfId="6601"/>
    <cellStyle name="Normal 2 6 2 15" xfId="6602"/>
    <cellStyle name="Normal 2 6 2 16" xfId="6603"/>
    <cellStyle name="Normal 2 6 2 17" xfId="11888"/>
    <cellStyle name="Normal 2 6 2 18" xfId="13381"/>
    <cellStyle name="Normal 2 6 2 19" xfId="15596"/>
    <cellStyle name="Normal 2 6 2 2" xfId="6596"/>
    <cellStyle name="Normal 2 6 2 2 10" xfId="6605"/>
    <cellStyle name="Normal 2 6 2 2 11" xfId="6606"/>
    <cellStyle name="Normal 2 6 2 2 12" xfId="6607"/>
    <cellStyle name="Normal 2 6 2 2 13" xfId="12088"/>
    <cellStyle name="Normal 2 6 2 2 14" xfId="13297"/>
    <cellStyle name="Normal 2 6 2 2 15" xfId="15597"/>
    <cellStyle name="Normal 2 6 2 2 2" xfId="6604"/>
    <cellStyle name="Normal 2 6 2 2 2 10" xfId="12060"/>
    <cellStyle name="Normal 2 6 2 2 2 11" xfId="15598"/>
    <cellStyle name="Normal 2 6 2 2 2 2" xfId="6608"/>
    <cellStyle name="Normal 2 6 2 2 2 2 2" xfId="6609"/>
    <cellStyle name="Normal 2 6 2 2 2 2 2 2" xfId="6610"/>
    <cellStyle name="Normal 2 6 2 2 2 2 2 2 2" xfId="6611"/>
    <cellStyle name="Normal 2 6 2 2 2 2 2 2 3" xfId="15601"/>
    <cellStyle name="Normal 2 6 2 2 2 2 2 3" xfId="6612"/>
    <cellStyle name="Normal 2 6 2 2 2 2 2 4" xfId="6613"/>
    <cellStyle name="Normal 2 6 2 2 2 2 2 5" xfId="6614"/>
    <cellStyle name="Normal 2 6 2 2 2 2 2 6" xfId="6615"/>
    <cellStyle name="Normal 2 6 2 2 2 2 2 7" xfId="6616"/>
    <cellStyle name="Normal 2 6 2 2 2 2 2 8" xfId="15600"/>
    <cellStyle name="Normal 2 6 2 2 2 2 3" xfId="6617"/>
    <cellStyle name="Normal 2 6 2 2 2 2 4" xfId="6618"/>
    <cellStyle name="Normal 2 6 2 2 2 2 5" xfId="6619"/>
    <cellStyle name="Normal 2 6 2 2 2 2 6" xfId="6620"/>
    <cellStyle name="Normal 2 6 2 2 2 2 7" xfId="6621"/>
    <cellStyle name="Normal 2 6 2 2 2 2 8" xfId="15599"/>
    <cellStyle name="Normal 2 6 2 2 2 3" xfId="6622"/>
    <cellStyle name="Normal 2 6 2 2 2 4" xfId="6623"/>
    <cellStyle name="Normal 2 6 2 2 2 5" xfId="6624"/>
    <cellStyle name="Normal 2 6 2 2 2 6" xfId="6625"/>
    <cellStyle name="Normal 2 6 2 2 2 7" xfId="6626"/>
    <cellStyle name="Normal 2 6 2 2 2 8" xfId="6627"/>
    <cellStyle name="Normal 2 6 2 2 2 9" xfId="12630"/>
    <cellStyle name="Normal 2 6 2 2 3" xfId="6628"/>
    <cellStyle name="Normal 2 6 2 2 4" xfId="6629"/>
    <cellStyle name="Normal 2 6 2 2 5" xfId="6630"/>
    <cellStyle name="Normal 2 6 2 2 6" xfId="6631"/>
    <cellStyle name="Normal 2 6 2 2 7" xfId="6632"/>
    <cellStyle name="Normal 2 6 2 2 8" xfId="6633"/>
    <cellStyle name="Normal 2 6 2 2 9" xfId="6634"/>
    <cellStyle name="Normal 2 6 2 3" xfId="6635"/>
    <cellStyle name="Normal 2 6 2 3 2" xfId="6636"/>
    <cellStyle name="Normal 2 6 2 3 3" xfId="6637"/>
    <cellStyle name="Normal 2 6 2 3 4" xfId="6638"/>
    <cellStyle name="Normal 2 6 2 3 5" xfId="6639"/>
    <cellStyle name="Normal 2 6 2 3 6" xfId="6640"/>
    <cellStyle name="Normal 2 6 2 4" xfId="6641"/>
    <cellStyle name="Normal 2 6 2 5" xfId="6642"/>
    <cellStyle name="Normal 2 6 2 6" xfId="6643"/>
    <cellStyle name="Normal 2 6 2 7" xfId="6644"/>
    <cellStyle name="Normal 2 6 2 8" xfId="6645"/>
    <cellStyle name="Normal 2 6 2 9" xfId="6646"/>
    <cellStyle name="Normal 2 6 20" xfId="6647"/>
    <cellStyle name="Normal 2 6 21" xfId="11782"/>
    <cellStyle name="Normal 2 6 22" xfId="12259"/>
    <cellStyle name="Normal 2 6 23" xfId="15595"/>
    <cellStyle name="Normal 2 6 3" xfId="6648"/>
    <cellStyle name="Normal 2 6 3 2" xfId="6649"/>
    <cellStyle name="Normal 2 6 3 3" xfId="6650"/>
    <cellStyle name="Normal 2 6 3 4" xfId="12092"/>
    <cellStyle name="Normal 2 6 3 5" xfId="12801"/>
    <cellStyle name="Normal 2 6 4" xfId="6651"/>
    <cellStyle name="Normal 2 6 4 2" xfId="6652"/>
    <cellStyle name="Normal 2 6 4 2 2" xfId="6653"/>
    <cellStyle name="Normal 2 6 4 2 3" xfId="12632"/>
    <cellStyle name="Normal 2 6 4 2 4" xfId="13999"/>
    <cellStyle name="Normal 2 6 4 3" xfId="6654"/>
    <cellStyle name="Normal 2 6 4 4" xfId="6655"/>
    <cellStyle name="Normal 2 6 4 5" xfId="6656"/>
    <cellStyle name="Normal 2 6 4 6" xfId="6657"/>
    <cellStyle name="Normal 2 6 4 7" xfId="12095"/>
    <cellStyle name="Normal 2 6 4 8" xfId="12675"/>
    <cellStyle name="Normal 2 6 5" xfId="6658"/>
    <cellStyle name="Normal 2 6 6" xfId="6659"/>
    <cellStyle name="Normal 2 6 7" xfId="6660"/>
    <cellStyle name="Normal 2 6 8" xfId="6661"/>
    <cellStyle name="Normal 2 6 9" xfId="6662"/>
    <cellStyle name="Normal 2 7" xfId="172"/>
    <cellStyle name="Normal 2 7 10" xfId="6663"/>
    <cellStyle name="Normal 2 7 11" xfId="6664"/>
    <cellStyle name="Normal 2 7 12" xfId="6665"/>
    <cellStyle name="Normal 2 7 13" xfId="6666"/>
    <cellStyle name="Normal 2 7 14" xfId="6667"/>
    <cellStyle name="Normal 2 7 15" xfId="6668"/>
    <cellStyle name="Normal 2 7 16" xfId="6669"/>
    <cellStyle name="Normal 2 7 17" xfId="6670"/>
    <cellStyle name="Normal 2 7 18" xfId="6671"/>
    <cellStyle name="Normal 2 7 19" xfId="6672"/>
    <cellStyle name="Normal 2 7 2" xfId="173"/>
    <cellStyle name="Normal 2 7 2 10" xfId="6673"/>
    <cellStyle name="Normal 2 7 2 11" xfId="6674"/>
    <cellStyle name="Normal 2 7 2 12" xfId="6675"/>
    <cellStyle name="Normal 2 7 2 13" xfId="6676"/>
    <cellStyle name="Normal 2 7 2 14" xfId="6677"/>
    <cellStyle name="Normal 2 7 2 15" xfId="6678"/>
    <cellStyle name="Normal 2 7 2 16" xfId="6679"/>
    <cellStyle name="Normal 2 7 2 2" xfId="6680"/>
    <cellStyle name="Normal 2 7 2 2 10" xfId="12878"/>
    <cellStyle name="Normal 2 7 2 2 2" xfId="6681"/>
    <cellStyle name="Normal 2 7 2 2 2 10" xfId="6682"/>
    <cellStyle name="Normal 2 7 2 2 2 11" xfId="6683"/>
    <cellStyle name="Normal 2 7 2 2 2 12" xfId="6684"/>
    <cellStyle name="Normal 2 7 2 2 2 13" xfId="6685"/>
    <cellStyle name="Normal 2 7 2 2 2 2" xfId="6686"/>
    <cellStyle name="Normal 2 7 2 2 2 2 2" xfId="6687"/>
    <cellStyle name="Normal 2 7 2 2 2 2 3" xfId="6688"/>
    <cellStyle name="Normal 2 7 2 2 2 2 4" xfId="6689"/>
    <cellStyle name="Normal 2 7 2 2 2 2 5" xfId="6690"/>
    <cellStyle name="Normal 2 7 2 2 2 2 6" xfId="6691"/>
    <cellStyle name="Normal 2 7 2 2 2 2 7" xfId="6692"/>
    <cellStyle name="Normal 2 7 2 2 2 2 8" xfId="12430"/>
    <cellStyle name="Normal 2 7 2 2 2 2 9" xfId="12771"/>
    <cellStyle name="Normal 2 7 2 2 2 3" xfId="6693"/>
    <cellStyle name="Normal 2 7 2 2 2 4" xfId="6694"/>
    <cellStyle name="Normal 2 7 2 2 2 5" xfId="6695"/>
    <cellStyle name="Normal 2 7 2 2 2 6" xfId="6696"/>
    <cellStyle name="Normal 2 7 2 2 2 7" xfId="6697"/>
    <cellStyle name="Normal 2 7 2 2 2 8" xfId="6698"/>
    <cellStyle name="Normal 2 7 2 2 2 9" xfId="6699"/>
    <cellStyle name="Normal 2 7 2 2 3" xfId="6700"/>
    <cellStyle name="Normal 2 7 2 2 3 2" xfId="6701"/>
    <cellStyle name="Normal 2 7 2 2 3 3" xfId="6702"/>
    <cellStyle name="Normal 2 7 2 2 3 4" xfId="6703"/>
    <cellStyle name="Normal 2 7 2 2 3 5" xfId="6704"/>
    <cellStyle name="Normal 2 7 2 2 3 6" xfId="6705"/>
    <cellStyle name="Normal 2 7 2 2 3 7" xfId="6706"/>
    <cellStyle name="Normal 2 7 2 2 3 8" xfId="6707"/>
    <cellStyle name="Normal 2 7 2 2 4" xfId="6708"/>
    <cellStyle name="Normal 2 7 2 2 5" xfId="6709"/>
    <cellStyle name="Normal 2 7 2 2 6" xfId="6710"/>
    <cellStyle name="Normal 2 7 2 2 7" xfId="6711"/>
    <cellStyle name="Normal 2 7 2 2 8" xfId="6712"/>
    <cellStyle name="Normal 2 7 2 2 9" xfId="12100"/>
    <cellStyle name="Normal 2 7 2 3" xfId="6713"/>
    <cellStyle name="Normal 2 7 2 3 2" xfId="6714"/>
    <cellStyle name="Normal 2 7 2 3 3" xfId="6715"/>
    <cellStyle name="Normal 2 7 2 3 4" xfId="6716"/>
    <cellStyle name="Normal 2 7 2 3 5" xfId="6717"/>
    <cellStyle name="Normal 2 7 2 3 6" xfId="6718"/>
    <cellStyle name="Normal 2 7 2 3 7" xfId="6719"/>
    <cellStyle name="Normal 2 7 2 3 8" xfId="6720"/>
    <cellStyle name="Normal 2 7 2 4" xfId="6721"/>
    <cellStyle name="Normal 2 7 2 5" xfId="6722"/>
    <cellStyle name="Normal 2 7 2 6" xfId="6723"/>
    <cellStyle name="Normal 2 7 2 7" xfId="6724"/>
    <cellStyle name="Normal 2 7 2 8" xfId="6725"/>
    <cellStyle name="Normal 2 7 2 9" xfId="6726"/>
    <cellStyle name="Normal 2 7 20" xfId="6727"/>
    <cellStyle name="Normal 2 7 21" xfId="6728"/>
    <cellStyle name="Normal 2 7 3" xfId="6729"/>
    <cellStyle name="Normal 2 7 3 10" xfId="6730"/>
    <cellStyle name="Normal 2 7 3 11" xfId="12101"/>
    <cellStyle name="Normal 2 7 3 12" xfId="12490"/>
    <cellStyle name="Normal 2 7 3 2" xfId="6731"/>
    <cellStyle name="Normal 2 7 3 2 2" xfId="6732"/>
    <cellStyle name="Normal 2 7 3 2 3" xfId="6733"/>
    <cellStyle name="Normal 2 7 3 2 4" xfId="6734"/>
    <cellStyle name="Normal 2 7 3 3" xfId="6735"/>
    <cellStyle name="Normal 2 7 3 3 2" xfId="6736"/>
    <cellStyle name="Normal 2 7 3 3 3" xfId="6737"/>
    <cellStyle name="Normal 2 7 3 3 4" xfId="6738"/>
    <cellStyle name="Normal 2 7 3 4" xfId="6739"/>
    <cellStyle name="Normal 2 7 3 5" xfId="6740"/>
    <cellStyle name="Normal 2 7 3 6" xfId="6741"/>
    <cellStyle name="Normal 2 7 3 7" xfId="6742"/>
    <cellStyle name="Normal 2 7 3 8" xfId="6743"/>
    <cellStyle name="Normal 2 7 3 9" xfId="6744"/>
    <cellStyle name="Normal 2 7 4" xfId="6745"/>
    <cellStyle name="Normal 2 7 4 2" xfId="6746"/>
    <cellStyle name="Normal 2 7 4 3" xfId="12102"/>
    <cellStyle name="Normal 2 7 4 4" xfId="14004"/>
    <cellStyle name="Normal 2 7 5" xfId="6747"/>
    <cellStyle name="Normal 2 7 5 2" xfId="6748"/>
    <cellStyle name="Normal 2 7 5 2 2" xfId="6749"/>
    <cellStyle name="Normal 2 7 5 2 3" xfId="6750"/>
    <cellStyle name="Normal 2 7 5 2 4" xfId="6751"/>
    <cellStyle name="Normal 2 7 5 3" xfId="6752"/>
    <cellStyle name="Normal 2 7 5 4" xfId="6753"/>
    <cellStyle name="Normal 2 7 5 5" xfId="6754"/>
    <cellStyle name="Normal 2 7 5 6" xfId="6755"/>
    <cellStyle name="Normal 2 7 5 7" xfId="6756"/>
    <cellStyle name="Normal 2 7 5 8" xfId="6757"/>
    <cellStyle name="Normal 2 7 6" xfId="6758"/>
    <cellStyle name="Normal 2 7 7" xfId="6759"/>
    <cellStyle name="Normal 2 7 8" xfId="6760"/>
    <cellStyle name="Normal 2 7 9" xfId="6761"/>
    <cellStyle name="Normal 2 8" xfId="174"/>
    <cellStyle name="Normal 2 8 10" xfId="6762"/>
    <cellStyle name="Normal 2 8 11" xfId="6763"/>
    <cellStyle name="Normal 2 8 12" xfId="6764"/>
    <cellStyle name="Normal 2 8 13" xfId="6765"/>
    <cellStyle name="Normal 2 8 14" xfId="6766"/>
    <cellStyle name="Normal 2 8 15" xfId="6767"/>
    <cellStyle name="Normal 2 8 16" xfId="6768"/>
    <cellStyle name="Normal 2 8 17" xfId="6769"/>
    <cellStyle name="Normal 2 8 18" xfId="6770"/>
    <cellStyle name="Normal 2 8 2" xfId="175"/>
    <cellStyle name="Normal 2 8 2 10" xfId="6771"/>
    <cellStyle name="Normal 2 8 2 2" xfId="6772"/>
    <cellStyle name="Normal 2 8 2 2 10" xfId="13367"/>
    <cellStyle name="Normal 2 8 2 2 2" xfId="6773"/>
    <cellStyle name="Normal 2 8 2 2 3" xfId="6774"/>
    <cellStyle name="Normal 2 8 2 2 4" xfId="6775"/>
    <cellStyle name="Normal 2 8 2 2 5" xfId="6776"/>
    <cellStyle name="Normal 2 8 2 2 6" xfId="6777"/>
    <cellStyle name="Normal 2 8 2 2 7" xfId="6778"/>
    <cellStyle name="Normal 2 8 2 2 8" xfId="6779"/>
    <cellStyle name="Normal 2 8 2 2 9" xfId="12103"/>
    <cellStyle name="Normal 2 8 2 3" xfId="6780"/>
    <cellStyle name="Normal 2 8 2 3 10" xfId="13295"/>
    <cellStyle name="Normal 2 8 2 3 2" xfId="6781"/>
    <cellStyle name="Normal 2 8 2 3 3" xfId="6782"/>
    <cellStyle name="Normal 2 8 2 3 4" xfId="6783"/>
    <cellStyle name="Normal 2 8 2 3 5" xfId="6784"/>
    <cellStyle name="Normal 2 8 2 3 6" xfId="6785"/>
    <cellStyle name="Normal 2 8 2 3 7" xfId="6786"/>
    <cellStyle name="Normal 2 8 2 3 8" xfId="6787"/>
    <cellStyle name="Normal 2 8 2 3 9" xfId="12104"/>
    <cellStyle name="Normal 2 8 2 4" xfId="6788"/>
    <cellStyle name="Normal 2 8 2 4 2" xfId="6789"/>
    <cellStyle name="Normal 2 8 2 4 2 2" xfId="6790"/>
    <cellStyle name="Normal 2 8 2 4 2 3" xfId="12635"/>
    <cellStyle name="Normal 2 8 2 4 2 4" xfId="14369"/>
    <cellStyle name="Normal 2 8 2 4 3" xfId="6791"/>
    <cellStyle name="Normal 2 8 2 4 4" xfId="6792"/>
    <cellStyle name="Normal 2 8 2 4 5" xfId="12432"/>
    <cellStyle name="Normal 2 8 2 4 6" xfId="12641"/>
    <cellStyle name="Normal 2 8 2 5" xfId="6793"/>
    <cellStyle name="Normal 2 8 2 6" xfId="6794"/>
    <cellStyle name="Normal 2 8 2 7" xfId="6795"/>
    <cellStyle name="Normal 2 8 2 8" xfId="6796"/>
    <cellStyle name="Normal 2 8 2 9" xfId="6797"/>
    <cellStyle name="Normal 2 8 3" xfId="6798"/>
    <cellStyle name="Normal 2 8 3 10" xfId="6799"/>
    <cellStyle name="Normal 2 8 3 11" xfId="12105"/>
    <cellStyle name="Normal 2 8 3 12" xfId="13104"/>
    <cellStyle name="Normal 2 8 3 2" xfId="6800"/>
    <cellStyle name="Normal 2 8 3 2 2" xfId="6801"/>
    <cellStyle name="Normal 2 8 3 2 3" xfId="6802"/>
    <cellStyle name="Normal 2 8 3 2 4" xfId="6803"/>
    <cellStyle name="Normal 2 8 3 2 5" xfId="6804"/>
    <cellStyle name="Normal 2 8 3 2 6" xfId="6805"/>
    <cellStyle name="Normal 2 8 3 2 7" xfId="6806"/>
    <cellStyle name="Normal 2 8 3 2 8" xfId="6807"/>
    <cellStyle name="Normal 2 8 3 3" xfId="6808"/>
    <cellStyle name="Normal 2 8 3 3 2" xfId="6809"/>
    <cellStyle name="Normal 2 8 3 3 3" xfId="6810"/>
    <cellStyle name="Normal 2 8 3 3 4" xfId="6811"/>
    <cellStyle name="Normal 2 8 3 3 5" xfId="6812"/>
    <cellStyle name="Normal 2 8 3 3 6" xfId="6813"/>
    <cellStyle name="Normal 2 8 3 3 7" xfId="6814"/>
    <cellStyle name="Normal 2 8 3 3 8" xfId="6815"/>
    <cellStyle name="Normal 2 8 3 4" xfId="6816"/>
    <cellStyle name="Normal 2 8 3 4 2" xfId="6817"/>
    <cellStyle name="Normal 2 8 3 4 3" xfId="6818"/>
    <cellStyle name="Normal 2 8 3 4 4" xfId="6819"/>
    <cellStyle name="Normal 2 8 3 5" xfId="6820"/>
    <cellStyle name="Normal 2 8 3 6" xfId="6821"/>
    <cellStyle name="Normal 2 8 3 7" xfId="6822"/>
    <cellStyle name="Normal 2 8 3 8" xfId="6823"/>
    <cellStyle name="Normal 2 8 3 9" xfId="6824"/>
    <cellStyle name="Normal 2 8 4" xfId="6825"/>
    <cellStyle name="Normal 2 8 4 2" xfId="6826"/>
    <cellStyle name="Normal 2 8 4 3" xfId="12106"/>
    <cellStyle name="Normal 2 8 4 4" xfId="12799"/>
    <cellStyle name="Normal 2 8 5" xfId="6827"/>
    <cellStyle name="Normal 2 8 5 2" xfId="6828"/>
    <cellStyle name="Normal 2 8 5 2 2" xfId="6829"/>
    <cellStyle name="Normal 2 8 5 2 3" xfId="12634"/>
    <cellStyle name="Normal 2 8 5 2 4" xfId="12616"/>
    <cellStyle name="Normal 2 8 5 3" xfId="6830"/>
    <cellStyle name="Normal 2 8 5 4" xfId="6831"/>
    <cellStyle name="Normal 2 8 5 5" xfId="12312"/>
    <cellStyle name="Normal 2 8 5 6" xfId="12866"/>
    <cellStyle name="Normal 2 8 6" xfId="6832"/>
    <cellStyle name="Normal 2 8 7" xfId="6833"/>
    <cellStyle name="Normal 2 8 8" xfId="6834"/>
    <cellStyle name="Normal 2 8 9" xfId="6835"/>
    <cellStyle name="Normal 2 9" xfId="176"/>
    <cellStyle name="Normal 2 9 10" xfId="6837"/>
    <cellStyle name="Normal 2 9 11" xfId="6838"/>
    <cellStyle name="Normal 2 9 12" xfId="6839"/>
    <cellStyle name="Normal 2 9 13" xfId="6840"/>
    <cellStyle name="Normal 2 9 14" xfId="6841"/>
    <cellStyle name="Normal 2 9 15" xfId="6842"/>
    <cellStyle name="Normal 2 9 16" xfId="6843"/>
    <cellStyle name="Normal 2 9 17" xfId="11832"/>
    <cellStyle name="Normal 2 9 18" xfId="14380"/>
    <cellStyle name="Normal 2 9 19" xfId="15602"/>
    <cellStyle name="Normal 2 9 2" xfId="6836"/>
    <cellStyle name="Normal 2 9 2 10" xfId="6845"/>
    <cellStyle name="Normal 2 9 2 11" xfId="6846"/>
    <cellStyle name="Normal 2 9 2 12" xfId="6847"/>
    <cellStyle name="Normal 2 9 2 13" xfId="6848"/>
    <cellStyle name="Normal 2 9 2 14" xfId="6849"/>
    <cellStyle name="Normal 2 9 2 15" xfId="11951"/>
    <cellStyle name="Normal 2 9 2 16" xfId="12500"/>
    <cellStyle name="Normal 2 9 2 17" xfId="15603"/>
    <cellStyle name="Normal 2 9 2 2" xfId="6844"/>
    <cellStyle name="Normal 2 9 2 2 2" xfId="6850"/>
    <cellStyle name="Normal 2 9 2 2 2 2" xfId="6851"/>
    <cellStyle name="Normal 2 9 2 2 2 2 2" xfId="6852"/>
    <cellStyle name="Normal 2 9 2 2 2 2 2 2" xfId="6853"/>
    <cellStyle name="Normal 2 9 2 2 2 2 2 3" xfId="15607"/>
    <cellStyle name="Normal 2 9 2 2 2 2 3" xfId="6854"/>
    <cellStyle name="Normal 2 9 2 2 2 2 4" xfId="6855"/>
    <cellStyle name="Normal 2 9 2 2 2 2 5" xfId="6856"/>
    <cellStyle name="Normal 2 9 2 2 2 2 6" xfId="6857"/>
    <cellStyle name="Normal 2 9 2 2 2 2 7" xfId="6858"/>
    <cellStyle name="Normal 2 9 2 2 2 2 8" xfId="15606"/>
    <cellStyle name="Normal 2 9 2 2 2 3" xfId="6859"/>
    <cellStyle name="Normal 2 9 2 2 2 4" xfId="6860"/>
    <cellStyle name="Normal 2 9 2 2 2 5" xfId="6861"/>
    <cellStyle name="Normal 2 9 2 2 2 6" xfId="6862"/>
    <cellStyle name="Normal 2 9 2 2 2 7" xfId="6863"/>
    <cellStyle name="Normal 2 9 2 2 2 8" xfId="15605"/>
    <cellStyle name="Normal 2 9 2 2 3" xfId="6864"/>
    <cellStyle name="Normal 2 9 2 2 4" xfId="6865"/>
    <cellStyle name="Normal 2 9 2 2 5" xfId="6866"/>
    <cellStyle name="Normal 2 9 2 2 6" xfId="6867"/>
    <cellStyle name="Normal 2 9 2 2 7" xfId="6868"/>
    <cellStyle name="Normal 2 9 2 2 8" xfId="6869"/>
    <cellStyle name="Normal 2 9 2 2 9" xfId="15604"/>
    <cellStyle name="Normal 2 9 2 3" xfId="6870"/>
    <cellStyle name="Normal 2 9 2 4" xfId="6871"/>
    <cellStyle name="Normal 2 9 2 4 2" xfId="6872"/>
    <cellStyle name="Normal 2 9 2 4 3" xfId="12640"/>
    <cellStyle name="Normal 2 9 2 4 4" xfId="14381"/>
    <cellStyle name="Normal 2 9 2 5" xfId="6873"/>
    <cellStyle name="Normal 2 9 2 5 2" xfId="6874"/>
    <cellStyle name="Normal 2 9 2 5 3" xfId="12770"/>
    <cellStyle name="Normal 2 9 2 5 4" xfId="13997"/>
    <cellStyle name="Normal 2 9 2 6" xfId="6875"/>
    <cellStyle name="Normal 2 9 2 7" xfId="6876"/>
    <cellStyle name="Normal 2 9 2 8" xfId="6877"/>
    <cellStyle name="Normal 2 9 2 9" xfId="6878"/>
    <cellStyle name="Normal 2 9 3" xfId="6879"/>
    <cellStyle name="Normal 2 9 3 2" xfId="6880"/>
    <cellStyle name="Normal 2 9 3 3" xfId="6881"/>
    <cellStyle name="Normal 2 9 3 4" xfId="6882"/>
    <cellStyle name="Normal 2 9 3 5" xfId="6883"/>
    <cellStyle name="Normal 2 9 3 6" xfId="6884"/>
    <cellStyle name="Normal 2 9 4" xfId="6885"/>
    <cellStyle name="Normal 2 9 4 2" xfId="6886"/>
    <cellStyle name="Normal 2 9 4 2 2" xfId="6887"/>
    <cellStyle name="Normal 2 9 4 2 2 2" xfId="6888"/>
    <cellStyle name="Normal 2 9 4 2 2 3" xfId="12642"/>
    <cellStyle name="Normal 2 9 4 2 2 4" xfId="14382"/>
    <cellStyle name="Normal 2 9 4 2 3" xfId="6889"/>
    <cellStyle name="Normal 2 9 4 2 4" xfId="6890"/>
    <cellStyle name="Normal 2 9 4 2 5" xfId="12639"/>
    <cellStyle name="Normal 2 9 4 2 6" xfId="12752"/>
    <cellStyle name="Normal 2 9 4 3" xfId="6891"/>
    <cellStyle name="Normal 2 9 4 4" xfId="6892"/>
    <cellStyle name="Normal 2 9 4 5" xfId="6893"/>
    <cellStyle name="Normal 2 9 4 6" xfId="6894"/>
    <cellStyle name="Normal 2 9 4 7" xfId="12313"/>
    <cellStyle name="Normal 2 9 4 8" xfId="12787"/>
    <cellStyle name="Normal 2 9 5" xfId="6895"/>
    <cellStyle name="Normal 2 9 6" xfId="6896"/>
    <cellStyle name="Normal 2 9 7" xfId="6897"/>
    <cellStyle name="Normal 2 9 8" xfId="6898"/>
    <cellStyle name="Normal 2 9 9" xfId="6899"/>
    <cellStyle name="Normal 20" xfId="177"/>
    <cellStyle name="Normal 21" xfId="178"/>
    <cellStyle name="Normal 22" xfId="294"/>
    <cellStyle name="Normal 22 2" xfId="6900"/>
    <cellStyle name="Normal 22 2 2" xfId="6901"/>
    <cellStyle name="Normal 22 2 3" xfId="12107"/>
    <cellStyle name="Normal 22 2 4" xfId="13296"/>
    <cellStyle name="Normal 22 3" xfId="6902"/>
    <cellStyle name="Normal 22 4" xfId="6903"/>
    <cellStyle name="Normal 22 5" xfId="6904"/>
    <cellStyle name="Normal 22 6" xfId="11891"/>
    <cellStyle name="Normal 22 7" xfId="12239"/>
    <cellStyle name="Normal 23" xfId="12108"/>
    <cellStyle name="Normal 23 2" xfId="6905"/>
    <cellStyle name="Normal 23 3" xfId="6906"/>
    <cellStyle name="Normal 23 4" xfId="6907"/>
    <cellStyle name="Normal 24" xfId="12109"/>
    <cellStyle name="Normal 24 2" xfId="6908"/>
    <cellStyle name="Normal 24 3" xfId="6909"/>
    <cellStyle name="Normal 24 4" xfId="6910"/>
    <cellStyle name="Normal 25" xfId="12110"/>
    <cellStyle name="Normal 25 2" xfId="6911"/>
    <cellStyle name="Normal 25 3" xfId="6912"/>
    <cellStyle name="Normal 25 4" xfId="6913"/>
    <cellStyle name="Normal 26" xfId="11747"/>
    <cellStyle name="Normal 3" xfId="179"/>
    <cellStyle name="Normal 3 10" xfId="6914"/>
    <cellStyle name="Normal 3 10 2" xfId="6915"/>
    <cellStyle name="Normal 3 10 3" xfId="12111"/>
    <cellStyle name="Normal 3 10 4" xfId="12800"/>
    <cellStyle name="Normal 3 11" xfId="6916"/>
    <cellStyle name="Normal 3 11 2" xfId="6917"/>
    <cellStyle name="Normal 3 11 3" xfId="12112"/>
    <cellStyle name="Normal 3 11 4" xfId="13071"/>
    <cellStyle name="Normal 3 12" xfId="6918"/>
    <cellStyle name="Normal 3 12 2" xfId="6919"/>
    <cellStyle name="Normal 3 12 3" xfId="12113"/>
    <cellStyle name="Normal 3 12 4" xfId="13035"/>
    <cellStyle name="Normal 3 13" xfId="6920"/>
    <cellStyle name="Normal 3 13 2" xfId="6921"/>
    <cellStyle name="Normal 3 13 3" xfId="12114"/>
    <cellStyle name="Normal 3 13 4" xfId="12674"/>
    <cellStyle name="Normal 3 14" xfId="6922"/>
    <cellStyle name="Normal 3 14 2" xfId="6923"/>
    <cellStyle name="Normal 3 14 3" xfId="6924"/>
    <cellStyle name="Normal 3 14 4" xfId="6925"/>
    <cellStyle name="Normal 3 15" xfId="6926"/>
    <cellStyle name="Normal 3 16" xfId="6927"/>
    <cellStyle name="Normal 3 17" xfId="6928"/>
    <cellStyle name="Normal 3 18" xfId="6929"/>
    <cellStyle name="Normal 3 19" xfId="6930"/>
    <cellStyle name="Normal 3 2" xfId="180"/>
    <cellStyle name="Normal 3 2 10" xfId="6932"/>
    <cellStyle name="Normal 3 2 11" xfId="6933"/>
    <cellStyle name="Normal 3 2 12" xfId="6934"/>
    <cellStyle name="Normal 3 2 13" xfId="6935"/>
    <cellStyle name="Normal 3 2 14" xfId="6936"/>
    <cellStyle name="Normal 3 2 15" xfId="6937"/>
    <cellStyle name="Normal 3 2 16" xfId="6938"/>
    <cellStyle name="Normal 3 2 17" xfId="6939"/>
    <cellStyle name="Normal 3 2 18" xfId="6940"/>
    <cellStyle name="Normal 3 2 19" xfId="6941"/>
    <cellStyle name="Normal 3 2 2" xfId="181"/>
    <cellStyle name="Normal 3 2 2 10" xfId="6943"/>
    <cellStyle name="Normal 3 2 2 11" xfId="6944"/>
    <cellStyle name="Normal 3 2 2 12" xfId="6945"/>
    <cellStyle name="Normal 3 2 2 13" xfId="6946"/>
    <cellStyle name="Normal 3 2 2 14" xfId="6947"/>
    <cellStyle name="Normal 3 2 2 15" xfId="6948"/>
    <cellStyle name="Normal 3 2 2 16" xfId="6949"/>
    <cellStyle name="Normal 3 2 2 17" xfId="6950"/>
    <cellStyle name="Normal 3 2 2 18" xfId="6951"/>
    <cellStyle name="Normal 3 2 2 19" xfId="11767"/>
    <cellStyle name="Normal 3 2 2 2" xfId="182"/>
    <cellStyle name="Normal 3 2 2 2 10" xfId="6953"/>
    <cellStyle name="Normal 3 2 2 2 11" xfId="6954"/>
    <cellStyle name="Normal 3 2 2 2 12" xfId="6955"/>
    <cellStyle name="Normal 3 2 2 2 13" xfId="6956"/>
    <cellStyle name="Normal 3 2 2 2 14" xfId="6957"/>
    <cellStyle name="Normal 3 2 2 2 15" xfId="6958"/>
    <cellStyle name="Normal 3 2 2 2 16" xfId="6959"/>
    <cellStyle name="Normal 3 2 2 2 17" xfId="11781"/>
    <cellStyle name="Normal 3 2 2 2 18" xfId="13440"/>
    <cellStyle name="Normal 3 2 2 2 19" xfId="15610"/>
    <cellStyle name="Normal 3 2 2 2 2" xfId="6952"/>
    <cellStyle name="Normal 3 2 2 2 2 10" xfId="6961"/>
    <cellStyle name="Normal 3 2 2 2 2 11" xfId="6962"/>
    <cellStyle name="Normal 3 2 2 2 2 12" xfId="6963"/>
    <cellStyle name="Normal 3 2 2 2 2 13" xfId="12115"/>
    <cellStyle name="Normal 3 2 2 2 2 14" xfId="12489"/>
    <cellStyle name="Normal 3 2 2 2 2 15" xfId="15611"/>
    <cellStyle name="Normal 3 2 2 2 2 2" xfId="6960"/>
    <cellStyle name="Normal 3 2 2 2 2 2 10" xfId="13437"/>
    <cellStyle name="Normal 3 2 2 2 2 2 11" xfId="15612"/>
    <cellStyle name="Normal 3 2 2 2 2 2 2" xfId="6964"/>
    <cellStyle name="Normal 3 2 2 2 2 2 2 2" xfId="6965"/>
    <cellStyle name="Normal 3 2 2 2 2 2 2 2 2" xfId="6966"/>
    <cellStyle name="Normal 3 2 2 2 2 2 2 2 3" xfId="15614"/>
    <cellStyle name="Normal 3 2 2 2 2 2 2 3" xfId="6967"/>
    <cellStyle name="Normal 3 2 2 2 2 2 2 4" xfId="6968"/>
    <cellStyle name="Normal 3 2 2 2 2 2 2 5" xfId="6969"/>
    <cellStyle name="Normal 3 2 2 2 2 2 2 6" xfId="6970"/>
    <cellStyle name="Normal 3 2 2 2 2 2 2 7" xfId="6971"/>
    <cellStyle name="Normal 3 2 2 2 2 2 2 8" xfId="15613"/>
    <cellStyle name="Normal 3 2 2 2 2 2 3" xfId="6972"/>
    <cellStyle name="Normal 3 2 2 2 2 2 4" xfId="6973"/>
    <cellStyle name="Normal 3 2 2 2 2 2 5" xfId="6974"/>
    <cellStyle name="Normal 3 2 2 2 2 2 6" xfId="6975"/>
    <cellStyle name="Normal 3 2 2 2 2 2 7" xfId="6976"/>
    <cellStyle name="Normal 3 2 2 2 2 2 8" xfId="6977"/>
    <cellStyle name="Normal 3 2 2 2 2 2 9" xfId="12646"/>
    <cellStyle name="Normal 3 2 2 2 2 3" xfId="6978"/>
    <cellStyle name="Normal 3 2 2 2 2 4" xfId="6979"/>
    <cellStyle name="Normal 3 2 2 2 2 5" xfId="6980"/>
    <cellStyle name="Normal 3 2 2 2 2 6" xfId="6981"/>
    <cellStyle name="Normal 3 2 2 2 2 7" xfId="6982"/>
    <cellStyle name="Normal 3 2 2 2 2 8" xfId="6983"/>
    <cellStyle name="Normal 3 2 2 2 2 9" xfId="6984"/>
    <cellStyle name="Normal 3 2 2 2 3" xfId="6985"/>
    <cellStyle name="Normal 3 2 2 2 3 2" xfId="6986"/>
    <cellStyle name="Normal 3 2 2 2 3 3" xfId="6987"/>
    <cellStyle name="Normal 3 2 2 2 3 4" xfId="6988"/>
    <cellStyle name="Normal 3 2 2 2 3 5" xfId="6989"/>
    <cellStyle name="Normal 3 2 2 2 3 6" xfId="6990"/>
    <cellStyle name="Normal 3 2 2 2 4" xfId="6991"/>
    <cellStyle name="Normal 3 2 2 2 4 10" xfId="6992"/>
    <cellStyle name="Normal 3 2 2 2 4 11" xfId="6993"/>
    <cellStyle name="Normal 3 2 2 2 4 2" xfId="6994"/>
    <cellStyle name="Normal 3 2 2 2 4 3" xfId="6995"/>
    <cellStyle name="Normal 3 2 2 2 4 4" xfId="6996"/>
    <cellStyle name="Normal 3 2 2 2 4 5" xfId="6997"/>
    <cellStyle name="Normal 3 2 2 2 4 6" xfId="6998"/>
    <cellStyle name="Normal 3 2 2 2 4 7" xfId="6999"/>
    <cellStyle name="Normal 3 2 2 2 4 8" xfId="7000"/>
    <cellStyle name="Normal 3 2 2 2 4 9" xfId="7001"/>
    <cellStyle name="Normal 3 2 2 2 5" xfId="7002"/>
    <cellStyle name="Normal 3 2 2 2 6" xfId="7003"/>
    <cellStyle name="Normal 3 2 2 2 7" xfId="7004"/>
    <cellStyle name="Normal 3 2 2 2 8" xfId="7005"/>
    <cellStyle name="Normal 3 2 2 2 9" xfId="7006"/>
    <cellStyle name="Normal 3 2 2 20" xfId="13383"/>
    <cellStyle name="Normal 3 2 2 21" xfId="15609"/>
    <cellStyle name="Normal 3 2 2 3" xfId="6942"/>
    <cellStyle name="Normal 3 2 2 3 10" xfId="11893"/>
    <cellStyle name="Normal 3 2 2 3 11" xfId="13314"/>
    <cellStyle name="Normal 3 2 2 3 12" xfId="15615"/>
    <cellStyle name="Normal 3 2 2 3 2" xfId="7007"/>
    <cellStyle name="Normal 3 2 2 3 2 2" xfId="7008"/>
    <cellStyle name="Normal 3 2 2 3 2 2 2" xfId="7009"/>
    <cellStyle name="Normal 3 2 2 3 2 2 2 2" xfId="7010"/>
    <cellStyle name="Normal 3 2 2 3 2 2 2 3" xfId="15618"/>
    <cellStyle name="Normal 3 2 2 3 2 2 3" xfId="12118"/>
    <cellStyle name="Normal 3 2 2 3 2 2 4" xfId="12911"/>
    <cellStyle name="Normal 3 2 2 3 2 2 5" xfId="15617"/>
    <cellStyle name="Normal 3 2 2 3 2 3" xfId="7011"/>
    <cellStyle name="Normal 3 2 2 3 2 4" xfId="12117"/>
    <cellStyle name="Normal 3 2 2 3 2 5" xfId="12449"/>
    <cellStyle name="Normal 3 2 2 3 2 6" xfId="15616"/>
    <cellStyle name="Normal 3 2 2 3 3" xfId="7012"/>
    <cellStyle name="Normal 3 2 2 3 4" xfId="7013"/>
    <cellStyle name="Normal 3 2 2 3 5" xfId="7014"/>
    <cellStyle name="Normal 3 2 2 3 6" xfId="7015"/>
    <cellStyle name="Normal 3 2 2 3 7" xfId="7016"/>
    <cellStyle name="Normal 3 2 2 3 8" xfId="7017"/>
    <cellStyle name="Normal 3 2 2 3 9" xfId="7018"/>
    <cellStyle name="Normal 3 2 2 4" xfId="7019"/>
    <cellStyle name="Normal 3 2 2 4 10" xfId="7020"/>
    <cellStyle name="Normal 3 2 2 4 2" xfId="7021"/>
    <cellStyle name="Normal 3 2 2 4 3" xfId="7022"/>
    <cellStyle name="Normal 3 2 2 4 4" xfId="7023"/>
    <cellStyle name="Normal 3 2 2 4 4 2" xfId="7024"/>
    <cellStyle name="Normal 3 2 2 4 4 3" xfId="7025"/>
    <cellStyle name="Normal 3 2 2 4 4 4" xfId="7026"/>
    <cellStyle name="Normal 3 2 2 4 5" xfId="7027"/>
    <cellStyle name="Normal 3 2 2 4 6" xfId="7028"/>
    <cellStyle name="Normal 3 2 2 4 7" xfId="7029"/>
    <cellStyle name="Normal 3 2 2 4 8" xfId="7030"/>
    <cellStyle name="Normal 3 2 2 4 9" xfId="7031"/>
    <cellStyle name="Normal 3 2 2 5" xfId="7032"/>
    <cellStyle name="Normal 3 2 2 6" xfId="7033"/>
    <cellStyle name="Normal 3 2 2 7" xfId="7034"/>
    <cellStyle name="Normal 3 2 2 8" xfId="7035"/>
    <cellStyle name="Normal 3 2 2 9" xfId="7036"/>
    <cellStyle name="Normal 3 2 20" xfId="7037"/>
    <cellStyle name="Normal 3 2 21" xfId="7038"/>
    <cellStyle name="Normal 3 2 22" xfId="7039"/>
    <cellStyle name="Normal 3 2 23" xfId="7040"/>
    <cellStyle name="Normal 3 2 24" xfId="7041"/>
    <cellStyle name="Normal 3 2 25" xfId="11766"/>
    <cellStyle name="Normal 3 2 26" xfId="14007"/>
    <cellStyle name="Normal 3 2 27" xfId="15608"/>
    <cellStyle name="Normal 3 2 3" xfId="6931"/>
    <cellStyle name="Normal 3 2 3 10" xfId="7043"/>
    <cellStyle name="Normal 3 2 3 11" xfId="7044"/>
    <cellStyle name="Normal 3 2 3 12" xfId="7045"/>
    <cellStyle name="Normal 3 2 3 13" xfId="7046"/>
    <cellStyle name="Normal 3 2 3 14" xfId="7047"/>
    <cellStyle name="Normal 3 2 3 15" xfId="7048"/>
    <cellStyle name="Normal 3 2 3 16" xfId="7049"/>
    <cellStyle name="Normal 3 2 3 17" xfId="7050"/>
    <cellStyle name="Normal 3 2 3 18" xfId="11846"/>
    <cellStyle name="Normal 3 2 3 19" xfId="14384"/>
    <cellStyle name="Normal 3 2 3 2" xfId="7042"/>
    <cellStyle name="Normal 3 2 3 2 10" xfId="7052"/>
    <cellStyle name="Normal 3 2 3 2 11" xfId="7053"/>
    <cellStyle name="Normal 3 2 3 2 12" xfId="7054"/>
    <cellStyle name="Normal 3 2 3 2 13" xfId="7055"/>
    <cellStyle name="Normal 3 2 3 2 14" xfId="7056"/>
    <cellStyle name="Normal 3 2 3 2 15" xfId="7057"/>
    <cellStyle name="Normal 3 2 3 2 16" xfId="7058"/>
    <cellStyle name="Normal 3 2 3 2 17" xfId="11925"/>
    <cellStyle name="Normal 3 2 3 2 18" xfId="12231"/>
    <cellStyle name="Normal 3 2 3 2 19" xfId="15620"/>
    <cellStyle name="Normal 3 2 3 2 2" xfId="7051"/>
    <cellStyle name="Normal 3 2 3 2 2 10" xfId="11933"/>
    <cellStyle name="Normal 3 2 3 2 2 11" xfId="12889"/>
    <cellStyle name="Normal 3 2 3 2 2 12" xfId="15621"/>
    <cellStyle name="Normal 3 2 3 2 2 2" xfId="7059"/>
    <cellStyle name="Normal 3 2 3 2 2 2 10" xfId="12673"/>
    <cellStyle name="Normal 3 2 3 2 2 2 11" xfId="15622"/>
    <cellStyle name="Normal 3 2 3 2 2 2 2" xfId="7060"/>
    <cellStyle name="Normal 3 2 3 2 2 2 2 10" xfId="15623"/>
    <cellStyle name="Normal 3 2 3 2 2 2 2 2" xfId="7061"/>
    <cellStyle name="Normal 3 2 3 2 2 2 2 2 2" xfId="7062"/>
    <cellStyle name="Normal 3 2 3 2 2 2 2 2 2 2" xfId="7063"/>
    <cellStyle name="Normal 3 2 3 2 2 2 2 2 2 3" xfId="15625"/>
    <cellStyle name="Normal 3 2 3 2 2 2 2 2 3" xfId="7064"/>
    <cellStyle name="Normal 3 2 3 2 2 2 2 2 4" xfId="7065"/>
    <cellStyle name="Normal 3 2 3 2 2 2 2 2 5" xfId="7066"/>
    <cellStyle name="Normal 3 2 3 2 2 2 2 2 6" xfId="7067"/>
    <cellStyle name="Normal 3 2 3 2 2 2 2 2 7" xfId="7068"/>
    <cellStyle name="Normal 3 2 3 2 2 2 2 2 8" xfId="15624"/>
    <cellStyle name="Normal 3 2 3 2 2 2 2 3" xfId="7069"/>
    <cellStyle name="Normal 3 2 3 2 2 2 2 4" xfId="7070"/>
    <cellStyle name="Normal 3 2 3 2 2 2 2 5" xfId="7071"/>
    <cellStyle name="Normal 3 2 3 2 2 2 2 6" xfId="7072"/>
    <cellStyle name="Normal 3 2 3 2 2 2 2 7" xfId="7073"/>
    <cellStyle name="Normal 3 2 3 2 2 2 2 8" xfId="12120"/>
    <cellStyle name="Normal 3 2 3 2 2 2 2 9" xfId="12488"/>
    <cellStyle name="Normal 3 2 3 2 2 2 3" xfId="7074"/>
    <cellStyle name="Normal 3 2 3 2 2 2 4" xfId="7075"/>
    <cellStyle name="Normal 3 2 3 2 2 2 5" xfId="7076"/>
    <cellStyle name="Normal 3 2 3 2 2 2 6" xfId="7077"/>
    <cellStyle name="Normal 3 2 3 2 2 2 7" xfId="7078"/>
    <cellStyle name="Normal 3 2 3 2 2 2 8" xfId="7079"/>
    <cellStyle name="Normal 3 2 3 2 2 2 9" xfId="12119"/>
    <cellStyle name="Normal 3 2 3 2 2 3" xfId="7080"/>
    <cellStyle name="Normal 3 2 3 2 2 4" xfId="7081"/>
    <cellStyle name="Normal 3 2 3 2 2 5" xfId="7082"/>
    <cellStyle name="Normal 3 2 3 2 2 6" xfId="7083"/>
    <cellStyle name="Normal 3 2 3 2 2 7" xfId="7084"/>
    <cellStyle name="Normal 3 2 3 2 2 8" xfId="7085"/>
    <cellStyle name="Normal 3 2 3 2 2 9" xfId="7086"/>
    <cellStyle name="Normal 3 2 3 2 3" xfId="7087"/>
    <cellStyle name="Normal 3 2 3 2 4" xfId="7088"/>
    <cellStyle name="Normal 3 2 3 2 5" xfId="7089"/>
    <cellStyle name="Normal 3 2 3 2 6" xfId="7090"/>
    <cellStyle name="Normal 3 2 3 2 7" xfId="7091"/>
    <cellStyle name="Normal 3 2 3 2 8" xfId="7092"/>
    <cellStyle name="Normal 3 2 3 2 9" xfId="7093"/>
    <cellStyle name="Normal 3 2 3 20" xfId="15619"/>
    <cellStyle name="Normal 3 2 3 3" xfId="7094"/>
    <cellStyle name="Normal 3 2 3 3 2" xfId="7095"/>
    <cellStyle name="Normal 3 2 3 3 3" xfId="12121"/>
    <cellStyle name="Normal 3 2 3 3 4" xfId="13366"/>
    <cellStyle name="Normal 3 2 3 4" xfId="7096"/>
    <cellStyle name="Normal 3 2 3 4 2" xfId="7097"/>
    <cellStyle name="Normal 3 2 3 4 3" xfId="12122"/>
    <cellStyle name="Normal 3 2 3 4 4" xfId="11853"/>
    <cellStyle name="Normal 3 2 3 5" xfId="7098"/>
    <cellStyle name="Normal 3 2 3 5 2" xfId="7099"/>
    <cellStyle name="Normal 3 2 3 5 3" xfId="12648"/>
    <cellStyle name="Normal 3 2 3 5 4" xfId="12749"/>
    <cellStyle name="Normal 3 2 3 6" xfId="7100"/>
    <cellStyle name="Normal 3 2 3 7" xfId="7101"/>
    <cellStyle name="Normal 3 2 3 8" xfId="7102"/>
    <cellStyle name="Normal 3 2 3 9" xfId="7103"/>
    <cellStyle name="Normal 3 2 4" xfId="7104"/>
    <cellStyle name="Normal 3 2 4 10" xfId="11945"/>
    <cellStyle name="Normal 3 2 4 2" xfId="7105"/>
    <cellStyle name="Normal 3 2 4 2 2" xfId="7106"/>
    <cellStyle name="Normal 3 2 4 2 3" xfId="12124"/>
    <cellStyle name="Normal 3 2 4 2 4" xfId="13365"/>
    <cellStyle name="Normal 3 2 4 3" xfId="7107"/>
    <cellStyle name="Normal 3 2 4 4" xfId="7108"/>
    <cellStyle name="Normal 3 2 4 5" xfId="7109"/>
    <cellStyle name="Normal 3 2 4 6" xfId="7110"/>
    <cellStyle name="Normal 3 2 4 7" xfId="7111"/>
    <cellStyle name="Normal 3 2 4 8" xfId="7112"/>
    <cellStyle name="Normal 3 2 4 9" xfId="12123"/>
    <cellStyle name="Normal 3 2 5" xfId="7113"/>
    <cellStyle name="Normal 3 2 5 10" xfId="12435"/>
    <cellStyle name="Normal 3 2 5 2" xfId="7114"/>
    <cellStyle name="Normal 3 2 5 2 2" xfId="7115"/>
    <cellStyle name="Normal 3 2 5 2 3" xfId="7116"/>
    <cellStyle name="Normal 3 2 5 2 4" xfId="7117"/>
    <cellStyle name="Normal 3 2 5 3" xfId="7118"/>
    <cellStyle name="Normal 3 2 5 4" xfId="7119"/>
    <cellStyle name="Normal 3 2 5 5" xfId="7120"/>
    <cellStyle name="Normal 3 2 5 6" xfId="7121"/>
    <cellStyle name="Normal 3 2 5 7" xfId="7122"/>
    <cellStyle name="Normal 3 2 5 8" xfId="7123"/>
    <cellStyle name="Normal 3 2 5 9" xfId="12126"/>
    <cellStyle name="Normal 3 2 6" xfId="7124"/>
    <cellStyle name="Normal 3 2 7" xfId="7125"/>
    <cellStyle name="Normal 3 2 8" xfId="7126"/>
    <cellStyle name="Normal 3 2 9" xfId="7127"/>
    <cellStyle name="Normal 3 20" xfId="7128"/>
    <cellStyle name="Normal 3 21" xfId="7129"/>
    <cellStyle name="Normal 3 22" xfId="7130"/>
    <cellStyle name="Normal 3 23" xfId="7131"/>
    <cellStyle name="Normal 3 24" xfId="7132"/>
    <cellStyle name="Normal 3 25" xfId="7133"/>
    <cellStyle name="Normal 3 26" xfId="11755"/>
    <cellStyle name="Normal 3 27" xfId="12321"/>
    <cellStyle name="Normal 3 3" xfId="183"/>
    <cellStyle name="Normal 3 3 10" xfId="7135"/>
    <cellStyle name="Normal 3 3 11" xfId="7136"/>
    <cellStyle name="Normal 3 3 12" xfId="7137"/>
    <cellStyle name="Normal 3 3 13" xfId="7138"/>
    <cellStyle name="Normal 3 3 14" xfId="7139"/>
    <cellStyle name="Normal 3 3 15" xfId="7140"/>
    <cellStyle name="Normal 3 3 16" xfId="7141"/>
    <cellStyle name="Normal 3 3 17" xfId="7142"/>
    <cellStyle name="Normal 3 3 18" xfId="7143"/>
    <cellStyle name="Normal 3 3 19" xfId="7144"/>
    <cellStyle name="Normal 3 3 2" xfId="184"/>
    <cellStyle name="Normal 3 3 2 10" xfId="7146"/>
    <cellStyle name="Normal 3 3 2 11" xfId="7147"/>
    <cellStyle name="Normal 3 3 2 12" xfId="7148"/>
    <cellStyle name="Normal 3 3 2 13" xfId="7149"/>
    <cellStyle name="Normal 3 3 2 14" xfId="7150"/>
    <cellStyle name="Normal 3 3 2 15" xfId="7151"/>
    <cellStyle name="Normal 3 3 2 16" xfId="7152"/>
    <cellStyle name="Normal 3 3 2 17" xfId="11833"/>
    <cellStyle name="Normal 3 3 2 18" xfId="12276"/>
    <cellStyle name="Normal 3 3 2 19" xfId="15627"/>
    <cellStyle name="Normal 3 3 2 2" xfId="185"/>
    <cellStyle name="Normal 3 3 2 2 10" xfId="7154"/>
    <cellStyle name="Normal 3 3 2 2 11" xfId="7155"/>
    <cellStyle name="Normal 3 3 2 2 12" xfId="7156"/>
    <cellStyle name="Normal 3 3 2 2 13" xfId="12131"/>
    <cellStyle name="Normal 3 3 2 2 14" xfId="13294"/>
    <cellStyle name="Normal 3 3 2 2 15" xfId="15628"/>
    <cellStyle name="Normal 3 3 2 2 2" xfId="186"/>
    <cellStyle name="Normal 3 3 2 2 2 10" xfId="7157"/>
    <cellStyle name="Normal 3 3 2 2 2 11" xfId="7158"/>
    <cellStyle name="Normal 3 3 2 2 2 12" xfId="12654"/>
    <cellStyle name="Normal 3 3 2 2 2 13" xfId="12612"/>
    <cellStyle name="Normal 3 3 2 2 2 2" xfId="7159"/>
    <cellStyle name="Normal 3 3 2 2 2 2 2" xfId="7160"/>
    <cellStyle name="Normal 3 3 2 2 2 2 2 2" xfId="7161"/>
    <cellStyle name="Normal 3 3 2 2 2 2 2 3" xfId="7162"/>
    <cellStyle name="Normal 3 3 2 2 2 2 2 4" xfId="7163"/>
    <cellStyle name="Normal 3 3 2 2 2 2 2 5" xfId="7164"/>
    <cellStyle name="Normal 3 3 2 2 2 2 2 6" xfId="7165"/>
    <cellStyle name="Normal 3 3 2 2 2 2 2 7" xfId="7166"/>
    <cellStyle name="Normal 3 3 2 2 2 2 3" xfId="7167"/>
    <cellStyle name="Normal 3 3 2 2 2 2 4" xfId="7168"/>
    <cellStyle name="Normal 3 3 2 2 2 2 5" xfId="7169"/>
    <cellStyle name="Normal 3 3 2 2 2 2 6" xfId="7170"/>
    <cellStyle name="Normal 3 3 2 2 2 2 7" xfId="7171"/>
    <cellStyle name="Normal 3 3 2 2 2 2 8" xfId="12655"/>
    <cellStyle name="Normal 3 3 2 2 2 2 9" xfId="13329"/>
    <cellStyle name="Normal 3 3 2 2 2 3" xfId="7172"/>
    <cellStyle name="Normal 3 3 2 2 2 4" xfId="7173"/>
    <cellStyle name="Normal 3 3 2 2 2 5" xfId="7174"/>
    <cellStyle name="Normal 3 3 2 2 2 6" xfId="7175"/>
    <cellStyle name="Normal 3 3 2 2 2 7" xfId="7176"/>
    <cellStyle name="Normal 3 3 2 2 2 8" xfId="7177"/>
    <cellStyle name="Normal 3 3 2 2 2 9" xfId="7178"/>
    <cellStyle name="Normal 3 3 2 2 3" xfId="7153"/>
    <cellStyle name="Normal 3 3 2 2 3 2" xfId="7179"/>
    <cellStyle name="Normal 3 3 2 2 3 3" xfId="15629"/>
    <cellStyle name="Normal 3 3 2 2 4" xfId="7180"/>
    <cellStyle name="Normal 3 3 2 2 5" xfId="7181"/>
    <cellStyle name="Normal 3 3 2 2 6" xfId="7182"/>
    <cellStyle name="Normal 3 3 2 2 7" xfId="7183"/>
    <cellStyle name="Normal 3 3 2 2 8" xfId="7184"/>
    <cellStyle name="Normal 3 3 2 2 9" xfId="7185"/>
    <cellStyle name="Normal 3 3 2 3" xfId="7145"/>
    <cellStyle name="Normal 3 3 2 3 2" xfId="7186"/>
    <cellStyle name="Normal 3 3 2 3 2 2" xfId="7187"/>
    <cellStyle name="Normal 3 3 2 3 2 3" xfId="15631"/>
    <cellStyle name="Normal 3 3 2 3 3" xfId="7188"/>
    <cellStyle name="Normal 3 3 2 3 4" xfId="7189"/>
    <cellStyle name="Normal 3 3 2 3 5" xfId="7190"/>
    <cellStyle name="Normal 3 3 2 3 6" xfId="7191"/>
    <cellStyle name="Normal 3 3 2 3 7" xfId="15630"/>
    <cellStyle name="Normal 3 3 2 4" xfId="7192"/>
    <cellStyle name="Normal 3 3 2 4 2" xfId="7193"/>
    <cellStyle name="Normal 3 3 2 4 3" xfId="7194"/>
    <cellStyle name="Normal 3 3 2 4 4" xfId="7195"/>
    <cellStyle name="Normal 3 3 2 4 5" xfId="7196"/>
    <cellStyle name="Normal 3 3 2 4 6" xfId="7197"/>
    <cellStyle name="Normal 3 3 2 5" xfId="7198"/>
    <cellStyle name="Normal 3 3 2 6" xfId="7199"/>
    <cellStyle name="Normal 3 3 2 7" xfId="7200"/>
    <cellStyle name="Normal 3 3 2 8" xfId="7201"/>
    <cellStyle name="Normal 3 3 2 9" xfId="7202"/>
    <cellStyle name="Normal 3 3 20" xfId="11787"/>
    <cellStyle name="Normal 3 3 21" xfId="12825"/>
    <cellStyle name="Normal 3 3 22" xfId="15626"/>
    <cellStyle name="Normal 3 3 3" xfId="187"/>
    <cellStyle name="Normal 3 3 3 10" xfId="7204"/>
    <cellStyle name="Normal 3 3 3 11" xfId="7205"/>
    <cellStyle name="Normal 3 3 3 12" xfId="7206"/>
    <cellStyle name="Normal 3 3 3 13" xfId="7207"/>
    <cellStyle name="Normal 3 3 3 14" xfId="7208"/>
    <cellStyle name="Normal 3 3 3 15" xfId="7209"/>
    <cellStyle name="Normal 3 3 3 16" xfId="7210"/>
    <cellStyle name="Normal 3 3 3 17" xfId="7211"/>
    <cellStyle name="Normal 3 3 3 18" xfId="7212"/>
    <cellStyle name="Normal 3 3 3 19" xfId="11894"/>
    <cellStyle name="Normal 3 3 3 2" xfId="7203"/>
    <cellStyle name="Normal 3 3 3 2 10" xfId="7214"/>
    <cellStyle name="Normal 3 3 3 2 11" xfId="12130"/>
    <cellStyle name="Normal 3 3 3 2 12" xfId="13364"/>
    <cellStyle name="Normal 3 3 3 2 13" xfId="15633"/>
    <cellStyle name="Normal 3 3 3 2 2" xfId="7213"/>
    <cellStyle name="Normal 3 3 3 2 2 10" xfId="15634"/>
    <cellStyle name="Normal 3 3 3 2 2 2" xfId="7215"/>
    <cellStyle name="Normal 3 3 3 2 2 2 10" xfId="12196"/>
    <cellStyle name="Normal 3 3 3 2 2 2 11" xfId="15635"/>
    <cellStyle name="Normal 3 3 3 2 2 2 2" xfId="7216"/>
    <cellStyle name="Normal 3 3 3 2 2 2 2 2" xfId="7217"/>
    <cellStyle name="Normal 3 3 3 2 2 2 2 2 2" xfId="7218"/>
    <cellStyle name="Normal 3 3 3 2 2 2 2 2 2 2" xfId="7219"/>
    <cellStyle name="Normal 3 3 3 2 2 2 2 2 2 3" xfId="15638"/>
    <cellStyle name="Normal 3 3 3 2 2 2 2 2 3" xfId="7220"/>
    <cellStyle name="Normal 3 3 3 2 2 2 2 2 4" xfId="7221"/>
    <cellStyle name="Normal 3 3 3 2 2 2 2 2 5" xfId="7222"/>
    <cellStyle name="Normal 3 3 3 2 2 2 2 2 6" xfId="7223"/>
    <cellStyle name="Normal 3 3 3 2 2 2 2 2 7" xfId="7224"/>
    <cellStyle name="Normal 3 3 3 2 2 2 2 2 8" xfId="15637"/>
    <cellStyle name="Normal 3 3 3 2 2 2 2 3" xfId="7225"/>
    <cellStyle name="Normal 3 3 3 2 2 2 2 4" xfId="7226"/>
    <cellStyle name="Normal 3 3 3 2 2 2 2 5" xfId="7227"/>
    <cellStyle name="Normal 3 3 3 2 2 2 2 6" xfId="7228"/>
    <cellStyle name="Normal 3 3 3 2 2 2 2 7" xfId="7229"/>
    <cellStyle name="Normal 3 3 3 2 2 2 2 8" xfId="15636"/>
    <cellStyle name="Normal 3 3 3 2 2 2 3" xfId="7230"/>
    <cellStyle name="Normal 3 3 3 2 2 2 4" xfId="7231"/>
    <cellStyle name="Normal 3 3 3 2 2 2 5" xfId="7232"/>
    <cellStyle name="Normal 3 3 3 2 2 2 6" xfId="7233"/>
    <cellStyle name="Normal 3 3 3 2 2 2 7" xfId="7234"/>
    <cellStyle name="Normal 3 3 3 2 2 2 8" xfId="7235"/>
    <cellStyle name="Normal 3 3 3 2 2 2 9" xfId="12134"/>
    <cellStyle name="Normal 3 3 3 2 2 3" xfId="7236"/>
    <cellStyle name="Normal 3 3 3 2 2 4" xfId="7237"/>
    <cellStyle name="Normal 3 3 3 2 2 5" xfId="7238"/>
    <cellStyle name="Normal 3 3 3 2 2 6" xfId="7239"/>
    <cellStyle name="Normal 3 3 3 2 2 7" xfId="7240"/>
    <cellStyle name="Normal 3 3 3 2 2 8" xfId="7241"/>
    <cellStyle name="Normal 3 3 3 2 2 9" xfId="7242"/>
    <cellStyle name="Normal 3 3 3 2 3" xfId="7243"/>
    <cellStyle name="Normal 3 3 3 2 4" xfId="7244"/>
    <cellStyle name="Normal 3 3 3 2 5" xfId="7245"/>
    <cellStyle name="Normal 3 3 3 2 6" xfId="7246"/>
    <cellStyle name="Normal 3 3 3 2 7" xfId="7247"/>
    <cellStyle name="Normal 3 3 3 2 8" xfId="7248"/>
    <cellStyle name="Normal 3 3 3 2 9" xfId="7249"/>
    <cellStyle name="Normal 3 3 3 20" xfId="12892"/>
    <cellStyle name="Normal 3 3 3 21" xfId="15632"/>
    <cellStyle name="Normal 3 3 3 3" xfId="7250"/>
    <cellStyle name="Normal 3 3 3 4" xfId="7251"/>
    <cellStyle name="Normal 3 3 3 4 2" xfId="7252"/>
    <cellStyle name="Normal 3 3 3 4 3" xfId="7253"/>
    <cellStyle name="Normal 3 3 3 4 4" xfId="7254"/>
    <cellStyle name="Normal 3 3 3 5" xfId="7255"/>
    <cellStyle name="Normal 3 3 3 6" xfId="7256"/>
    <cellStyle name="Normal 3 3 3 7" xfId="7257"/>
    <cellStyle name="Normal 3 3 3 8" xfId="7258"/>
    <cellStyle name="Normal 3 3 3 9" xfId="7259"/>
    <cellStyle name="Normal 3 3 4" xfId="188"/>
    <cellStyle name="Normal 3 3 4 10" xfId="13022"/>
    <cellStyle name="Normal 3 3 4 11" xfId="15639"/>
    <cellStyle name="Normal 3 3 4 2" xfId="7260"/>
    <cellStyle name="Normal 3 3 4 2 2" xfId="7261"/>
    <cellStyle name="Normal 3 3 4 2 2 2" xfId="7262"/>
    <cellStyle name="Normal 3 3 4 2 2 3" xfId="15641"/>
    <cellStyle name="Normal 3 3 4 2 3" xfId="7263"/>
    <cellStyle name="Normal 3 3 4 2 4" xfId="7264"/>
    <cellStyle name="Normal 3 3 4 2 5" xfId="15640"/>
    <cellStyle name="Normal 3 3 4 3" xfId="7265"/>
    <cellStyle name="Normal 3 3 4 4" xfId="7266"/>
    <cellStyle name="Normal 3 3 4 5" xfId="7267"/>
    <cellStyle name="Normal 3 3 4 6" xfId="7268"/>
    <cellStyle name="Normal 3 3 4 7" xfId="7269"/>
    <cellStyle name="Normal 3 3 4 8" xfId="7270"/>
    <cellStyle name="Normal 3 3 4 9" xfId="12135"/>
    <cellStyle name="Normal 3 3 5" xfId="7134"/>
    <cellStyle name="Normal 3 3 5 10" xfId="12910"/>
    <cellStyle name="Normal 3 3 5 11" xfId="15642"/>
    <cellStyle name="Normal 3 3 5 2" xfId="7271"/>
    <cellStyle name="Normal 3 3 5 2 2" xfId="7272"/>
    <cellStyle name="Normal 3 3 5 2 2 2" xfId="7273"/>
    <cellStyle name="Normal 3 3 5 2 2 3" xfId="15644"/>
    <cellStyle name="Normal 3 3 5 2 3" xfId="7274"/>
    <cellStyle name="Normal 3 3 5 2 4" xfId="7275"/>
    <cellStyle name="Normal 3 3 5 2 5" xfId="15643"/>
    <cellStyle name="Normal 3 3 5 3" xfId="7276"/>
    <cellStyle name="Normal 3 3 5 4" xfId="7277"/>
    <cellStyle name="Normal 3 3 5 5" xfId="7278"/>
    <cellStyle name="Normal 3 3 5 6" xfId="7279"/>
    <cellStyle name="Normal 3 3 5 7" xfId="7280"/>
    <cellStyle name="Normal 3 3 5 8" xfId="7281"/>
    <cellStyle name="Normal 3 3 5 9" xfId="12136"/>
    <cellStyle name="Normal 3 3 6" xfId="7282"/>
    <cellStyle name="Normal 3 3 6 2" xfId="7283"/>
    <cellStyle name="Normal 3 3 6 3" xfId="7284"/>
    <cellStyle name="Normal 3 3 6 4" xfId="7285"/>
    <cellStyle name="Normal 3 3 6 5" xfId="12137"/>
    <cellStyle name="Normal 3 3 6 6" xfId="12485"/>
    <cellStyle name="Normal 3 3 7" xfId="7286"/>
    <cellStyle name="Normal 3 3 7 2" xfId="7287"/>
    <cellStyle name="Normal 3 3 7 3" xfId="12652"/>
    <cellStyle name="Normal 3 3 7 4" xfId="12751"/>
    <cellStyle name="Normal 3 3 8" xfId="7288"/>
    <cellStyle name="Normal 3 3 9" xfId="7289"/>
    <cellStyle name="Normal 3 4" xfId="189"/>
    <cellStyle name="Normal 3 4 10" xfId="7290"/>
    <cellStyle name="Normal 3 4 2" xfId="7291"/>
    <cellStyle name="Normal 3 4 2 2" xfId="7292"/>
    <cellStyle name="Normal 3 4 2 3" xfId="7293"/>
    <cellStyle name="Normal 3 4 2 4" xfId="7294"/>
    <cellStyle name="Normal 3 4 2 5" xfId="7295"/>
    <cellStyle name="Normal 3 4 2 6" xfId="7296"/>
    <cellStyle name="Normal 3 4 3" xfId="7297"/>
    <cellStyle name="Normal 3 4 3 2" xfId="7298"/>
    <cellStyle name="Normal 3 4 3 3" xfId="7299"/>
    <cellStyle name="Normal 3 4 3 4" xfId="7300"/>
    <cellStyle name="Normal 3 4 3 5" xfId="7301"/>
    <cellStyle name="Normal 3 4 3 6" xfId="7302"/>
    <cellStyle name="Normal 3 4 4" xfId="7303"/>
    <cellStyle name="Normal 3 4 4 2" xfId="7304"/>
    <cellStyle name="Normal 3 4 4 2 2" xfId="7305"/>
    <cellStyle name="Normal 3 4 4 2 3" xfId="12657"/>
    <cellStyle name="Normal 3 4 4 2 4" xfId="12057"/>
    <cellStyle name="Normal 3 4 4 3" xfId="7306"/>
    <cellStyle name="Normal 3 4 4 4" xfId="7307"/>
    <cellStyle name="Normal 3 4 4 5" xfId="12281"/>
    <cellStyle name="Normal 3 4 4 6" xfId="12452"/>
    <cellStyle name="Normal 3 4 5" xfId="7308"/>
    <cellStyle name="Normal 3 4 6" xfId="7309"/>
    <cellStyle name="Normal 3 4 7" xfId="7310"/>
    <cellStyle name="Normal 3 4 8" xfId="7311"/>
    <cellStyle name="Normal 3 4 9" xfId="7312"/>
    <cellStyle name="Normal 3 5" xfId="190"/>
    <cellStyle name="Normal 3 5 10" xfId="7313"/>
    <cellStyle name="Normal 3 5 11" xfId="7314"/>
    <cellStyle name="Normal 3 5 12" xfId="11892"/>
    <cellStyle name="Normal 3 5 13" xfId="13380"/>
    <cellStyle name="Normal 3 5 2" xfId="7315"/>
    <cellStyle name="Normal 3 5 2 10" xfId="7316"/>
    <cellStyle name="Normal 3 5 2 11" xfId="7317"/>
    <cellStyle name="Normal 3 5 2 12" xfId="7318"/>
    <cellStyle name="Normal 3 5 2 13" xfId="11919"/>
    <cellStyle name="Normal 3 5 2 14" xfId="12816"/>
    <cellStyle name="Normal 3 5 2 2" xfId="7319"/>
    <cellStyle name="Normal 3 5 2 2 2" xfId="7320"/>
    <cellStyle name="Normal 3 5 2 2 2 2" xfId="7321"/>
    <cellStyle name="Normal 3 5 2 2 2 2 2" xfId="7322"/>
    <cellStyle name="Normal 3 5 2 2 2 2 3" xfId="12140"/>
    <cellStyle name="Normal 3 5 2 2 2 2 4" xfId="12798"/>
    <cellStyle name="Normal 3 5 2 2 2 3" xfId="7323"/>
    <cellStyle name="Normal 3 5 2 2 2 4" xfId="12139"/>
    <cellStyle name="Normal 3 5 2 2 2 5" xfId="12877"/>
    <cellStyle name="Normal 3 5 2 2 3" xfId="7324"/>
    <cellStyle name="Normal 3 5 2 2 4" xfId="7325"/>
    <cellStyle name="Normal 3 5 2 2 5" xfId="12138"/>
    <cellStyle name="Normal 3 5 2 2 6" xfId="13293"/>
    <cellStyle name="Normal 3 5 2 3" xfId="7326"/>
    <cellStyle name="Normal 3 5 2 4" xfId="7327"/>
    <cellStyle name="Normal 3 5 2 5" xfId="7328"/>
    <cellStyle name="Normal 3 5 2 6" xfId="7329"/>
    <cellStyle name="Normal 3 5 2 7" xfId="7330"/>
    <cellStyle name="Normal 3 5 2 8" xfId="7331"/>
    <cellStyle name="Normal 3 5 2 9" xfId="7332"/>
    <cellStyle name="Normal 3 5 3" xfId="7333"/>
    <cellStyle name="Normal 3 5 4" xfId="7334"/>
    <cellStyle name="Normal 3 5 4 2" xfId="7335"/>
    <cellStyle name="Normal 3 5 4 3" xfId="7336"/>
    <cellStyle name="Normal 3 5 4 4" xfId="7337"/>
    <cellStyle name="Normal 3 5 4 5" xfId="7338"/>
    <cellStyle name="Normal 3 5 4 6" xfId="7339"/>
    <cellStyle name="Normal 3 5 4 7" xfId="7340"/>
    <cellStyle name="Normal 3 5 4 8" xfId="7341"/>
    <cellStyle name="Normal 3 5 5" xfId="7342"/>
    <cellStyle name="Normal 3 5 6" xfId="7343"/>
    <cellStyle name="Normal 3 5 7" xfId="7344"/>
    <cellStyle name="Normal 3 5 8" xfId="7345"/>
    <cellStyle name="Normal 3 5 9" xfId="7346"/>
    <cellStyle name="Normal 3 6" xfId="191"/>
    <cellStyle name="Normal 3 6 10" xfId="7347"/>
    <cellStyle name="Normal 3 6 11" xfId="7348"/>
    <cellStyle name="Normal 3 6 12" xfId="12142"/>
    <cellStyle name="Normal 3 6 13" xfId="13292"/>
    <cellStyle name="Normal 3 6 2" xfId="7349"/>
    <cellStyle name="Normal 3 6 2 2" xfId="7350"/>
    <cellStyle name="Normal 3 6 2 2 2" xfId="7351"/>
    <cellStyle name="Normal 3 6 2 2 3" xfId="12658"/>
    <cellStyle name="Normal 3 6 2 2 4" xfId="12750"/>
    <cellStyle name="Normal 3 6 2 3" xfId="7352"/>
    <cellStyle name="Normal 3 6 2 4" xfId="7353"/>
    <cellStyle name="Normal 3 6 2 5" xfId="7354"/>
    <cellStyle name="Normal 3 6 2 6" xfId="7355"/>
    <cellStyle name="Normal 3 6 2 7" xfId="12143"/>
    <cellStyle name="Normal 3 6 2 8" xfId="12876"/>
    <cellStyle name="Normal 3 6 3" xfId="7356"/>
    <cellStyle name="Normal 3 6 3 2" xfId="7357"/>
    <cellStyle name="Normal 3 6 3 3" xfId="7358"/>
    <cellStyle name="Normal 3 6 3 4" xfId="7359"/>
    <cellStyle name="Normal 3 6 3 5" xfId="7360"/>
    <cellStyle name="Normal 3 6 3 6" xfId="7361"/>
    <cellStyle name="Normal 3 6 4" xfId="7362"/>
    <cellStyle name="Normal 3 6 5" xfId="7363"/>
    <cellStyle name="Normal 3 6 5 2" xfId="7364"/>
    <cellStyle name="Normal 3 6 5 3" xfId="7365"/>
    <cellStyle name="Normal 3 6 5 4" xfId="7366"/>
    <cellStyle name="Normal 3 6 6" xfId="7367"/>
    <cellStyle name="Normal 3 6 6 2" xfId="7368"/>
    <cellStyle name="Normal 3 6 6 3" xfId="7369"/>
    <cellStyle name="Normal 3 6 6 4" xfId="7370"/>
    <cellStyle name="Normal 3 6 7" xfId="7371"/>
    <cellStyle name="Normal 3 6 8" xfId="7372"/>
    <cellStyle name="Normal 3 6 9" xfId="7373"/>
    <cellStyle name="Normal 3 7" xfId="192"/>
    <cellStyle name="Normal 3 7 10" xfId="12146"/>
    <cellStyle name="Normal 3 7 11" xfId="12192"/>
    <cellStyle name="Normal 3 7 2" xfId="7374"/>
    <cellStyle name="Normal 3 7 2 2" xfId="7375"/>
    <cellStyle name="Normal 3 7 2 3" xfId="12147"/>
    <cellStyle name="Normal 3 7 2 4" xfId="12191"/>
    <cellStyle name="Normal 3 7 3" xfId="7376"/>
    <cellStyle name="Normal 3 7 4" xfId="7377"/>
    <cellStyle name="Normal 3 7 5" xfId="7378"/>
    <cellStyle name="Normal 3 7 6" xfId="7379"/>
    <cellStyle name="Normal 3 7 7" xfId="7380"/>
    <cellStyle name="Normal 3 7 8" xfId="7381"/>
    <cellStyle name="Normal 3 7 9" xfId="7382"/>
    <cellStyle name="Normal 3 8" xfId="193"/>
    <cellStyle name="Normal 3 8 2" xfId="7383"/>
    <cellStyle name="Normal 3 8 2 2" xfId="7384"/>
    <cellStyle name="Normal 3 8 2 3" xfId="12149"/>
    <cellStyle name="Normal 3 8 2 4" xfId="12875"/>
    <cellStyle name="Normal 3 8 3" xfId="7385"/>
    <cellStyle name="Normal 3 8 4" xfId="7386"/>
    <cellStyle name="Normal 3 8 5" xfId="12148"/>
    <cellStyle name="Normal 3 8 6" xfId="12187"/>
    <cellStyle name="Normal 3 9" xfId="194"/>
    <cellStyle name="Normal 3 9 2" xfId="7387"/>
    <cellStyle name="Normal 3 9 2 2" xfId="7388"/>
    <cellStyle name="Normal 3 9 2 3" xfId="12152"/>
    <cellStyle name="Normal 3 9 2 4" xfId="12185"/>
    <cellStyle name="Normal 3 9 3" xfId="7389"/>
    <cellStyle name="Normal 3 9 4" xfId="7390"/>
    <cellStyle name="Normal 3 9 5" xfId="12151"/>
    <cellStyle name="Normal 3 9 6" xfId="12186"/>
    <cellStyle name="Normal 39 2" xfId="7391"/>
    <cellStyle name="Normal 4" xfId="195"/>
    <cellStyle name="Normal 4 10" xfId="7393"/>
    <cellStyle name="Normal 4 11" xfId="7394"/>
    <cellStyle name="Normal 4 12" xfId="7395"/>
    <cellStyle name="Normal 4 13" xfId="7396"/>
    <cellStyle name="Normal 4 14" xfId="7397"/>
    <cellStyle name="Normal 4 15" xfId="7398"/>
    <cellStyle name="Normal 4 16" xfId="7399"/>
    <cellStyle name="Normal 4 17" xfId="7400"/>
    <cellStyle name="Normal 4 18" xfId="7401"/>
    <cellStyle name="Normal 4 19" xfId="7402"/>
    <cellStyle name="Normal 4 2" xfId="196"/>
    <cellStyle name="Normal 4 2 10" xfId="7403"/>
    <cellStyle name="Normal 4 2 11" xfId="7404"/>
    <cellStyle name="Normal 4 2 12" xfId="7405"/>
    <cellStyle name="Normal 4 2 12 2" xfId="7406"/>
    <cellStyle name="Normal 4 2 12 3" xfId="7407"/>
    <cellStyle name="Normal 4 2 12 4" xfId="7408"/>
    <cellStyle name="Normal 4 2 13" xfId="7409"/>
    <cellStyle name="Normal 4 2 14" xfId="7410"/>
    <cellStyle name="Normal 4 2 15" xfId="7411"/>
    <cellStyle name="Normal 4 2 16" xfId="7412"/>
    <cellStyle name="Normal 4 2 17" xfId="7413"/>
    <cellStyle name="Normal 4 2 18" xfId="7414"/>
    <cellStyle name="Normal 4 2 19" xfId="7415"/>
    <cellStyle name="Normal 4 2 2" xfId="197"/>
    <cellStyle name="Normal 4 2 2 10" xfId="7416"/>
    <cellStyle name="Normal 4 2 2 11" xfId="7417"/>
    <cellStyle name="Normal 4 2 2 12" xfId="7418"/>
    <cellStyle name="Normal 4 2 2 2" xfId="7419"/>
    <cellStyle name="Normal 4 2 2 2 10" xfId="11939"/>
    <cellStyle name="Normal 4 2 2 2 11" xfId="12303"/>
    <cellStyle name="Normal 4 2 2 2 2" xfId="7420"/>
    <cellStyle name="Normal 4 2 2 2 2 2" xfId="7421"/>
    <cellStyle name="Normal 4 2 2 2 2 2 2" xfId="7422"/>
    <cellStyle name="Normal 4 2 2 2 2 2 3" xfId="12155"/>
    <cellStyle name="Normal 4 2 2 2 2 2 4" xfId="12670"/>
    <cellStyle name="Normal 4 2 2 2 2 3" xfId="7423"/>
    <cellStyle name="Normal 4 2 2 2 2 4" xfId="12154"/>
    <cellStyle name="Normal 4 2 2 2 2 5" xfId="12797"/>
    <cellStyle name="Normal 4 2 2 2 3" xfId="7424"/>
    <cellStyle name="Normal 4 2 2 2 4" xfId="7425"/>
    <cellStyle name="Normal 4 2 2 2 5" xfId="7426"/>
    <cellStyle name="Normal 4 2 2 2 6" xfId="7427"/>
    <cellStyle name="Normal 4 2 2 2 7" xfId="7428"/>
    <cellStyle name="Normal 4 2 2 2 8" xfId="7429"/>
    <cellStyle name="Normal 4 2 2 2 9" xfId="7430"/>
    <cellStyle name="Normal 4 2 2 3" xfId="7431"/>
    <cellStyle name="Normal 4 2 2 3 2" xfId="7432"/>
    <cellStyle name="Normal 4 2 2 3 3" xfId="12157"/>
    <cellStyle name="Normal 4 2 2 3 4" xfId="12181"/>
    <cellStyle name="Normal 4 2 2 4" xfId="7433"/>
    <cellStyle name="Normal 4 2 2 4 2" xfId="7434"/>
    <cellStyle name="Normal 4 2 2 4 3" xfId="12158"/>
    <cellStyle name="Normal 4 2 2 4 4" xfId="13363"/>
    <cellStyle name="Normal 4 2 2 5" xfId="7435"/>
    <cellStyle name="Normal 4 2 2 5 2" xfId="7436"/>
    <cellStyle name="Normal 4 2 2 5 3" xfId="7437"/>
    <cellStyle name="Normal 4 2 2 5 4" xfId="7438"/>
    <cellStyle name="Normal 4 2 2 6" xfId="7439"/>
    <cellStyle name="Normal 4 2 2 7" xfId="7440"/>
    <cellStyle name="Normal 4 2 2 8" xfId="7441"/>
    <cellStyle name="Normal 4 2 2 9" xfId="7442"/>
    <cellStyle name="Normal 4 2 20" xfId="7443"/>
    <cellStyle name="Normal 4 2 21" xfId="7444"/>
    <cellStyle name="Normal 4 2 22" xfId="7445"/>
    <cellStyle name="Normal 4 2 23" xfId="7446"/>
    <cellStyle name="Normal 4 2 24" xfId="7447"/>
    <cellStyle name="Normal 4 2 25" xfId="7448"/>
    <cellStyle name="Normal 4 2 26" xfId="7449"/>
    <cellStyle name="Normal 4 2 27" xfId="7450"/>
    <cellStyle name="Normal 4 2 28" xfId="7451"/>
    <cellStyle name="Normal 4 2 29" xfId="7452"/>
    <cellStyle name="Normal 4 2 3" xfId="198"/>
    <cellStyle name="Normal 4 2 3 10" xfId="7453"/>
    <cellStyle name="Normal 4 2 3 2" xfId="7454"/>
    <cellStyle name="Normal 4 2 3 2 2" xfId="7455"/>
    <cellStyle name="Normal 4 2 3 2 2 2" xfId="7456"/>
    <cellStyle name="Normal 4 2 3 2 2 3" xfId="7457"/>
    <cellStyle name="Normal 4 2 3 2 3" xfId="7458"/>
    <cellStyle name="Normal 4 2 3 2 4" xfId="7459"/>
    <cellStyle name="Normal 4 2 3 2 5" xfId="7460"/>
    <cellStyle name="Normal 4 2 3 2 6" xfId="7461"/>
    <cellStyle name="Normal 4 2 3 2 7" xfId="7462"/>
    <cellStyle name="Normal 4 2 3 3" xfId="7463"/>
    <cellStyle name="Normal 4 2 3 4" xfId="7464"/>
    <cellStyle name="Normal 4 2 3 5" xfId="7465"/>
    <cellStyle name="Normal 4 2 3 6" xfId="7466"/>
    <cellStyle name="Normal 4 2 3 7" xfId="7467"/>
    <cellStyle name="Normal 4 2 3 8" xfId="7468"/>
    <cellStyle name="Normal 4 2 3 9" xfId="7469"/>
    <cellStyle name="Normal 4 2 4" xfId="199"/>
    <cellStyle name="Normal 4 2 4 10" xfId="7470"/>
    <cellStyle name="Normal 4 2 4 11" xfId="7471"/>
    <cellStyle name="Normal 4 2 4 12" xfId="7472"/>
    <cellStyle name="Normal 4 2 4 13" xfId="7473"/>
    <cellStyle name="Normal 4 2 4 14" xfId="7474"/>
    <cellStyle name="Normal 4 2 4 15" xfId="11896"/>
    <cellStyle name="Normal 4 2 4 16" xfId="12693"/>
    <cellStyle name="Normal 4 2 4 2" xfId="200"/>
    <cellStyle name="Normal 4 2 4 2 10" xfId="7476"/>
    <cellStyle name="Normal 4 2 4 2 11" xfId="7477"/>
    <cellStyle name="Normal 4 2 4 2 12" xfId="7478"/>
    <cellStyle name="Normal 4 2 4 2 13" xfId="7479"/>
    <cellStyle name="Normal 4 2 4 2 14" xfId="11938"/>
    <cellStyle name="Normal 4 2 4 2 15" xfId="12502"/>
    <cellStyle name="Normal 4 2 4 2 16" xfId="15646"/>
    <cellStyle name="Normal 4 2 4 2 2" xfId="7475"/>
    <cellStyle name="Normal 4 2 4 2 2 2" xfId="7480"/>
    <cellStyle name="Normal 4 2 4 2 2 2 2" xfId="7481"/>
    <cellStyle name="Normal 4 2 4 2 2 2 2 2" xfId="7482"/>
    <cellStyle name="Normal 4 2 4 2 2 2 2 2 2" xfId="7483"/>
    <cellStyle name="Normal 4 2 4 2 2 2 2 2 2 2" xfId="7484"/>
    <cellStyle name="Normal 4 2 4 2 2 2 2 2 2 3" xfId="15651"/>
    <cellStyle name="Normal 4 2 4 2 2 2 2 2 3" xfId="15650"/>
    <cellStyle name="Normal 4 2 4 2 2 2 2 3" xfId="7485"/>
    <cellStyle name="Normal 4 2 4 2 2 2 2 4" xfId="15649"/>
    <cellStyle name="Normal 4 2 4 2 2 2 3" xfId="7486"/>
    <cellStyle name="Normal 4 2 4 2 2 2 4" xfId="7487"/>
    <cellStyle name="Normal 4 2 4 2 2 2 5" xfId="12161"/>
    <cellStyle name="Normal 4 2 4 2 2 2 6" xfId="12796"/>
    <cellStyle name="Normal 4 2 4 2 2 2 7" xfId="15648"/>
    <cellStyle name="Normal 4 2 4 2 2 3" xfId="7488"/>
    <cellStyle name="Normal 4 2 4 2 2 4" xfId="7489"/>
    <cellStyle name="Normal 4 2 4 2 2 5" xfId="7490"/>
    <cellStyle name="Normal 4 2 4 2 2 6" xfId="12160"/>
    <cellStyle name="Normal 4 2 4 2 2 7" xfId="12874"/>
    <cellStyle name="Normal 4 2 4 2 2 8" xfId="15647"/>
    <cellStyle name="Normal 4 2 4 2 3" xfId="7491"/>
    <cellStyle name="Normal 4 2 4 2 4" xfId="7492"/>
    <cellStyle name="Normal 4 2 4 2 4 2" xfId="7493"/>
    <cellStyle name="Normal 4 2 4 2 4 3" xfId="7494"/>
    <cellStyle name="Normal 4 2 4 2 4 4" xfId="7495"/>
    <cellStyle name="Normal 4 2 4 2 5" xfId="7496"/>
    <cellStyle name="Normal 4 2 4 2 6" xfId="7497"/>
    <cellStyle name="Normal 4 2 4 2 7" xfId="7498"/>
    <cellStyle name="Normal 4 2 4 2 8" xfId="7499"/>
    <cellStyle name="Normal 4 2 4 2 9" xfId="7500"/>
    <cellStyle name="Normal 4 2 4 3" xfId="7501"/>
    <cellStyle name="Normal 4 2 4 3 10" xfId="7502"/>
    <cellStyle name="Normal 4 2 4 3 11" xfId="12164"/>
    <cellStyle name="Normal 4 2 4 3 12" xfId="14374"/>
    <cellStyle name="Normal 4 2 4 3 2" xfId="7503"/>
    <cellStyle name="Normal 4 2 4 3 2 2" xfId="7504"/>
    <cellStyle name="Normal 4 2 4 3 2 3" xfId="12165"/>
    <cellStyle name="Normal 4 2 4 3 2 4" xfId="14356"/>
    <cellStyle name="Normal 4 2 4 3 3" xfId="7505"/>
    <cellStyle name="Normal 4 2 4 3 4" xfId="7506"/>
    <cellStyle name="Normal 4 2 4 3 4 2" xfId="7507"/>
    <cellStyle name="Normal 4 2 4 3 4 3" xfId="7508"/>
    <cellStyle name="Normal 4 2 4 3 4 4" xfId="7509"/>
    <cellStyle name="Normal 4 2 4 3 5" xfId="7510"/>
    <cellStyle name="Normal 4 2 4 3 6" xfId="7511"/>
    <cellStyle name="Normal 4 2 4 3 7" xfId="7512"/>
    <cellStyle name="Normal 4 2 4 3 8" xfId="7513"/>
    <cellStyle name="Normal 4 2 4 3 9" xfId="7514"/>
    <cellStyle name="Normal 4 2 4 4" xfId="7515"/>
    <cellStyle name="Normal 4 2 4 4 10" xfId="12173"/>
    <cellStyle name="Normal 4 2 4 4 2" xfId="7516"/>
    <cellStyle name="Normal 4 2 4 4 2 2" xfId="7517"/>
    <cellStyle name="Normal 4 2 4 4 2 3" xfId="7518"/>
    <cellStyle name="Normal 4 2 4 4 2 4" xfId="7519"/>
    <cellStyle name="Normal 4 2 4 4 3" xfId="7520"/>
    <cellStyle name="Normal 4 2 4 4 4" xfId="7521"/>
    <cellStyle name="Normal 4 2 4 4 5" xfId="7522"/>
    <cellStyle name="Normal 4 2 4 4 6" xfId="7523"/>
    <cellStyle name="Normal 4 2 4 4 7" xfId="7524"/>
    <cellStyle name="Normal 4 2 4 4 8" xfId="7525"/>
    <cellStyle name="Normal 4 2 4 4 9" xfId="12166"/>
    <cellStyle name="Normal 4 2 4 5" xfId="7526"/>
    <cellStyle name="Normal 4 2 4 5 2" xfId="7527"/>
    <cellStyle name="Normal 4 2 4 5 3" xfId="7528"/>
    <cellStyle name="Normal 4 2 4 5 4" xfId="7529"/>
    <cellStyle name="Normal 4 2 4 6" xfId="7530"/>
    <cellStyle name="Normal 4 2 4 6 2" xfId="7531"/>
    <cellStyle name="Normal 4 2 4 6 3" xfId="7532"/>
    <cellStyle name="Normal 4 2 4 6 4" xfId="7533"/>
    <cellStyle name="Normal 4 2 4 7" xfId="7534"/>
    <cellStyle name="Normal 4 2 4 8" xfId="7535"/>
    <cellStyle name="Normal 4 2 4 9" xfId="7536"/>
    <cellStyle name="Normal 4 2 5" xfId="201"/>
    <cellStyle name="Normal 4 2 5 10" xfId="15652"/>
    <cellStyle name="Normal 4 2 5 2" xfId="7537"/>
    <cellStyle name="Normal 4 2 5 2 2" xfId="7538"/>
    <cellStyle name="Normal 4 2 5 2 2 2" xfId="7539"/>
    <cellStyle name="Normal 4 2 5 2 2 2 2" xfId="7540"/>
    <cellStyle name="Normal 4 2 5 2 2 2 3" xfId="15655"/>
    <cellStyle name="Normal 4 2 5 2 2 3" xfId="12665"/>
    <cellStyle name="Normal 4 2 5 2 2 4" xfId="12838"/>
    <cellStyle name="Normal 4 2 5 2 2 5" xfId="15654"/>
    <cellStyle name="Normal 4 2 5 2 3" xfId="7541"/>
    <cellStyle name="Normal 4 2 5 2 4" xfId="7542"/>
    <cellStyle name="Normal 4 2 5 2 5" xfId="7543"/>
    <cellStyle name="Normal 4 2 5 2 6" xfId="7544"/>
    <cellStyle name="Normal 4 2 5 2 7" xfId="12664"/>
    <cellStyle name="Normal 4 2 5 2 8" xfId="13244"/>
    <cellStyle name="Normal 4 2 5 2 9" xfId="15653"/>
    <cellStyle name="Normal 4 2 5 3" xfId="7545"/>
    <cellStyle name="Normal 4 2 5 4" xfId="7546"/>
    <cellStyle name="Normal 4 2 5 5" xfId="7547"/>
    <cellStyle name="Normal 4 2 5 6" xfId="7548"/>
    <cellStyle name="Normal 4 2 5 7" xfId="7549"/>
    <cellStyle name="Normal 4 2 5 8" xfId="12169"/>
    <cellStyle name="Normal 4 2 5 9" xfId="12873"/>
    <cellStyle name="Normal 4 2 6" xfId="7550"/>
    <cellStyle name="Normal 4 2 6 2" xfId="7551"/>
    <cellStyle name="Normal 4 2 6 3" xfId="7552"/>
    <cellStyle name="Normal 4 2 6 4" xfId="7553"/>
    <cellStyle name="Normal 4 2 6 5" xfId="7554"/>
    <cellStyle name="Normal 4 2 6 6" xfId="7555"/>
    <cellStyle name="Normal 4 2 7" xfId="7556"/>
    <cellStyle name="Normal 4 2 7 2" xfId="7557"/>
    <cellStyle name="Normal 4 2 7 2 2" xfId="7558"/>
    <cellStyle name="Normal 4 2 7 2 3" xfId="12668"/>
    <cellStyle name="Normal 4 2 7 2 4" xfId="13243"/>
    <cellStyle name="Normal 4 2 7 3" xfId="7559"/>
    <cellStyle name="Normal 4 2 7 4" xfId="7560"/>
    <cellStyle name="Normal 4 2 7 5" xfId="7561"/>
    <cellStyle name="Normal 4 2 7 6" xfId="7562"/>
    <cellStyle name="Normal 4 2 7 7" xfId="12171"/>
    <cellStyle name="Normal 4 2 7 8" xfId="13362"/>
    <cellStyle name="Normal 4 2 8" xfId="7563"/>
    <cellStyle name="Normal 4 2 8 2" xfId="7564"/>
    <cellStyle name="Normal 4 2 8 3" xfId="12172"/>
    <cellStyle name="Normal 4 2 8 4" xfId="13290"/>
    <cellStyle name="Normal 4 2 9" xfId="7565"/>
    <cellStyle name="Normal 4 20" xfId="7566"/>
    <cellStyle name="Normal 4 21" xfId="7567"/>
    <cellStyle name="Normal 4 22" xfId="7568"/>
    <cellStyle name="Normal 4 23" xfId="7569"/>
    <cellStyle name="Normal 4 24" xfId="7570"/>
    <cellStyle name="Normal 4 25" xfId="7571"/>
    <cellStyle name="Normal 4 26" xfId="7572"/>
    <cellStyle name="Normal 4 27" xfId="11768"/>
    <cellStyle name="Normal 4 28" xfId="12899"/>
    <cellStyle name="Normal 4 29" xfId="15645"/>
    <cellStyle name="Normal 4 3" xfId="202"/>
    <cellStyle name="Normal 4 3 10" xfId="7574"/>
    <cellStyle name="Normal 4 3 11" xfId="7575"/>
    <cellStyle name="Normal 4 3 12" xfId="7576"/>
    <cellStyle name="Normal 4 3 13" xfId="7577"/>
    <cellStyle name="Normal 4 3 14" xfId="7578"/>
    <cellStyle name="Normal 4 3 15" xfId="7579"/>
    <cellStyle name="Normal 4 3 16" xfId="7580"/>
    <cellStyle name="Normal 4 3 17" xfId="11895"/>
    <cellStyle name="Normal 4 3 18" xfId="12819"/>
    <cellStyle name="Normal 4 3 19" xfId="15656"/>
    <cellStyle name="Normal 4 3 2" xfId="7573"/>
    <cellStyle name="Normal 4 3 2 10" xfId="11920"/>
    <cellStyle name="Normal 4 3 2 11" xfId="13042"/>
    <cellStyle name="Normal 4 3 2 12" xfId="15657"/>
    <cellStyle name="Normal 4 3 2 2" xfId="7581"/>
    <cellStyle name="Normal 4 3 2 2 10" xfId="12795"/>
    <cellStyle name="Normal 4 3 2 2 11" xfId="15658"/>
    <cellStyle name="Normal 4 3 2 2 2" xfId="7582"/>
    <cellStyle name="Normal 4 3 2 2 2 10" xfId="15659"/>
    <cellStyle name="Normal 4 3 2 2 2 2" xfId="7583"/>
    <cellStyle name="Normal 4 3 2 2 2 2 2" xfId="7584"/>
    <cellStyle name="Normal 4 3 2 2 2 2 3" xfId="15660"/>
    <cellStyle name="Normal 4 3 2 2 2 3" xfId="7585"/>
    <cellStyle name="Normal 4 3 2 2 2 4" xfId="7586"/>
    <cellStyle name="Normal 4 3 2 2 2 5" xfId="7587"/>
    <cellStyle name="Normal 4 3 2 2 2 6" xfId="7588"/>
    <cellStyle name="Normal 4 3 2 2 2 7" xfId="7589"/>
    <cellStyle name="Normal 4 3 2 2 2 8" xfId="12175"/>
    <cellStyle name="Normal 4 3 2 2 2 9" xfId="12667"/>
    <cellStyle name="Normal 4 3 2 2 3" xfId="7590"/>
    <cellStyle name="Normal 4 3 2 2 4" xfId="7591"/>
    <cellStyle name="Normal 4 3 2 2 5" xfId="7592"/>
    <cellStyle name="Normal 4 3 2 2 6" xfId="7593"/>
    <cellStyle name="Normal 4 3 2 2 7" xfId="7594"/>
    <cellStyle name="Normal 4 3 2 2 8" xfId="7595"/>
    <cellStyle name="Normal 4 3 2 2 9" xfId="12174"/>
    <cellStyle name="Normal 4 3 2 3" xfId="7596"/>
    <cellStyle name="Normal 4 3 2 4" xfId="7597"/>
    <cellStyle name="Normal 4 3 2 5" xfId="7598"/>
    <cellStyle name="Normal 4 3 2 6" xfId="7599"/>
    <cellStyle name="Normal 4 3 2 7" xfId="7600"/>
    <cellStyle name="Normal 4 3 2 8" xfId="7601"/>
    <cellStyle name="Normal 4 3 2 9" xfId="7602"/>
    <cellStyle name="Normal 4 3 3" xfId="7603"/>
    <cellStyle name="Normal 4 3 3 2" xfId="7604"/>
    <cellStyle name="Normal 4 3 3 3" xfId="12176"/>
    <cellStyle name="Normal 4 3 3 4" xfId="12170"/>
    <cellStyle name="Normal 4 3 4" xfId="7605"/>
    <cellStyle name="Normal 4 3 4 2" xfId="7606"/>
    <cellStyle name="Normal 4 3 4 3" xfId="12177"/>
    <cellStyle name="Normal 4 3 4 4" xfId="13361"/>
    <cellStyle name="Normal 4 3 5" xfId="7607"/>
    <cellStyle name="Normal 4 3 5 2" xfId="7608"/>
    <cellStyle name="Normal 4 3 5 3" xfId="12669"/>
    <cellStyle name="Normal 4 3 5 4" xfId="12837"/>
    <cellStyle name="Normal 4 3 6" xfId="7609"/>
    <cellStyle name="Normal 4 3 7" xfId="7610"/>
    <cellStyle name="Normal 4 3 8" xfId="7611"/>
    <cellStyle name="Normal 4 3 9" xfId="7612"/>
    <cellStyle name="Normal 4 4" xfId="203"/>
    <cellStyle name="Normal 4 4 10" xfId="7613"/>
    <cellStyle name="Normal 4 4 11" xfId="7614"/>
    <cellStyle name="Normal 4 4 2" xfId="7615"/>
    <cellStyle name="Normal 4 4 2 2" xfId="7616"/>
    <cellStyle name="Normal 4 4 2 3" xfId="12178"/>
    <cellStyle name="Normal 4 4 2 4" xfId="12872"/>
    <cellStyle name="Normal 4 4 3" xfId="7617"/>
    <cellStyle name="Normal 4 4 3 2" xfId="7618"/>
    <cellStyle name="Normal 4 4 3 3" xfId="12179"/>
    <cellStyle name="Normal 4 4 3 4" xfId="12793"/>
    <cellStyle name="Normal 4 4 4" xfId="7619"/>
    <cellStyle name="Normal 4 4 4 2" xfId="7620"/>
    <cellStyle name="Normal 4 4 4 3" xfId="12180"/>
    <cellStyle name="Normal 4 4 4 4" xfId="12666"/>
    <cellStyle name="Normal 4 4 5" xfId="7621"/>
    <cellStyle name="Normal 4 4 6" xfId="7622"/>
    <cellStyle name="Normal 4 4 7" xfId="7623"/>
    <cellStyle name="Normal 4 4 8" xfId="7624"/>
    <cellStyle name="Normal 4 4 9" xfId="7625"/>
    <cellStyle name="Normal 4 5" xfId="204"/>
    <cellStyle name="Normal 4 5 10" xfId="7626"/>
    <cellStyle name="Normal 4 5 11" xfId="7627"/>
    <cellStyle name="Normal 4 5 2" xfId="7628"/>
    <cellStyle name="Normal 4 5 2 2" xfId="7629"/>
    <cellStyle name="Normal 4 5 2 3" xfId="12182"/>
    <cellStyle name="Normal 4 5 2 4" xfId="12794"/>
    <cellStyle name="Normal 4 5 3" xfId="7630"/>
    <cellStyle name="Normal 4 5 3 2" xfId="7631"/>
    <cellStyle name="Normal 4 5 3 3" xfId="12183"/>
    <cellStyle name="Normal 4 5 3 4" xfId="12871"/>
    <cellStyle name="Normal 4 5 4" xfId="7632"/>
    <cellStyle name="Normal 4 5 4 2" xfId="7633"/>
    <cellStyle name="Normal 4 5 4 3" xfId="12184"/>
    <cellStyle name="Normal 4 5 4 4" xfId="12791"/>
    <cellStyle name="Normal 4 5 5" xfId="7634"/>
    <cellStyle name="Normal 4 5 6" xfId="7635"/>
    <cellStyle name="Normal 4 5 7" xfId="7636"/>
    <cellStyle name="Normal 4 5 8" xfId="7637"/>
    <cellStyle name="Normal 4 5 9" xfId="7638"/>
    <cellStyle name="Normal 4 6" xfId="205"/>
    <cellStyle name="Normal 4 6 10" xfId="7639"/>
    <cellStyle name="Normal 4 6 11" xfId="7640"/>
    <cellStyle name="Normal 4 6 2" xfId="7641"/>
    <cellStyle name="Normal 4 6 2 2" xfId="7642"/>
    <cellStyle name="Normal 4 6 2 3" xfId="12188"/>
    <cellStyle name="Normal 4 6 2 4" xfId="12471"/>
    <cellStyle name="Normal 4 6 3" xfId="7643"/>
    <cellStyle name="Normal 4 6 3 2" xfId="7644"/>
    <cellStyle name="Normal 4 6 3 3" xfId="12189"/>
    <cellStyle name="Normal 4 6 3 4" xfId="12168"/>
    <cellStyle name="Normal 4 6 4" xfId="7645"/>
    <cellStyle name="Normal 4 6 4 2" xfId="7646"/>
    <cellStyle name="Normal 4 6 4 3" xfId="12190"/>
    <cellStyle name="Normal 4 6 4 4" xfId="13025"/>
    <cellStyle name="Normal 4 6 5" xfId="7647"/>
    <cellStyle name="Normal 4 6 6" xfId="7648"/>
    <cellStyle name="Normal 4 6 7" xfId="7649"/>
    <cellStyle name="Normal 4 6 8" xfId="7650"/>
    <cellStyle name="Normal 4 6 9" xfId="7651"/>
    <cellStyle name="Normal 4 7" xfId="206"/>
    <cellStyle name="Normal 4 7 2" xfId="7652"/>
    <cellStyle name="Normal 4 7 2 2" xfId="7653"/>
    <cellStyle name="Normal 4 7 2 3" xfId="12671"/>
    <cellStyle name="Normal 4 7 2 4" xfId="13328"/>
    <cellStyle name="Normal 4 7 3" xfId="7654"/>
    <cellStyle name="Normal 4 7 4" xfId="7655"/>
    <cellStyle name="Normal 4 7 5" xfId="7656"/>
    <cellStyle name="Normal 4 7 6" xfId="7657"/>
    <cellStyle name="Normal 4 7 7" xfId="12193"/>
    <cellStyle name="Normal 4 7 8" xfId="12167"/>
    <cellStyle name="Normal 4 8" xfId="7392"/>
    <cellStyle name="Normal 4 8 2" xfId="7658"/>
    <cellStyle name="Normal 4 8 2 2" xfId="7659"/>
    <cellStyle name="Normal 4 8 2 3" xfId="15662"/>
    <cellStyle name="Normal 4 8 3" xfId="7660"/>
    <cellStyle name="Normal 4 8 4" xfId="7661"/>
    <cellStyle name="Normal 4 8 5" xfId="7662"/>
    <cellStyle name="Normal 4 8 6" xfId="7663"/>
    <cellStyle name="Normal 4 8 7" xfId="15661"/>
    <cellStyle name="Normal 4 9" xfId="7664"/>
    <cellStyle name="Normal 4 9 2" xfId="7665"/>
    <cellStyle name="Normal 4 9 3" xfId="7666"/>
    <cellStyle name="Normal 4 9 4" xfId="7667"/>
    <cellStyle name="Normal 4_02-01 BOQ-STN FINAL" xfId="207"/>
    <cellStyle name="Normal 47 2" xfId="7668"/>
    <cellStyle name="Normal 49" xfId="7669"/>
    <cellStyle name="Normal 5" xfId="208"/>
    <cellStyle name="Normal 5 10" xfId="7670"/>
    <cellStyle name="Normal 5 10 2" xfId="7671"/>
    <cellStyle name="Normal 5 10 3" xfId="12194"/>
    <cellStyle name="Normal 5 10 4" xfId="13105"/>
    <cellStyle name="Normal 5 11" xfId="7672"/>
    <cellStyle name="Normal 5 11 2" xfId="7673"/>
    <cellStyle name="Normal 5 11 3" xfId="12195"/>
    <cellStyle name="Normal 5 11 4" xfId="12909"/>
    <cellStyle name="Normal 5 12" xfId="7674"/>
    <cellStyle name="Normal 5 13" xfId="7675"/>
    <cellStyle name="Normal 5 14" xfId="7676"/>
    <cellStyle name="Normal 5 15" xfId="7677"/>
    <cellStyle name="Normal 5 16" xfId="7678"/>
    <cellStyle name="Normal 5 17" xfId="7679"/>
    <cellStyle name="Normal 5 18" xfId="7680"/>
    <cellStyle name="Normal 5 19" xfId="7681"/>
    <cellStyle name="Normal 5 2" xfId="209"/>
    <cellStyle name="Normal 5 2 10" xfId="7683"/>
    <cellStyle name="Normal 5 2 11" xfId="7684"/>
    <cellStyle name="Normal 5 2 12" xfId="7685"/>
    <cellStyle name="Normal 5 2 13" xfId="7686"/>
    <cellStyle name="Normal 5 2 14" xfId="7687"/>
    <cellStyle name="Normal 5 2 15" xfId="7688"/>
    <cellStyle name="Normal 5 2 16" xfId="7689"/>
    <cellStyle name="Normal 5 2 17" xfId="7690"/>
    <cellStyle name="Normal 5 2 18" xfId="7691"/>
    <cellStyle name="Normal 5 2 19" xfId="7692"/>
    <cellStyle name="Normal 5 2 2" xfId="210"/>
    <cellStyle name="Normal 5 2 2 10" xfId="7694"/>
    <cellStyle name="Normal 5 2 2 11" xfId="7695"/>
    <cellStyle name="Normal 5 2 2 12" xfId="7696"/>
    <cellStyle name="Normal 5 2 2 13" xfId="7697"/>
    <cellStyle name="Normal 5 2 2 14" xfId="7698"/>
    <cellStyle name="Normal 5 2 2 15" xfId="7699"/>
    <cellStyle name="Normal 5 2 2 16" xfId="11897"/>
    <cellStyle name="Normal 5 2 2 17" xfId="12238"/>
    <cellStyle name="Normal 5 2 2 18" xfId="15664"/>
    <cellStyle name="Normal 5 2 2 2" xfId="211"/>
    <cellStyle name="Normal 5 2 2 2 2" xfId="7700"/>
    <cellStyle name="Normal 5 2 2 2 2 2" xfId="7701"/>
    <cellStyle name="Normal 5 2 2 2 2 3" xfId="7702"/>
    <cellStyle name="Normal 5 2 2 2 2 4" xfId="7703"/>
    <cellStyle name="Normal 5 2 2 2 3" xfId="7704"/>
    <cellStyle name="Normal 5 2 2 2 4" xfId="7705"/>
    <cellStyle name="Normal 5 2 2 2 5" xfId="7706"/>
    <cellStyle name="Normal 5 2 2 2 6" xfId="7707"/>
    <cellStyle name="Normal 5 2 2 2 7" xfId="7708"/>
    <cellStyle name="Normal 5 2 2 2 8" xfId="7709"/>
    <cellStyle name="Normal 5 2 2 3" xfId="7693"/>
    <cellStyle name="Normal 5 2 2 3 2" xfId="7710"/>
    <cellStyle name="Normal 5 2 2 3 2 2" xfId="7711"/>
    <cellStyle name="Normal 5 2 2 3 2 3" xfId="7712"/>
    <cellStyle name="Normal 5 2 2 3 2 4" xfId="7713"/>
    <cellStyle name="Normal 5 2 2 3 3" xfId="7714"/>
    <cellStyle name="Normal 5 2 2 3 4" xfId="7715"/>
    <cellStyle name="Normal 5 2 2 3 5" xfId="7716"/>
    <cellStyle name="Normal 5 2 2 3 6" xfId="7717"/>
    <cellStyle name="Normal 5 2 2 3 7" xfId="7718"/>
    <cellStyle name="Normal 5 2 2 3 8" xfId="7719"/>
    <cellStyle name="Normal 5 2 2 3 9" xfId="15665"/>
    <cellStyle name="Normal 5 2 2 4" xfId="7720"/>
    <cellStyle name="Normal 5 2 2 4 2" xfId="7721"/>
    <cellStyle name="Normal 5 2 2 4 3" xfId="7722"/>
    <cellStyle name="Normal 5 2 2 4 4" xfId="7723"/>
    <cellStyle name="Normal 5 2 2 5" xfId="7724"/>
    <cellStyle name="Normal 5 2 2 6" xfId="7725"/>
    <cellStyle name="Normal 5 2 2 7" xfId="7726"/>
    <cellStyle name="Normal 5 2 2 8" xfId="7727"/>
    <cellStyle name="Normal 5 2 2 9" xfId="7728"/>
    <cellStyle name="Normal 5 2 20" xfId="7729"/>
    <cellStyle name="Normal 5 2 21" xfId="7730"/>
    <cellStyle name="Normal 5 2 22" xfId="7731"/>
    <cellStyle name="Normal 5 2 23" xfId="11770"/>
    <cellStyle name="Normal 5 2 24" xfId="12702"/>
    <cellStyle name="Normal 5 2 25" xfId="15663"/>
    <cellStyle name="Normal 5 2 3" xfId="7682"/>
    <cellStyle name="Normal 5 2 3 10" xfId="7733"/>
    <cellStyle name="Normal 5 2 3 11" xfId="7734"/>
    <cellStyle name="Normal 5 2 3 12" xfId="11936"/>
    <cellStyle name="Normal 5 2 3 13" xfId="13041"/>
    <cellStyle name="Normal 5 2 3 14" xfId="15666"/>
    <cellStyle name="Normal 5 2 3 2" xfId="7732"/>
    <cellStyle name="Normal 5 2 3 2 2" xfId="7735"/>
    <cellStyle name="Normal 5 2 3 2 2 2" xfId="7736"/>
    <cellStyle name="Normal 5 2 3 2 2 2 2" xfId="7737"/>
    <cellStyle name="Normal 5 2 3 2 2 2 3" xfId="15669"/>
    <cellStyle name="Normal 5 2 3 2 2 3" xfId="12198"/>
    <cellStyle name="Normal 5 2 3 2 2 4" xfId="12663"/>
    <cellStyle name="Normal 5 2 3 2 2 5" xfId="15668"/>
    <cellStyle name="Normal 5 2 3 2 3" xfId="7738"/>
    <cellStyle name="Normal 5 2 3 2 4" xfId="12197"/>
    <cellStyle name="Normal 5 2 3 2 5" xfId="13034"/>
    <cellStyle name="Normal 5 2 3 2 6" xfId="15667"/>
    <cellStyle name="Normal 5 2 3 3" xfId="7739"/>
    <cellStyle name="Normal 5 2 3 4" xfId="7740"/>
    <cellStyle name="Normal 5 2 3 4 2" xfId="7741"/>
    <cellStyle name="Normal 5 2 3 4 3" xfId="7742"/>
    <cellStyle name="Normal 5 2 3 4 4" xfId="7743"/>
    <cellStyle name="Normal 5 2 3 5" xfId="7744"/>
    <cellStyle name="Normal 5 2 3 6" xfId="7745"/>
    <cellStyle name="Normal 5 2 3 7" xfId="7746"/>
    <cellStyle name="Normal 5 2 3 8" xfId="7747"/>
    <cellStyle name="Normal 5 2 3 9" xfId="7748"/>
    <cellStyle name="Normal 5 2 4" xfId="7749"/>
    <cellStyle name="Normal 5 2 4 10" xfId="13289"/>
    <cellStyle name="Normal 5 2 4 2" xfId="7750"/>
    <cellStyle name="Normal 5 2 4 2 2" xfId="7751"/>
    <cellStyle name="Normal 5 2 4 2 3" xfId="7752"/>
    <cellStyle name="Normal 5 2 4 2 4" xfId="7753"/>
    <cellStyle name="Normal 5 2 4 3" xfId="7754"/>
    <cellStyle name="Normal 5 2 4 4" xfId="7755"/>
    <cellStyle name="Normal 5 2 4 5" xfId="7756"/>
    <cellStyle name="Normal 5 2 4 6" xfId="7757"/>
    <cellStyle name="Normal 5 2 4 7" xfId="7758"/>
    <cellStyle name="Normal 5 2 4 8" xfId="7759"/>
    <cellStyle name="Normal 5 2 4 9" xfId="12199"/>
    <cellStyle name="Normal 5 2 5" xfId="7760"/>
    <cellStyle name="Normal 5 2 5 2" xfId="7761"/>
    <cellStyle name="Normal 5 2 5 3" xfId="12200"/>
    <cellStyle name="Normal 5 2 5 4" xfId="13024"/>
    <cellStyle name="Normal 5 2 6" xfId="7762"/>
    <cellStyle name="Normal 5 2 7" xfId="7763"/>
    <cellStyle name="Normal 5 2 8" xfId="7764"/>
    <cellStyle name="Normal 5 2 9" xfId="7765"/>
    <cellStyle name="Normal 5 2 9 2" xfId="7766"/>
    <cellStyle name="Normal 5 2 9 3" xfId="7767"/>
    <cellStyle name="Normal 5 2 9 4" xfId="7768"/>
    <cellStyle name="Normal 5 20" xfId="7769"/>
    <cellStyle name="Normal 5 21" xfId="7770"/>
    <cellStyle name="Normal 5 22" xfId="7771"/>
    <cellStyle name="Normal 5 23" xfId="7772"/>
    <cellStyle name="Normal 5 24" xfId="7773"/>
    <cellStyle name="Normal 5 25" xfId="7774"/>
    <cellStyle name="Normal 5 26" xfId="11769"/>
    <cellStyle name="Normal 5 27" xfId="12826"/>
    <cellStyle name="Normal 5 3" xfId="212"/>
    <cellStyle name="Normal 5 3 10" xfId="7776"/>
    <cellStyle name="Normal 5 3 11" xfId="7777"/>
    <cellStyle name="Normal 5 3 12" xfId="7778"/>
    <cellStyle name="Normal 5 3 13" xfId="7779"/>
    <cellStyle name="Normal 5 3 14" xfId="7780"/>
    <cellStyle name="Normal 5 3 15" xfId="7781"/>
    <cellStyle name="Normal 5 3 16" xfId="7782"/>
    <cellStyle name="Normal 5 3 17" xfId="7783"/>
    <cellStyle name="Normal 5 3 18" xfId="7784"/>
    <cellStyle name="Normal 5 3 19" xfId="7785"/>
    <cellStyle name="Normal 5 3 2" xfId="7775"/>
    <cellStyle name="Normal 5 3 2 10" xfId="7787"/>
    <cellStyle name="Normal 5 3 2 11" xfId="7788"/>
    <cellStyle name="Normal 5 3 2 12" xfId="7789"/>
    <cellStyle name="Normal 5 3 2 13" xfId="7790"/>
    <cellStyle name="Normal 5 3 2 14" xfId="11898"/>
    <cellStyle name="Normal 5 3 2 15" xfId="13379"/>
    <cellStyle name="Normal 5 3 2 16" xfId="15671"/>
    <cellStyle name="Normal 5 3 2 2" xfId="7786"/>
    <cellStyle name="Normal 5 3 2 2 10" xfId="7792"/>
    <cellStyle name="Normal 5 3 2 2 11" xfId="7793"/>
    <cellStyle name="Normal 5 3 2 2 12" xfId="7794"/>
    <cellStyle name="Normal 5 3 2 2 13" xfId="15672"/>
    <cellStyle name="Normal 5 3 2 2 2" xfId="7791"/>
    <cellStyle name="Normal 5 3 2 2 2 2" xfId="7795"/>
    <cellStyle name="Normal 5 3 2 2 2 2 2" xfId="7796"/>
    <cellStyle name="Normal 5 3 2 2 2 2 2 2" xfId="7797"/>
    <cellStyle name="Normal 5 3 2 2 2 2 2 2 2" xfId="7798"/>
    <cellStyle name="Normal 5 3 2 2 2 2 2 2 3" xfId="15676"/>
    <cellStyle name="Normal 5 3 2 2 2 2 2 3" xfId="7799"/>
    <cellStyle name="Normal 5 3 2 2 2 2 2 4" xfId="7800"/>
    <cellStyle name="Normal 5 3 2 2 2 2 2 5" xfId="7801"/>
    <cellStyle name="Normal 5 3 2 2 2 2 2 6" xfId="7802"/>
    <cellStyle name="Normal 5 3 2 2 2 2 2 7" xfId="7803"/>
    <cellStyle name="Normal 5 3 2 2 2 2 2 8" xfId="15675"/>
    <cellStyle name="Normal 5 3 2 2 2 2 3" xfId="7804"/>
    <cellStyle name="Normal 5 3 2 2 2 2 4" xfId="7805"/>
    <cellStyle name="Normal 5 3 2 2 2 2 5" xfId="7806"/>
    <cellStyle name="Normal 5 3 2 2 2 2 6" xfId="7807"/>
    <cellStyle name="Normal 5 3 2 2 2 2 7" xfId="7808"/>
    <cellStyle name="Normal 5 3 2 2 2 2 8" xfId="15674"/>
    <cellStyle name="Normal 5 3 2 2 2 3" xfId="7809"/>
    <cellStyle name="Normal 5 3 2 2 2 4" xfId="7810"/>
    <cellStyle name="Normal 5 3 2 2 2 5" xfId="7811"/>
    <cellStyle name="Normal 5 3 2 2 2 6" xfId="7812"/>
    <cellStyle name="Normal 5 3 2 2 2 7" xfId="7813"/>
    <cellStyle name="Normal 5 3 2 2 2 8" xfId="7814"/>
    <cellStyle name="Normal 5 3 2 2 2 9" xfId="15673"/>
    <cellStyle name="Normal 5 3 2 2 3" xfId="7815"/>
    <cellStyle name="Normal 5 3 2 2 4" xfId="7816"/>
    <cellStyle name="Normal 5 3 2 2 5" xfId="7817"/>
    <cellStyle name="Normal 5 3 2 2 6" xfId="7818"/>
    <cellStyle name="Normal 5 3 2 2 7" xfId="7819"/>
    <cellStyle name="Normal 5 3 2 2 8" xfId="7820"/>
    <cellStyle name="Normal 5 3 2 2 9" xfId="7821"/>
    <cellStyle name="Normal 5 3 2 3" xfId="7822"/>
    <cellStyle name="Normal 5 3 2 4" xfId="7823"/>
    <cellStyle name="Normal 5 3 2 5" xfId="7824"/>
    <cellStyle name="Normal 5 3 2 6" xfId="7825"/>
    <cellStyle name="Normal 5 3 2 7" xfId="7826"/>
    <cellStyle name="Normal 5 3 2 8" xfId="7827"/>
    <cellStyle name="Normal 5 3 2 9" xfId="7828"/>
    <cellStyle name="Normal 5 3 20" xfId="7829"/>
    <cellStyle name="Normal 5 3 21" xfId="11749"/>
    <cellStyle name="Normal 5 3 22" xfId="12275"/>
    <cellStyle name="Normal 5 3 23" xfId="15670"/>
    <cellStyle name="Normal 5 3 3" xfId="7830"/>
    <cellStyle name="Normal 5 3 4" xfId="7831"/>
    <cellStyle name="Normal 5 3 4 2" xfId="7832"/>
    <cellStyle name="Normal 5 3 4 3" xfId="7833"/>
    <cellStyle name="Normal 5 3 4 4" xfId="7834"/>
    <cellStyle name="Normal 5 3 4 5" xfId="7835"/>
    <cellStyle name="Normal 5 3 4 6" xfId="7836"/>
    <cellStyle name="Normal 5 3 5" xfId="7837"/>
    <cellStyle name="Normal 5 3 6" xfId="7838"/>
    <cellStyle name="Normal 5 3 7" xfId="7839"/>
    <cellStyle name="Normal 5 3 8" xfId="7840"/>
    <cellStyle name="Normal 5 3 9" xfId="7841"/>
    <cellStyle name="Normal 5 3 9 2" xfId="7842"/>
    <cellStyle name="Normal 5 3 9 3" xfId="7843"/>
    <cellStyle name="Normal 5 3 9 4" xfId="7844"/>
    <cellStyle name="Normal 5 4" xfId="213"/>
    <cellStyle name="Normal 5 4 10" xfId="7846"/>
    <cellStyle name="Normal 5 4 11" xfId="7847"/>
    <cellStyle name="Normal 5 4 12" xfId="11748"/>
    <cellStyle name="Normal 5 4 13" xfId="11842"/>
    <cellStyle name="Normal 5 4 14" xfId="15677"/>
    <cellStyle name="Normal 5 4 2" xfId="7845"/>
    <cellStyle name="Normal 5 4 2 10" xfId="11899"/>
    <cellStyle name="Normal 5 4 2 11" xfId="13313"/>
    <cellStyle name="Normal 5 4 2 12" xfId="15678"/>
    <cellStyle name="Normal 5 4 2 2" xfId="7848"/>
    <cellStyle name="Normal 5 4 2 2 2" xfId="7849"/>
    <cellStyle name="Normal 5 4 2 2 2 2" xfId="7850"/>
    <cellStyle name="Normal 5 4 2 2 2 2 2" xfId="7851"/>
    <cellStyle name="Normal 5 4 2 2 2 2 3" xfId="15681"/>
    <cellStyle name="Normal 5 4 2 2 2 3" xfId="7852"/>
    <cellStyle name="Normal 5 4 2 2 2 4" xfId="7853"/>
    <cellStyle name="Normal 5 4 2 2 2 5" xfId="7854"/>
    <cellStyle name="Normal 5 4 2 2 2 6" xfId="7855"/>
    <cellStyle name="Normal 5 4 2 2 2 7" xfId="7856"/>
    <cellStyle name="Normal 5 4 2 2 2 8" xfId="15680"/>
    <cellStyle name="Normal 5 4 2 2 3" xfId="7857"/>
    <cellStyle name="Normal 5 4 2 2 4" xfId="7858"/>
    <cellStyle name="Normal 5 4 2 2 5" xfId="7859"/>
    <cellStyle name="Normal 5 4 2 2 6" xfId="7860"/>
    <cellStyle name="Normal 5 4 2 2 7" xfId="7861"/>
    <cellStyle name="Normal 5 4 2 2 8" xfId="15679"/>
    <cellStyle name="Normal 5 4 2 3" xfId="7862"/>
    <cellStyle name="Normal 5 4 2 4" xfId="7863"/>
    <cellStyle name="Normal 5 4 2 5" xfId="7864"/>
    <cellStyle name="Normal 5 4 2 6" xfId="7865"/>
    <cellStyle name="Normal 5 4 2 7" xfId="7866"/>
    <cellStyle name="Normal 5 4 2 8" xfId="7867"/>
    <cellStyle name="Normal 5 4 2 9" xfId="7868"/>
    <cellStyle name="Normal 5 4 3" xfId="7869"/>
    <cellStyle name="Normal 5 4 4" xfId="7870"/>
    <cellStyle name="Normal 5 4 4 2" xfId="7871"/>
    <cellStyle name="Normal 5 4 4 3" xfId="12205"/>
    <cellStyle name="Normal 5 4 4 4" xfId="12792"/>
    <cellStyle name="Normal 5 4 5" xfId="7872"/>
    <cellStyle name="Normal 5 4 6" xfId="7873"/>
    <cellStyle name="Normal 5 4 7" xfId="7874"/>
    <cellStyle name="Normal 5 4 8" xfId="7875"/>
    <cellStyle name="Normal 5 4 9" xfId="7876"/>
    <cellStyle name="Normal 5 5" xfId="214"/>
    <cellStyle name="Normal 5 5 10" xfId="7878"/>
    <cellStyle name="Normal 5 5 11" xfId="7879"/>
    <cellStyle name="Normal 5 5 12" xfId="7880"/>
    <cellStyle name="Normal 5 5 13" xfId="7881"/>
    <cellStyle name="Normal 5 5 14" xfId="7882"/>
    <cellStyle name="Normal 5 5 15" xfId="7883"/>
    <cellStyle name="Normal 5 5 16" xfId="7884"/>
    <cellStyle name="Normal 5 5 17" xfId="7885"/>
    <cellStyle name="Normal 5 5 18" xfId="11750"/>
    <cellStyle name="Normal 5 5 19" xfId="11840"/>
    <cellStyle name="Normal 5 5 2" xfId="7877"/>
    <cellStyle name="Normal 5 5 2 10" xfId="7887"/>
    <cellStyle name="Normal 5 5 2 11" xfId="7888"/>
    <cellStyle name="Normal 5 5 2 12" xfId="7889"/>
    <cellStyle name="Normal 5 5 2 13" xfId="7890"/>
    <cellStyle name="Normal 5 5 2 14" xfId="7891"/>
    <cellStyle name="Normal 5 5 2 15" xfId="11900"/>
    <cellStyle name="Normal 5 5 2 16" xfId="12891"/>
    <cellStyle name="Normal 5 5 2 17" xfId="15683"/>
    <cellStyle name="Normal 5 5 2 2" xfId="7886"/>
    <cellStyle name="Normal 5 5 2 2 10" xfId="12385"/>
    <cellStyle name="Normal 5 5 2 2 11" xfId="15684"/>
    <cellStyle name="Normal 5 5 2 2 2" xfId="7892"/>
    <cellStyle name="Normal 5 5 2 2 2 10" xfId="15685"/>
    <cellStyle name="Normal 5 5 2 2 2 2" xfId="7893"/>
    <cellStyle name="Normal 5 5 2 2 2 2 2" xfId="7894"/>
    <cellStyle name="Normal 5 5 2 2 2 2 2 2" xfId="7895"/>
    <cellStyle name="Normal 5 5 2 2 2 2 2 3" xfId="15687"/>
    <cellStyle name="Normal 5 5 2 2 2 2 3" xfId="7896"/>
    <cellStyle name="Normal 5 5 2 2 2 2 4" xfId="7897"/>
    <cellStyle name="Normal 5 5 2 2 2 2 5" xfId="7898"/>
    <cellStyle name="Normal 5 5 2 2 2 2 6" xfId="7899"/>
    <cellStyle name="Normal 5 5 2 2 2 2 7" xfId="7900"/>
    <cellStyle name="Normal 5 5 2 2 2 2 8" xfId="15686"/>
    <cellStyle name="Normal 5 5 2 2 2 3" xfId="7901"/>
    <cellStyle name="Normal 5 5 2 2 2 4" xfId="7902"/>
    <cellStyle name="Normal 5 5 2 2 2 5" xfId="7903"/>
    <cellStyle name="Normal 5 5 2 2 2 6" xfId="7904"/>
    <cellStyle name="Normal 5 5 2 2 2 7" xfId="7905"/>
    <cellStyle name="Normal 5 5 2 2 2 8" xfId="12207"/>
    <cellStyle name="Normal 5 5 2 2 2 9" xfId="13033"/>
    <cellStyle name="Normal 5 5 2 2 3" xfId="7906"/>
    <cellStyle name="Normal 5 5 2 2 4" xfId="7907"/>
    <cellStyle name="Normal 5 5 2 2 5" xfId="7908"/>
    <cellStyle name="Normal 5 5 2 2 6" xfId="7909"/>
    <cellStyle name="Normal 5 5 2 2 7" xfId="7910"/>
    <cellStyle name="Normal 5 5 2 2 8" xfId="7911"/>
    <cellStyle name="Normal 5 5 2 2 9" xfId="12206"/>
    <cellStyle name="Normal 5 5 2 3" xfId="7912"/>
    <cellStyle name="Normal 5 5 2 4" xfId="7913"/>
    <cellStyle name="Normal 5 5 2 5" xfId="7914"/>
    <cellStyle name="Normal 5 5 2 6" xfId="7915"/>
    <cellStyle name="Normal 5 5 2 7" xfId="7916"/>
    <cellStyle name="Normal 5 5 2 8" xfId="7917"/>
    <cellStyle name="Normal 5 5 2 9" xfId="7918"/>
    <cellStyle name="Normal 5 5 20" xfId="15682"/>
    <cellStyle name="Normal 5 5 3" xfId="7919"/>
    <cellStyle name="Normal 5 5 3 2" xfId="7920"/>
    <cellStyle name="Normal 5 5 3 3" xfId="12208"/>
    <cellStyle name="Normal 5 5 3 4" xfId="12466"/>
    <cellStyle name="Normal 5 5 4" xfId="7921"/>
    <cellStyle name="Normal 5 5 4 2" xfId="7922"/>
    <cellStyle name="Normal 5 5 4 3" xfId="12209"/>
    <cellStyle name="Normal 5 5 4 4" xfId="12163"/>
    <cellStyle name="Normal 5 5 5" xfId="7923"/>
    <cellStyle name="Normal 5 5 5 2" xfId="7924"/>
    <cellStyle name="Normal 5 5 5 3" xfId="7925"/>
    <cellStyle name="Normal 5 5 5 4" xfId="7926"/>
    <cellStyle name="Normal 5 5 6" xfId="7927"/>
    <cellStyle name="Normal 5 5 7" xfId="7928"/>
    <cellStyle name="Normal 5 5 8" xfId="7929"/>
    <cellStyle name="Normal 5 5 9" xfId="7930"/>
    <cellStyle name="Normal 5 6" xfId="215"/>
    <cellStyle name="Normal 5 6 10" xfId="7931"/>
    <cellStyle name="Normal 5 6 11" xfId="7932"/>
    <cellStyle name="Normal 5 6 2" xfId="216"/>
    <cellStyle name="Normal 5 6 2 2" xfId="7933"/>
    <cellStyle name="Normal 5 6 2 2 2" xfId="7934"/>
    <cellStyle name="Normal 5 6 2 2 3" xfId="15689"/>
    <cellStyle name="Normal 5 6 2 3" xfId="7935"/>
    <cellStyle name="Normal 5 6 2 4" xfId="7936"/>
    <cellStyle name="Normal 5 6 2 5" xfId="12210"/>
    <cellStyle name="Normal 5 6 2 6" xfId="14373"/>
    <cellStyle name="Normal 5 6 2 7" xfId="15688"/>
    <cellStyle name="Normal 5 6 3" xfId="7937"/>
    <cellStyle name="Normal 5 6 3 2" xfId="7938"/>
    <cellStyle name="Normal 5 6 3 3" xfId="7939"/>
    <cellStyle name="Normal 5 6 3 4" xfId="7940"/>
    <cellStyle name="Normal 5 6 3 5" xfId="12211"/>
    <cellStyle name="Normal 5 6 3 6" xfId="14003"/>
    <cellStyle name="Normal 5 6 4" xfId="7941"/>
    <cellStyle name="Normal 5 6 4 2" xfId="7942"/>
    <cellStyle name="Normal 5 6 4 2 2" xfId="7943"/>
    <cellStyle name="Normal 5 6 4 2 3" xfId="12677"/>
    <cellStyle name="Normal 5 6 4 2 4" xfId="11946"/>
    <cellStyle name="Normal 5 6 4 3" xfId="7944"/>
    <cellStyle name="Normal 5 6 4 4" xfId="7945"/>
    <cellStyle name="Normal 5 6 4 5" xfId="12491"/>
    <cellStyle name="Normal 5 6 4 6" xfId="12850"/>
    <cellStyle name="Normal 5 6 5" xfId="7946"/>
    <cellStyle name="Normal 5 6 5 2" xfId="7947"/>
    <cellStyle name="Normal 5 6 5 3" xfId="12805"/>
    <cellStyle name="Normal 5 6 5 4" xfId="13226"/>
    <cellStyle name="Normal 5 6 6" xfId="7948"/>
    <cellStyle name="Normal 5 6 7" xfId="7949"/>
    <cellStyle name="Normal 5 6 8" xfId="7950"/>
    <cellStyle name="Normal 5 6 9" xfId="7951"/>
    <cellStyle name="Normal 5 7" xfId="217"/>
    <cellStyle name="Normal 5 7 10" xfId="7952"/>
    <cellStyle name="Normal 5 7 2" xfId="218"/>
    <cellStyle name="Normal 5 7 2 2" xfId="7953"/>
    <cellStyle name="Normal 5 7 2 2 2" xfId="7954"/>
    <cellStyle name="Normal 5 7 2 2 3" xfId="15691"/>
    <cellStyle name="Normal 5 7 2 3" xfId="7955"/>
    <cellStyle name="Normal 5 7 2 4" xfId="7956"/>
    <cellStyle name="Normal 5 7 2 5" xfId="12212"/>
    <cellStyle name="Normal 5 7 2 6" xfId="12162"/>
    <cellStyle name="Normal 5 7 2 7" xfId="15690"/>
    <cellStyle name="Normal 5 7 3" xfId="7957"/>
    <cellStyle name="Normal 5 7 3 2" xfId="7958"/>
    <cellStyle name="Normal 5 7 3 3" xfId="7959"/>
    <cellStyle name="Normal 5 7 3 4" xfId="7960"/>
    <cellStyle name="Normal 5 7 3 5" xfId="12213"/>
    <cellStyle name="Normal 5 7 3 6" xfId="14372"/>
    <cellStyle name="Normal 5 7 4" xfId="7961"/>
    <cellStyle name="Normal 5 7 4 2" xfId="7962"/>
    <cellStyle name="Normal 5 7 4 2 2" xfId="7963"/>
    <cellStyle name="Normal 5 7 4 2 3" xfId="12678"/>
    <cellStyle name="Normal 5 7 4 2 4" xfId="13327"/>
    <cellStyle name="Normal 5 7 4 3" xfId="7964"/>
    <cellStyle name="Normal 5 7 4 4" xfId="7965"/>
    <cellStyle name="Normal 5 7 4 5" xfId="12494"/>
    <cellStyle name="Normal 5 7 4 6" xfId="13107"/>
    <cellStyle name="Normal 5 7 5" xfId="7966"/>
    <cellStyle name="Normal 5 7 5 2" xfId="7967"/>
    <cellStyle name="Normal 5 7 5 3" xfId="12806"/>
    <cellStyle name="Normal 5 7 5 4" xfId="12563"/>
    <cellStyle name="Normal 5 7 6" xfId="7968"/>
    <cellStyle name="Normal 5 7 7" xfId="7969"/>
    <cellStyle name="Normal 5 7 8" xfId="7970"/>
    <cellStyle name="Normal 5 7 9" xfId="7971"/>
    <cellStyle name="Normal 5 8" xfId="219"/>
    <cellStyle name="Normal 5 8 2" xfId="7972"/>
    <cellStyle name="Normal 5 8 3" xfId="7973"/>
    <cellStyle name="Normal 5 8 4" xfId="7974"/>
    <cellStyle name="Normal 5 9" xfId="7975"/>
    <cellStyle name="Normal 5 9 2" xfId="7976"/>
    <cellStyle name="Normal 5 9 3" xfId="7977"/>
    <cellStyle name="Normal 5 9 4" xfId="7978"/>
    <cellStyle name="Normal 5_4th 11-12" xfId="220"/>
    <cellStyle name="Normal 50" xfId="7979"/>
    <cellStyle name="Normal 51" xfId="221"/>
    <cellStyle name="Normal 55" xfId="7980"/>
    <cellStyle name="Normal 56" xfId="7981"/>
    <cellStyle name="Normal 57" xfId="222"/>
    <cellStyle name="Normal 6" xfId="223"/>
    <cellStyle name="Normal 6 10" xfId="7983"/>
    <cellStyle name="Normal 6 11" xfId="7984"/>
    <cellStyle name="Normal 6 12" xfId="7985"/>
    <cellStyle name="Normal 6 12 2" xfId="7986"/>
    <cellStyle name="Normal 6 12 3" xfId="7987"/>
    <cellStyle name="Normal 6 12 4" xfId="7988"/>
    <cellStyle name="Normal 6 13" xfId="7989"/>
    <cellStyle name="Normal 6 14" xfId="7990"/>
    <cellStyle name="Normal 6 15" xfId="7991"/>
    <cellStyle name="Normal 6 16" xfId="7992"/>
    <cellStyle name="Normal 6 17" xfId="7993"/>
    <cellStyle name="Normal 6 18" xfId="7994"/>
    <cellStyle name="Normal 6 19" xfId="7995"/>
    <cellStyle name="Normal 6 2" xfId="224"/>
    <cellStyle name="Normal 6 2 2" xfId="225"/>
    <cellStyle name="Normal 6 2 2 10" xfId="7996"/>
    <cellStyle name="Normal 6 2 2 11" xfId="7997"/>
    <cellStyle name="Normal 6 2 2 12" xfId="7998"/>
    <cellStyle name="Normal 6 2 2 13" xfId="7999"/>
    <cellStyle name="Normal 6 2 2 14" xfId="8000"/>
    <cellStyle name="Normal 6 2 2 15" xfId="8001"/>
    <cellStyle name="Normal 6 2 2 2" xfId="226"/>
    <cellStyle name="Normal 6 2 2 3" xfId="8002"/>
    <cellStyle name="Normal 6 2 2 4" xfId="8003"/>
    <cellStyle name="Normal 6 2 2 5" xfId="8004"/>
    <cellStyle name="Normal 6 2 2 6" xfId="8005"/>
    <cellStyle name="Normal 6 2 2 7" xfId="8006"/>
    <cellStyle name="Normal 6 2 2 8" xfId="8007"/>
    <cellStyle name="Normal 6 2 2 9" xfId="8008"/>
    <cellStyle name="Normal 6 2 3" xfId="8009"/>
    <cellStyle name="Normal 6 2 3 2" xfId="8010"/>
    <cellStyle name="Normal 6 2 3 2 2" xfId="8011"/>
    <cellStyle name="Normal 6 2 3 2 3" xfId="8012"/>
    <cellStyle name="Normal 6 2 3 2 4" xfId="12217"/>
    <cellStyle name="Normal 6 2 3 2 5" xfId="13288"/>
    <cellStyle name="Normal 6 2 3 3" xfId="8013"/>
    <cellStyle name="Normal 6 2 3 4" xfId="8014"/>
    <cellStyle name="Normal 6 2 3 5" xfId="11902"/>
    <cellStyle name="Normal 6 2 3 6" xfId="12692"/>
    <cellStyle name="Normal 6 2 4" xfId="8015"/>
    <cellStyle name="Normal 6 2 5" xfId="8016"/>
    <cellStyle name="Normal 6 2 6" xfId="8017"/>
    <cellStyle name="Normal 6 2 7" xfId="11788"/>
    <cellStyle name="Normal 6 2 8" xfId="11836"/>
    <cellStyle name="Normal 6 20" xfId="8018"/>
    <cellStyle name="Normal 6 21" xfId="8019"/>
    <cellStyle name="Normal 6 22" xfId="8020"/>
    <cellStyle name="Normal 6 23" xfId="8021"/>
    <cellStyle name="Normal 6 24" xfId="8022"/>
    <cellStyle name="Normal 6 25" xfId="8023"/>
    <cellStyle name="Normal 6 26" xfId="8024"/>
    <cellStyle name="Normal 6 27" xfId="8025"/>
    <cellStyle name="Normal 6 28" xfId="8026"/>
    <cellStyle name="Normal 6 29" xfId="8027"/>
    <cellStyle name="Normal 6 3" xfId="227"/>
    <cellStyle name="Normal 6 3 10" xfId="8028"/>
    <cellStyle name="Normal 6 3 11" xfId="8029"/>
    <cellStyle name="Normal 6 3 12" xfId="8030"/>
    <cellStyle name="Normal 6 3 13" xfId="8031"/>
    <cellStyle name="Normal 6 3 14" xfId="8032"/>
    <cellStyle name="Normal 6 3 15" xfId="8033"/>
    <cellStyle name="Normal 6 3 16" xfId="8034"/>
    <cellStyle name="Normal 6 3 17" xfId="8035"/>
    <cellStyle name="Normal 6 3 2" xfId="228"/>
    <cellStyle name="Normal 6 3 2 10" xfId="8036"/>
    <cellStyle name="Normal 6 3 2 11" xfId="8037"/>
    <cellStyle name="Normal 6 3 2 12" xfId="8038"/>
    <cellStyle name="Normal 6 3 2 2" xfId="8039"/>
    <cellStyle name="Normal 6 3 2 2 2" xfId="8040"/>
    <cellStyle name="Normal 6 3 2 2 2 2" xfId="8041"/>
    <cellStyle name="Normal 6 3 2 2 2 2 2" xfId="8042"/>
    <cellStyle name="Normal 6 3 2 2 2 2 3" xfId="8043"/>
    <cellStyle name="Normal 6 3 2 2 2 2 4" xfId="8044"/>
    <cellStyle name="Normal 6 3 2 2 2 2 5" xfId="8045"/>
    <cellStyle name="Normal 6 3 2 2 2 2 6" xfId="8046"/>
    <cellStyle name="Normal 6 3 2 2 2 2 7" xfId="8047"/>
    <cellStyle name="Normal 6 3 2 2 2 3" xfId="8048"/>
    <cellStyle name="Normal 6 3 2 2 2 4" xfId="8049"/>
    <cellStyle name="Normal 6 3 2 2 2 5" xfId="8050"/>
    <cellStyle name="Normal 6 3 2 2 2 6" xfId="8051"/>
    <cellStyle name="Normal 6 3 2 2 2 7" xfId="8052"/>
    <cellStyle name="Normal 6 3 2 2 3" xfId="8053"/>
    <cellStyle name="Normal 6 3 2 2 4" xfId="8054"/>
    <cellStyle name="Normal 6 3 2 2 5" xfId="8055"/>
    <cellStyle name="Normal 6 3 2 2 6" xfId="8056"/>
    <cellStyle name="Normal 6 3 2 2 7" xfId="8057"/>
    <cellStyle name="Normal 6 3 2 2 8" xfId="8058"/>
    <cellStyle name="Normal 6 3 2 3" xfId="8059"/>
    <cellStyle name="Normal 6 3 2 4" xfId="8060"/>
    <cellStyle name="Normal 6 3 2 5" xfId="8061"/>
    <cellStyle name="Normal 6 3 2 6" xfId="8062"/>
    <cellStyle name="Normal 6 3 2 7" xfId="8063"/>
    <cellStyle name="Normal 6 3 2 8" xfId="8064"/>
    <cellStyle name="Normal 6 3 2 9" xfId="8065"/>
    <cellStyle name="Normal 6 3 3" xfId="8066"/>
    <cellStyle name="Normal 6 3 3 2" xfId="8067"/>
    <cellStyle name="Normal 6 3 3 3" xfId="8068"/>
    <cellStyle name="Normal 6 3 3 4" xfId="8069"/>
    <cellStyle name="Normal 6 3 3 5" xfId="8070"/>
    <cellStyle name="Normal 6 3 3 6" xfId="8071"/>
    <cellStyle name="Normal 6 3 4" xfId="8072"/>
    <cellStyle name="Normal 6 3 4 2" xfId="8073"/>
    <cellStyle name="Normal 6 3 4 2 2" xfId="8074"/>
    <cellStyle name="Normal 6 3 4 2 3" xfId="12680"/>
    <cellStyle name="Normal 6 3 4 2 4" xfId="12605"/>
    <cellStyle name="Normal 6 3 4 3" xfId="8075"/>
    <cellStyle name="Normal 6 3 4 4" xfId="8076"/>
    <cellStyle name="Normal 6 3 4 5" xfId="12316"/>
    <cellStyle name="Normal 6 3 4 6" xfId="14371"/>
    <cellStyle name="Normal 6 3 5" xfId="8077"/>
    <cellStyle name="Normal 6 3 5 2" xfId="8078"/>
    <cellStyle name="Normal 6 3 5 3" xfId="12808"/>
    <cellStyle name="Normal 6 3 5 4" xfId="12020"/>
    <cellStyle name="Normal 6 3 6" xfId="8079"/>
    <cellStyle name="Normal 6 3 7" xfId="8080"/>
    <cellStyle name="Normal 6 3 8" xfId="8081"/>
    <cellStyle name="Normal 6 3 9" xfId="8082"/>
    <cellStyle name="Normal 6 30" xfId="11771"/>
    <cellStyle name="Normal 6 31" xfId="12261"/>
    <cellStyle name="Normal 6 32" xfId="15692"/>
    <cellStyle name="Normal 6 4" xfId="229"/>
    <cellStyle name="Normal 6 4 10" xfId="8083"/>
    <cellStyle name="Normal 6 4 11" xfId="8084"/>
    <cellStyle name="Normal 6 4 12" xfId="8085"/>
    <cellStyle name="Normal 6 4 13" xfId="8086"/>
    <cellStyle name="Normal 6 4 14" xfId="8087"/>
    <cellStyle name="Normal 6 4 15" xfId="8088"/>
    <cellStyle name="Normal 6 4 16" xfId="8089"/>
    <cellStyle name="Normal 6 4 17" xfId="11901"/>
    <cellStyle name="Normal 6 4 18" xfId="12818"/>
    <cellStyle name="Normal 6 4 2" xfId="8090"/>
    <cellStyle name="Normal 6 4 2 10" xfId="8091"/>
    <cellStyle name="Normal 6 4 2 11" xfId="8092"/>
    <cellStyle name="Normal 6 4 2 12" xfId="8093"/>
    <cellStyle name="Normal 6 4 2 13" xfId="8094"/>
    <cellStyle name="Normal 6 4 2 14" xfId="8095"/>
    <cellStyle name="Normal 6 4 2 15" xfId="11921"/>
    <cellStyle name="Normal 6 4 2 16" xfId="12690"/>
    <cellStyle name="Normal 6 4 2 2" xfId="8096"/>
    <cellStyle name="Normal 6 4 2 2 10" xfId="8097"/>
    <cellStyle name="Normal 6 4 2 2 11" xfId="12682"/>
    <cellStyle name="Normal 6 4 2 2 12" xfId="13166"/>
    <cellStyle name="Normal 6 4 2 2 2" xfId="8098"/>
    <cellStyle name="Normal 6 4 2 2 2 2" xfId="8099"/>
    <cellStyle name="Normal 6 4 2 2 2 2 2" xfId="8100"/>
    <cellStyle name="Normal 6 4 2 2 2 2 2 2" xfId="8101"/>
    <cellStyle name="Normal 6 4 2 2 2 2 2 3" xfId="8102"/>
    <cellStyle name="Normal 6 4 2 2 2 2 2 4" xfId="8103"/>
    <cellStyle name="Normal 6 4 2 2 2 2 2 5" xfId="8104"/>
    <cellStyle name="Normal 6 4 2 2 2 2 2 6" xfId="8105"/>
    <cellStyle name="Normal 6 4 2 2 2 2 2 7" xfId="8106"/>
    <cellStyle name="Normal 6 4 2 2 2 2 3" xfId="8107"/>
    <cellStyle name="Normal 6 4 2 2 2 2 4" xfId="8108"/>
    <cellStyle name="Normal 6 4 2 2 2 2 5" xfId="8109"/>
    <cellStyle name="Normal 6 4 2 2 2 2 6" xfId="8110"/>
    <cellStyle name="Normal 6 4 2 2 2 2 7" xfId="8111"/>
    <cellStyle name="Normal 6 4 2 2 2 3" xfId="8112"/>
    <cellStyle name="Normal 6 4 2 2 2 4" xfId="8113"/>
    <cellStyle name="Normal 6 4 2 2 2 5" xfId="8114"/>
    <cellStyle name="Normal 6 4 2 2 2 6" xfId="8115"/>
    <cellStyle name="Normal 6 4 2 2 2 7" xfId="8116"/>
    <cellStyle name="Normal 6 4 2 2 2 8" xfId="8117"/>
    <cellStyle name="Normal 6 4 2 2 3" xfId="8118"/>
    <cellStyle name="Normal 6 4 2 2 4" xfId="8119"/>
    <cellStyle name="Normal 6 4 2 2 5" xfId="8120"/>
    <cellStyle name="Normal 6 4 2 2 6" xfId="8121"/>
    <cellStyle name="Normal 6 4 2 2 7" xfId="8122"/>
    <cellStyle name="Normal 6 4 2 2 8" xfId="8123"/>
    <cellStyle name="Normal 6 4 2 2 9" xfId="8124"/>
    <cellStyle name="Normal 6 4 2 3" xfId="8125"/>
    <cellStyle name="Normal 6 4 2 4" xfId="8126"/>
    <cellStyle name="Normal 6 4 2 5" xfId="8127"/>
    <cellStyle name="Normal 6 4 2 6" xfId="8128"/>
    <cellStyle name="Normal 6 4 2 7" xfId="8129"/>
    <cellStyle name="Normal 6 4 2 8" xfId="8130"/>
    <cellStyle name="Normal 6 4 2 9" xfId="8131"/>
    <cellStyle name="Normal 6 4 3" xfId="8132"/>
    <cellStyle name="Normal 6 4 4" xfId="8133"/>
    <cellStyle name="Normal 6 4 5" xfId="8134"/>
    <cellStyle name="Normal 6 4 6" xfId="8135"/>
    <cellStyle name="Normal 6 4 7" xfId="8136"/>
    <cellStyle name="Normal 6 4 8" xfId="8137"/>
    <cellStyle name="Normal 6 4 9" xfId="8138"/>
    <cellStyle name="Normal 6 5" xfId="7982"/>
    <cellStyle name="Normal 6 5 2" xfId="8139"/>
    <cellStyle name="Normal 6 5 2 2" xfId="8140"/>
    <cellStyle name="Normal 6 5 2 3" xfId="15694"/>
    <cellStyle name="Normal 6 5 3" xfId="8141"/>
    <cellStyle name="Normal 6 5 4" xfId="8142"/>
    <cellStyle name="Normal 6 5 5" xfId="8143"/>
    <cellStyle name="Normal 6 5 6" xfId="8144"/>
    <cellStyle name="Normal 6 5 7" xfId="15693"/>
    <cellStyle name="Normal 6 6" xfId="8145"/>
    <cellStyle name="Normal 6 6 2" xfId="8146"/>
    <cellStyle name="Normal 6 6 2 2" xfId="8147"/>
    <cellStyle name="Normal 6 6 2 3" xfId="12685"/>
    <cellStyle name="Normal 6 6 2 4" xfId="13008"/>
    <cellStyle name="Normal 6 6 3" xfId="8148"/>
    <cellStyle name="Normal 6 6 4" xfId="8149"/>
    <cellStyle name="Normal 6 6 5" xfId="8150"/>
    <cellStyle name="Normal 6 6 6" xfId="8151"/>
    <cellStyle name="Normal 6 6 7" xfId="12219"/>
    <cellStyle name="Normal 6 6 8" xfId="12159"/>
    <cellStyle name="Normal 6 7" xfId="8152"/>
    <cellStyle name="Normal 6 7 2" xfId="8153"/>
    <cellStyle name="Normal 6 7 3" xfId="12220"/>
    <cellStyle name="Normal 6 7 4" xfId="11917"/>
    <cellStyle name="Normal 6 8" xfId="8154"/>
    <cellStyle name="Normal 6 9" xfId="8155"/>
    <cellStyle name="Normal 60" xfId="8156"/>
    <cellStyle name="Normal 61" xfId="8157"/>
    <cellStyle name="Normal 62" xfId="8158"/>
    <cellStyle name="Normal 65" xfId="8159"/>
    <cellStyle name="Normal 7" xfId="230"/>
    <cellStyle name="Normal 7 10" xfId="8161"/>
    <cellStyle name="Normal 7 10 2" xfId="8162"/>
    <cellStyle name="Normal 7 10 3" xfId="8163"/>
    <cellStyle name="Normal 7 10 4" xfId="8164"/>
    <cellStyle name="Normal 7 11" xfId="8165"/>
    <cellStyle name="Normal 7 12" xfId="8166"/>
    <cellStyle name="Normal 7 13" xfId="8167"/>
    <cellStyle name="Normal 7 14" xfId="8168"/>
    <cellStyle name="Normal 7 15" xfId="8169"/>
    <cellStyle name="Normal 7 16" xfId="8170"/>
    <cellStyle name="Normal 7 17" xfId="8171"/>
    <cellStyle name="Normal 7 18" xfId="8172"/>
    <cellStyle name="Normal 7 19" xfId="8173"/>
    <cellStyle name="Normal 7 2" xfId="231"/>
    <cellStyle name="Normal 7 2 10" xfId="8174"/>
    <cellStyle name="Normal 7 2 11" xfId="8175"/>
    <cellStyle name="Normal 7 2 12" xfId="8176"/>
    <cellStyle name="Normal 7 2 13" xfId="8177"/>
    <cellStyle name="Normal 7 2 14" xfId="8178"/>
    <cellStyle name="Normal 7 2 15" xfId="8179"/>
    <cellStyle name="Normal 7 2 16" xfId="8180"/>
    <cellStyle name="Normal 7 2 17" xfId="8181"/>
    <cellStyle name="Normal 7 2 18" xfId="8182"/>
    <cellStyle name="Normal 7 2 19" xfId="8183"/>
    <cellStyle name="Normal 7 2 2" xfId="232"/>
    <cellStyle name="Normal 7 2 2 10" xfId="8184"/>
    <cellStyle name="Normal 7 2 2 11" xfId="8185"/>
    <cellStyle name="Normal 7 2 2 12" xfId="8186"/>
    <cellStyle name="Normal 7 2 2 13" xfId="8187"/>
    <cellStyle name="Normal 7 2 2 14" xfId="8188"/>
    <cellStyle name="Normal 7 2 2 15" xfId="8189"/>
    <cellStyle name="Normal 7 2 2 2" xfId="8190"/>
    <cellStyle name="Normal 7 2 2 2 10" xfId="11947"/>
    <cellStyle name="Normal 7 2 2 2 11" xfId="12688"/>
    <cellStyle name="Normal 7 2 2 2 2" xfId="8191"/>
    <cellStyle name="Normal 7 2 2 2 2 2" xfId="8192"/>
    <cellStyle name="Normal 7 2 2 2 2 2 2" xfId="8193"/>
    <cellStyle name="Normal 7 2 2 2 2 2 2 2" xfId="8194"/>
    <cellStyle name="Normal 7 2 2 2 2 2 2 2 2" xfId="8195"/>
    <cellStyle name="Normal 7 2 2 2 2 2 2 3" xfId="8196"/>
    <cellStyle name="Normal 7 2 2 2 2 2 2 4" xfId="12686"/>
    <cellStyle name="Normal 7 2 2 2 2 2 2 5" xfId="13164"/>
    <cellStyle name="Normal 7 2 2 2 2 2 3" xfId="8197"/>
    <cellStyle name="Normal 7 2 2 2 2 2 4" xfId="8198"/>
    <cellStyle name="Normal 7 2 2 2 2 2 5" xfId="12222"/>
    <cellStyle name="Normal 7 2 2 2 2 2 6" xfId="12460"/>
    <cellStyle name="Normal 7 2 2 2 2 3" xfId="8199"/>
    <cellStyle name="Normal 7 2 2 2 2 4" xfId="8200"/>
    <cellStyle name="Normal 7 2 2 2 2 5" xfId="8201"/>
    <cellStyle name="Normal 7 2 2 2 2 6" xfId="11932"/>
    <cellStyle name="Normal 7 2 2 2 2 7" xfId="12935"/>
    <cellStyle name="Normal 7 2 2 2 3" xfId="8202"/>
    <cellStyle name="Normal 7 2 2 2 4" xfId="8203"/>
    <cellStyle name="Normal 7 2 2 2 5" xfId="8204"/>
    <cellStyle name="Normal 7 2 2 2 6" xfId="8205"/>
    <cellStyle name="Normal 7 2 2 2 7" xfId="8206"/>
    <cellStyle name="Normal 7 2 2 2 8" xfId="8207"/>
    <cellStyle name="Normal 7 2 2 2 9" xfId="8208"/>
    <cellStyle name="Normal 7 2 2 3" xfId="8209"/>
    <cellStyle name="Normal 7 2 2 3 2" xfId="8210"/>
    <cellStyle name="Normal 7 2 2 3 3" xfId="8211"/>
    <cellStyle name="Normal 7 2 2 3 4" xfId="8212"/>
    <cellStyle name="Normal 7 2 2 3 5" xfId="8213"/>
    <cellStyle name="Normal 7 2 2 3 6" xfId="8214"/>
    <cellStyle name="Normal 7 2 2 4" xfId="8215"/>
    <cellStyle name="Normal 7 2 2 5" xfId="8216"/>
    <cellStyle name="Normal 7 2 2 6" xfId="8217"/>
    <cellStyle name="Normal 7 2 2 7" xfId="8218"/>
    <cellStyle name="Normal 7 2 2 8" xfId="8219"/>
    <cellStyle name="Normal 7 2 2 9" xfId="8220"/>
    <cellStyle name="Normal 7 2 20" xfId="8221"/>
    <cellStyle name="Normal 7 2 21" xfId="11790"/>
    <cellStyle name="Normal 7 2 22" xfId="11835"/>
    <cellStyle name="Normal 7 2 3" xfId="233"/>
    <cellStyle name="Normal 7 2 3 2" xfId="8222"/>
    <cellStyle name="Normal 7 2 3 3" xfId="8223"/>
    <cellStyle name="Normal 7 2 3 4" xfId="8224"/>
    <cellStyle name="Normal 7 2 3 5" xfId="8225"/>
    <cellStyle name="Normal 7 2 3 6" xfId="8226"/>
    <cellStyle name="Normal 7 2 4" xfId="8227"/>
    <cellStyle name="Normal 7 2 4 2" xfId="8228"/>
    <cellStyle name="Normal 7 2 4 2 2" xfId="8229"/>
    <cellStyle name="Normal 7 2 4 2 3" xfId="8230"/>
    <cellStyle name="Normal 7 2 4 2 4" xfId="8231"/>
    <cellStyle name="Normal 7 2 4 3" xfId="8232"/>
    <cellStyle name="Normal 7 2 4 4" xfId="8233"/>
    <cellStyle name="Normal 7 2 4 5" xfId="8234"/>
    <cellStyle name="Normal 7 2 4 6" xfId="8235"/>
    <cellStyle name="Normal 7 2 4 7" xfId="8236"/>
    <cellStyle name="Normal 7 2 4 8" xfId="8237"/>
    <cellStyle name="Normal 7 2 5" xfId="8238"/>
    <cellStyle name="Normal 7 2 5 2" xfId="8239"/>
    <cellStyle name="Normal 7 2 5 3" xfId="8240"/>
    <cellStyle name="Normal 7 2 5 4" xfId="8241"/>
    <cellStyle name="Normal 7 2 6" xfId="8242"/>
    <cellStyle name="Normal 7 2 7" xfId="8243"/>
    <cellStyle name="Normal 7 2 7 2" xfId="8244"/>
    <cellStyle name="Normal 7 2 7 3" xfId="8245"/>
    <cellStyle name="Normal 7 2 7 4" xfId="8246"/>
    <cellStyle name="Normal 7 2 8" xfId="8247"/>
    <cellStyle name="Normal 7 2 9" xfId="8248"/>
    <cellStyle name="Normal 7 20" xfId="8249"/>
    <cellStyle name="Normal 7 21" xfId="8250"/>
    <cellStyle name="Normal 7 22" xfId="8251"/>
    <cellStyle name="Normal 7 23" xfId="8252"/>
    <cellStyle name="Normal 7 24" xfId="11772"/>
    <cellStyle name="Normal 7 25" xfId="12704"/>
    <cellStyle name="Normal 7 26" xfId="15695"/>
    <cellStyle name="Normal 7 3" xfId="234"/>
    <cellStyle name="Normal 7 3 10" xfId="8254"/>
    <cellStyle name="Normal 7 3 11" xfId="8255"/>
    <cellStyle name="Normal 7 3 12" xfId="8256"/>
    <cellStyle name="Normal 7 3 13" xfId="8257"/>
    <cellStyle name="Normal 7 3 14" xfId="8258"/>
    <cellStyle name="Normal 7 3 15" xfId="11903"/>
    <cellStyle name="Normal 7 3 16" xfId="12237"/>
    <cellStyle name="Normal 7 3 17" xfId="15696"/>
    <cellStyle name="Normal 7 3 2" xfId="8253"/>
    <cellStyle name="Normal 7 3 2 2" xfId="8259"/>
    <cellStyle name="Normal 7 3 2 2 2" xfId="8260"/>
    <cellStyle name="Normal 7 3 2 2 3" xfId="8261"/>
    <cellStyle name="Normal 7 3 2 2 4" xfId="8262"/>
    <cellStyle name="Normal 7 3 2 2 5" xfId="15698"/>
    <cellStyle name="Normal 7 3 2 3" xfId="8263"/>
    <cellStyle name="Normal 7 3 2 3 2" xfId="8264"/>
    <cellStyle name="Normal 7 3 2 3 3" xfId="8265"/>
    <cellStyle name="Normal 7 3 2 3 4" xfId="8266"/>
    <cellStyle name="Normal 7 3 2 4" xfId="15697"/>
    <cellStyle name="Normal 7 3 3" xfId="8267"/>
    <cellStyle name="Normal 7 3 3 2" xfId="8268"/>
    <cellStyle name="Normal 7 3 3 3" xfId="8269"/>
    <cellStyle name="Normal 7 3 3 4" xfId="8270"/>
    <cellStyle name="Normal 7 3 4" xfId="8271"/>
    <cellStyle name="Normal 7 3 5" xfId="8272"/>
    <cellStyle name="Normal 7 3 6" xfId="8273"/>
    <cellStyle name="Normal 7 3 7" xfId="8274"/>
    <cellStyle name="Normal 7 3 8" xfId="8275"/>
    <cellStyle name="Normal 7 3 9" xfId="8276"/>
    <cellStyle name="Normal 7 4" xfId="8160"/>
    <cellStyle name="Normal 7 4 10" xfId="8278"/>
    <cellStyle name="Normal 7 4 11" xfId="12226"/>
    <cellStyle name="Normal 7 4 12" xfId="12790"/>
    <cellStyle name="Normal 7 4 13" xfId="15699"/>
    <cellStyle name="Normal 7 4 2" xfId="8277"/>
    <cellStyle name="Normal 7 4 2 2" xfId="8279"/>
    <cellStyle name="Normal 7 4 2 3" xfId="8280"/>
    <cellStyle name="Normal 7 4 2 4" xfId="8281"/>
    <cellStyle name="Normal 7 4 2 5" xfId="15700"/>
    <cellStyle name="Normal 7 4 3" xfId="8282"/>
    <cellStyle name="Normal 7 4 3 2" xfId="8283"/>
    <cellStyle name="Normal 7 4 3 3" xfId="8284"/>
    <cellStyle name="Normal 7 4 3 4" xfId="8285"/>
    <cellStyle name="Normal 7 4 4" xfId="8286"/>
    <cellStyle name="Normal 7 4 5" xfId="8287"/>
    <cellStyle name="Normal 7 4 6" xfId="8288"/>
    <cellStyle name="Normal 7 4 7" xfId="8289"/>
    <cellStyle name="Normal 7 4 8" xfId="8290"/>
    <cellStyle name="Normal 7 4 9" xfId="8291"/>
    <cellStyle name="Normal 7 5" xfId="8292"/>
    <cellStyle name="Normal 7 5 10" xfId="12661"/>
    <cellStyle name="Normal 7 5 2" xfId="8293"/>
    <cellStyle name="Normal 7 5 2 2" xfId="8294"/>
    <cellStyle name="Normal 7 5 2 3" xfId="8295"/>
    <cellStyle name="Normal 7 5 2 4" xfId="8296"/>
    <cellStyle name="Normal 7 5 3" xfId="8297"/>
    <cellStyle name="Normal 7 5 4" xfId="8298"/>
    <cellStyle name="Normal 7 5 5" xfId="8299"/>
    <cellStyle name="Normal 7 5 6" xfId="8300"/>
    <cellStyle name="Normal 7 5 7" xfId="8301"/>
    <cellStyle name="Normal 7 5 8" xfId="8302"/>
    <cellStyle name="Normal 7 5 9" xfId="12228"/>
    <cellStyle name="Normal 7 6" xfId="8303"/>
    <cellStyle name="Normal 7 6 2" xfId="8304"/>
    <cellStyle name="Normal 7 6 3" xfId="8305"/>
    <cellStyle name="Normal 7 6 4" xfId="8306"/>
    <cellStyle name="Normal 7 6 5" xfId="12229"/>
    <cellStyle name="Normal 7 6 6" xfId="12314"/>
    <cellStyle name="Normal 7 7" xfId="8307"/>
    <cellStyle name="Normal 7 7 2" xfId="8308"/>
    <cellStyle name="Normal 7 7 3" xfId="8309"/>
    <cellStyle name="Normal 7 7 4" xfId="8310"/>
    <cellStyle name="Normal 7 8" xfId="8311"/>
    <cellStyle name="Normal 7 9" xfId="8312"/>
    <cellStyle name="Normal 8" xfId="235"/>
    <cellStyle name="Normal 8 10" xfId="8314"/>
    <cellStyle name="Normal 8 11" xfId="8315"/>
    <cellStyle name="Normal 8 12" xfId="8316"/>
    <cellStyle name="Normal 8 12 2" xfId="8317"/>
    <cellStyle name="Normal 8 12 3" xfId="8318"/>
    <cellStyle name="Normal 8 12 4" xfId="8319"/>
    <cellStyle name="Normal 8 13" xfId="8320"/>
    <cellStyle name="Normal 8 14" xfId="8321"/>
    <cellStyle name="Normal 8 15" xfId="8322"/>
    <cellStyle name="Normal 8 16" xfId="8323"/>
    <cellStyle name="Normal 8 17" xfId="8324"/>
    <cellStyle name="Normal 8 18" xfId="8325"/>
    <cellStyle name="Normal 8 19" xfId="8326"/>
    <cellStyle name="Normal 8 2" xfId="236"/>
    <cellStyle name="Normal 8 2 10" xfId="8328"/>
    <cellStyle name="Normal 8 2 11" xfId="8329"/>
    <cellStyle name="Normal 8 2 12" xfId="8330"/>
    <cellStyle name="Normal 8 2 13" xfId="8331"/>
    <cellStyle name="Normal 8 2 14" xfId="8332"/>
    <cellStyle name="Normal 8 2 15" xfId="8333"/>
    <cellStyle name="Normal 8 2 16" xfId="8334"/>
    <cellStyle name="Normal 8 2 17" xfId="8335"/>
    <cellStyle name="Normal 8 2 18" xfId="8336"/>
    <cellStyle name="Normal 8 2 19" xfId="8337"/>
    <cellStyle name="Normal 8 2 2" xfId="8327"/>
    <cellStyle name="Normal 8 2 2 10" xfId="8339"/>
    <cellStyle name="Normal 8 2 2 11" xfId="8340"/>
    <cellStyle name="Normal 8 2 2 12" xfId="8341"/>
    <cellStyle name="Normal 8 2 2 13" xfId="8342"/>
    <cellStyle name="Normal 8 2 2 14" xfId="8343"/>
    <cellStyle name="Normal 8 2 2 15" xfId="8344"/>
    <cellStyle name="Normal 8 2 2 16" xfId="8345"/>
    <cellStyle name="Normal 8 2 2 17" xfId="11906"/>
    <cellStyle name="Normal 8 2 2 18" xfId="13378"/>
    <cellStyle name="Normal 8 2 2 19" xfId="15703"/>
    <cellStyle name="Normal 8 2 2 2" xfId="8338"/>
    <cellStyle name="Normal 8 2 2 2 10" xfId="11948"/>
    <cellStyle name="Normal 8 2 2 2 11" xfId="12225"/>
    <cellStyle name="Normal 8 2 2 2 12" xfId="15704"/>
    <cellStyle name="Normal 8 2 2 2 2" xfId="8346"/>
    <cellStyle name="Normal 8 2 2 2 2 2" xfId="8347"/>
    <cellStyle name="Normal 8 2 2 2 2 2 10" xfId="15706"/>
    <cellStyle name="Normal 8 2 2 2 2 2 2" xfId="8348"/>
    <cellStyle name="Normal 8 2 2 2 2 2 2 2" xfId="8349"/>
    <cellStyle name="Normal 8 2 2 2 2 2 2 2 2" xfId="8350"/>
    <cellStyle name="Normal 8 2 2 2 2 2 2 2 3" xfId="15708"/>
    <cellStyle name="Normal 8 2 2 2 2 2 2 3" xfId="8351"/>
    <cellStyle name="Normal 8 2 2 2 2 2 2 4" xfId="8352"/>
    <cellStyle name="Normal 8 2 2 2 2 2 2 5" xfId="8353"/>
    <cellStyle name="Normal 8 2 2 2 2 2 2 6" xfId="8354"/>
    <cellStyle name="Normal 8 2 2 2 2 2 2 7" xfId="8355"/>
    <cellStyle name="Normal 8 2 2 2 2 2 2 8" xfId="15707"/>
    <cellStyle name="Normal 8 2 2 2 2 2 3" xfId="8356"/>
    <cellStyle name="Normal 8 2 2 2 2 2 4" xfId="8357"/>
    <cellStyle name="Normal 8 2 2 2 2 2 5" xfId="8358"/>
    <cellStyle name="Normal 8 2 2 2 2 2 6" xfId="8359"/>
    <cellStyle name="Normal 8 2 2 2 2 2 7" xfId="8360"/>
    <cellStyle name="Normal 8 2 2 2 2 2 8" xfId="12234"/>
    <cellStyle name="Normal 8 2 2 2 2 2 9" xfId="12662"/>
    <cellStyle name="Normal 8 2 2 2 2 3" xfId="8361"/>
    <cellStyle name="Normal 8 2 2 2 2 4" xfId="8362"/>
    <cellStyle name="Normal 8 2 2 2 2 5" xfId="8363"/>
    <cellStyle name="Normal 8 2 2 2 2 6" xfId="8364"/>
    <cellStyle name="Normal 8 2 2 2 2 7" xfId="8365"/>
    <cellStyle name="Normal 8 2 2 2 2 8" xfId="8366"/>
    <cellStyle name="Normal 8 2 2 2 2 9" xfId="15705"/>
    <cellStyle name="Normal 8 2 2 2 3" xfId="8367"/>
    <cellStyle name="Normal 8 2 2 2 4" xfId="8368"/>
    <cellStyle name="Normal 8 2 2 2 5" xfId="8369"/>
    <cellStyle name="Normal 8 2 2 2 6" xfId="8370"/>
    <cellStyle name="Normal 8 2 2 2 7" xfId="8371"/>
    <cellStyle name="Normal 8 2 2 2 8" xfId="8372"/>
    <cellStyle name="Normal 8 2 2 2 9" xfId="8373"/>
    <cellStyle name="Normal 8 2 2 3" xfId="8374"/>
    <cellStyle name="Normal 8 2 2 3 2" xfId="8375"/>
    <cellStyle name="Normal 8 2 2 3 3" xfId="12235"/>
    <cellStyle name="Normal 8 2 2 3 4" xfId="12156"/>
    <cellStyle name="Normal 8 2 2 4" xfId="8376"/>
    <cellStyle name="Normal 8 2 2 5" xfId="8377"/>
    <cellStyle name="Normal 8 2 2 6" xfId="8378"/>
    <cellStyle name="Normal 8 2 2 7" xfId="8379"/>
    <cellStyle name="Normal 8 2 2 8" xfId="8380"/>
    <cellStyle name="Normal 8 2 2 9" xfId="8381"/>
    <cellStyle name="Normal 8 2 20" xfId="11774"/>
    <cellStyle name="Normal 8 2 21" xfId="13319"/>
    <cellStyle name="Normal 8 2 22" xfId="15702"/>
    <cellStyle name="Normal 8 2 3" xfId="8382"/>
    <cellStyle name="Normal 8 2 3 10" xfId="14002"/>
    <cellStyle name="Normal 8 2 3 2" xfId="8383"/>
    <cellStyle name="Normal 8 2 3 3" xfId="8384"/>
    <cellStyle name="Normal 8 2 3 4" xfId="8385"/>
    <cellStyle name="Normal 8 2 3 5" xfId="8386"/>
    <cellStyle name="Normal 8 2 3 6" xfId="8387"/>
    <cellStyle name="Normal 8 2 3 7" xfId="8388"/>
    <cellStyle name="Normal 8 2 3 8" xfId="8389"/>
    <cellStyle name="Normal 8 2 3 9" xfId="12236"/>
    <cellStyle name="Normal 8 2 4" xfId="8390"/>
    <cellStyle name="Normal 8 2 4 2" xfId="8391"/>
    <cellStyle name="Normal 8 2 4 3" xfId="8392"/>
    <cellStyle name="Normal 8 2 4 4" xfId="8393"/>
    <cellStyle name="Normal 8 2 4 5" xfId="8394"/>
    <cellStyle name="Normal 8 2 4 6" xfId="8395"/>
    <cellStyle name="Normal 8 2 5" xfId="8396"/>
    <cellStyle name="Normal 8 2 5 2" xfId="8397"/>
    <cellStyle name="Normal 8 2 5 3" xfId="8398"/>
    <cellStyle name="Normal 8 2 5 4" xfId="8399"/>
    <cellStyle name="Normal 8 2 5 5" xfId="8400"/>
    <cellStyle name="Normal 8 2 5 6" xfId="8401"/>
    <cellStyle name="Normal 8 2 6" xfId="8402"/>
    <cellStyle name="Normal 8 2 7" xfId="8403"/>
    <cellStyle name="Normal 8 2 8" xfId="8404"/>
    <cellStyle name="Normal 8 2 9" xfId="8405"/>
    <cellStyle name="Normal 8 20" xfId="8406"/>
    <cellStyle name="Normal 8 21" xfId="8407"/>
    <cellStyle name="Normal 8 22" xfId="8408"/>
    <cellStyle name="Normal 8 23" xfId="8409"/>
    <cellStyle name="Normal 8 24" xfId="8410"/>
    <cellStyle name="Normal 8 25" xfId="8411"/>
    <cellStyle name="Normal 8 26" xfId="8412"/>
    <cellStyle name="Normal 8 27" xfId="11773"/>
    <cellStyle name="Normal 8 28" xfId="13385"/>
    <cellStyle name="Normal 8 29" xfId="15701"/>
    <cellStyle name="Normal 8 3" xfId="237"/>
    <cellStyle name="Normal 8 4" xfId="238"/>
    <cellStyle name="Normal 8 5" xfId="8313"/>
    <cellStyle name="Normal 8 5 10" xfId="8414"/>
    <cellStyle name="Normal 8 5 11" xfId="8415"/>
    <cellStyle name="Normal 8 5 12" xfId="8416"/>
    <cellStyle name="Normal 8 5 13" xfId="8417"/>
    <cellStyle name="Normal 8 5 14" xfId="8418"/>
    <cellStyle name="Normal 8 5 15" xfId="8419"/>
    <cellStyle name="Normal 8 5 16" xfId="11905"/>
    <cellStyle name="Normal 8 5 17" xfId="13439"/>
    <cellStyle name="Normal 8 5 18" xfId="15709"/>
    <cellStyle name="Normal 8 5 2" xfId="8413"/>
    <cellStyle name="Normal 8 5 2 10" xfId="12318"/>
    <cellStyle name="Normal 8 5 2 11" xfId="15710"/>
    <cellStyle name="Normal 8 5 2 2" xfId="8420"/>
    <cellStyle name="Normal 8 5 2 2 10" xfId="15711"/>
    <cellStyle name="Normal 8 5 2 2 2" xfId="8421"/>
    <cellStyle name="Normal 8 5 2 2 2 2" xfId="8422"/>
    <cellStyle name="Normal 8 5 2 2 2 2 2" xfId="8423"/>
    <cellStyle name="Normal 8 5 2 2 2 2 3" xfId="15713"/>
    <cellStyle name="Normal 8 5 2 2 2 3" xfId="8424"/>
    <cellStyle name="Normal 8 5 2 2 2 4" xfId="8425"/>
    <cellStyle name="Normal 8 5 2 2 2 5" xfId="8426"/>
    <cellStyle name="Normal 8 5 2 2 2 6" xfId="8427"/>
    <cellStyle name="Normal 8 5 2 2 2 7" xfId="8428"/>
    <cellStyle name="Normal 8 5 2 2 2 8" xfId="15712"/>
    <cellStyle name="Normal 8 5 2 2 3" xfId="8429"/>
    <cellStyle name="Normal 8 5 2 2 4" xfId="8430"/>
    <cellStyle name="Normal 8 5 2 2 5" xfId="8431"/>
    <cellStyle name="Normal 8 5 2 2 6" xfId="8432"/>
    <cellStyle name="Normal 8 5 2 2 7" xfId="8433"/>
    <cellStyle name="Normal 8 5 2 2 8" xfId="12241"/>
    <cellStyle name="Normal 8 5 2 2 9" xfId="13359"/>
    <cellStyle name="Normal 8 5 2 3" xfId="8434"/>
    <cellStyle name="Normal 8 5 2 4" xfId="8435"/>
    <cellStyle name="Normal 8 5 2 5" xfId="8436"/>
    <cellStyle name="Normal 8 5 2 6" xfId="8437"/>
    <cellStyle name="Normal 8 5 2 7" xfId="8438"/>
    <cellStyle name="Normal 8 5 2 8" xfId="8439"/>
    <cellStyle name="Normal 8 5 2 9" xfId="11922"/>
    <cellStyle name="Normal 8 5 3" xfId="8440"/>
    <cellStyle name="Normal 8 5 4" xfId="8441"/>
    <cellStyle name="Normal 8 5 5" xfId="8442"/>
    <cellStyle name="Normal 8 5 6" xfId="8443"/>
    <cellStyle name="Normal 8 5 7" xfId="8444"/>
    <cellStyle name="Normal 8 5 8" xfId="8445"/>
    <cellStyle name="Normal 8 5 9" xfId="8446"/>
    <cellStyle name="Normal 8 6" xfId="8447"/>
    <cellStyle name="Normal 8 6 2" xfId="8448"/>
    <cellStyle name="Normal 8 6 2 2" xfId="8449"/>
    <cellStyle name="Normal 8 6 2 3" xfId="12694"/>
    <cellStyle name="Normal 8 6 2 4" xfId="11884"/>
    <cellStyle name="Normal 8 6 3" xfId="8450"/>
    <cellStyle name="Normal 8 6 4" xfId="8451"/>
    <cellStyle name="Normal 8 6 5" xfId="8452"/>
    <cellStyle name="Normal 8 6 6" xfId="8453"/>
    <cellStyle name="Normal 8 6 7" xfId="12242"/>
    <cellStyle name="Normal 8 6 8" xfId="12689"/>
    <cellStyle name="Normal 8 7" xfId="8454"/>
    <cellStyle name="Normal 8 7 2" xfId="8455"/>
    <cellStyle name="Normal 8 7 3" xfId="12243"/>
    <cellStyle name="Normal 8 7 4" xfId="12870"/>
    <cellStyle name="Normal 8 8" xfId="8456"/>
    <cellStyle name="Normal 8 9" xfId="8457"/>
    <cellStyle name="Normal 9" xfId="239"/>
    <cellStyle name="Normal 9 10" xfId="8459"/>
    <cellStyle name="Normal 9 11" xfId="8460"/>
    <cellStyle name="Normal 9 12" xfId="8461"/>
    <cellStyle name="Normal 9 12 2" xfId="8462"/>
    <cellStyle name="Normal 9 12 3" xfId="8463"/>
    <cellStyle name="Normal 9 12 4" xfId="8464"/>
    <cellStyle name="Normal 9 13" xfId="8465"/>
    <cellStyle name="Normal 9 14" xfId="8466"/>
    <cellStyle name="Normal 9 15" xfId="8467"/>
    <cellStyle name="Normal 9 16" xfId="8468"/>
    <cellStyle name="Normal 9 17" xfId="8469"/>
    <cellStyle name="Normal 9 18" xfId="8470"/>
    <cellStyle name="Normal 9 19" xfId="8471"/>
    <cellStyle name="Normal 9 2" xfId="240"/>
    <cellStyle name="Normal 9 2 10" xfId="8473"/>
    <cellStyle name="Normal 9 2 11" xfId="8474"/>
    <cellStyle name="Normal 9 2 12" xfId="8475"/>
    <cellStyle name="Normal 9 2 13" xfId="8476"/>
    <cellStyle name="Normal 9 2 14" xfId="8477"/>
    <cellStyle name="Normal 9 2 15" xfId="8478"/>
    <cellStyle name="Normal 9 2 16" xfId="11776"/>
    <cellStyle name="Normal 9 2 17" xfId="12828"/>
    <cellStyle name="Normal 9 2 18" xfId="15715"/>
    <cellStyle name="Normal 9 2 2" xfId="8472"/>
    <cellStyle name="Normal 9 2 2 10" xfId="8480"/>
    <cellStyle name="Normal 9 2 2 11" xfId="8481"/>
    <cellStyle name="Normal 9 2 2 12" xfId="8482"/>
    <cellStyle name="Normal 9 2 2 13" xfId="11908"/>
    <cellStyle name="Normal 9 2 2 14" xfId="12890"/>
    <cellStyle name="Normal 9 2 2 15" xfId="15716"/>
    <cellStyle name="Normal 9 2 2 2" xfId="8479"/>
    <cellStyle name="Normal 9 2 2 2 10" xfId="8484"/>
    <cellStyle name="Normal 9 2 2 2 11" xfId="8485"/>
    <cellStyle name="Normal 9 2 2 2 12" xfId="12696"/>
    <cellStyle name="Normal 9 2 2 2 13" xfId="12599"/>
    <cellStyle name="Normal 9 2 2 2 14" xfId="15717"/>
    <cellStyle name="Normal 9 2 2 2 2" xfId="8483"/>
    <cellStyle name="Normal 9 2 2 2 2 10" xfId="15718"/>
    <cellStyle name="Normal 9 2 2 2 2 2" xfId="8486"/>
    <cellStyle name="Normal 9 2 2 2 2 2 2" xfId="8487"/>
    <cellStyle name="Normal 9 2 2 2 2 2 3" xfId="15719"/>
    <cellStyle name="Normal 9 2 2 2 2 3" xfId="8488"/>
    <cellStyle name="Normal 9 2 2 2 2 4" xfId="8489"/>
    <cellStyle name="Normal 9 2 2 2 2 5" xfId="8490"/>
    <cellStyle name="Normal 9 2 2 2 2 6" xfId="8491"/>
    <cellStyle name="Normal 9 2 2 2 2 7" xfId="8492"/>
    <cellStyle name="Normal 9 2 2 2 2 8" xfId="12697"/>
    <cellStyle name="Normal 9 2 2 2 2 9" xfId="12748"/>
    <cellStyle name="Normal 9 2 2 2 3" xfId="8493"/>
    <cellStyle name="Normal 9 2 2 2 4" xfId="8494"/>
    <cellStyle name="Normal 9 2 2 2 5" xfId="8495"/>
    <cellStyle name="Normal 9 2 2 2 6" xfId="8496"/>
    <cellStyle name="Normal 9 2 2 2 7" xfId="8497"/>
    <cellStyle name="Normal 9 2 2 2 8" xfId="8498"/>
    <cellStyle name="Normal 9 2 2 2 9" xfId="8499"/>
    <cellStyle name="Normal 9 2 2 3" xfId="8500"/>
    <cellStyle name="Normal 9 2 2 4" xfId="8501"/>
    <cellStyle name="Normal 9 2 2 5" xfId="8502"/>
    <cellStyle name="Normal 9 2 2 6" xfId="8503"/>
    <cellStyle name="Normal 9 2 2 7" xfId="8504"/>
    <cellStyle name="Normal 9 2 2 8" xfId="8505"/>
    <cellStyle name="Normal 9 2 2 9" xfId="8506"/>
    <cellStyle name="Normal 9 2 3" xfId="8507"/>
    <cellStyle name="Normal 9 2 4" xfId="8508"/>
    <cellStyle name="Normal 9 2 4 2" xfId="8509"/>
    <cellStyle name="Normal 9 2 4 3" xfId="8510"/>
    <cellStyle name="Normal 9 2 4 4" xfId="8511"/>
    <cellStyle name="Normal 9 2 4 5" xfId="8512"/>
    <cellStyle name="Normal 9 2 4 6" xfId="8513"/>
    <cellStyle name="Normal 9 2 5" xfId="8514"/>
    <cellStyle name="Normal 9 2 5 2" xfId="8515"/>
    <cellStyle name="Normal 9 2 5 3" xfId="8516"/>
    <cellStyle name="Normal 9 2 5 4" xfId="8517"/>
    <cellStyle name="Normal 9 2 6" xfId="8518"/>
    <cellStyle name="Normal 9 2 7" xfId="8519"/>
    <cellStyle name="Normal 9 2 8" xfId="8520"/>
    <cellStyle name="Normal 9 2 9" xfId="8521"/>
    <cellStyle name="Normal 9 20" xfId="8522"/>
    <cellStyle name="Normal 9 21" xfId="8523"/>
    <cellStyle name="Normal 9 22" xfId="8524"/>
    <cellStyle name="Normal 9 23" xfId="8525"/>
    <cellStyle name="Normal 9 24" xfId="8526"/>
    <cellStyle name="Normal 9 25" xfId="11775"/>
    <cellStyle name="Normal 9 26" xfId="12901"/>
    <cellStyle name="Normal 9 27" xfId="15714"/>
    <cellStyle name="Normal 9 3" xfId="241"/>
    <cellStyle name="Normal 9 3 2" xfId="8527"/>
    <cellStyle name="Normal 9 3 3" xfId="8528"/>
    <cellStyle name="Normal 9 4" xfId="242"/>
    <cellStyle name="Normal 9 5" xfId="243"/>
    <cellStyle name="Normal 9 5 10" xfId="8530"/>
    <cellStyle name="Normal 9 5 11" xfId="8531"/>
    <cellStyle name="Normal 9 5 12" xfId="8532"/>
    <cellStyle name="Normal 9 5 13" xfId="8533"/>
    <cellStyle name="Normal 9 5 14" xfId="8534"/>
    <cellStyle name="Normal 9 5 15" xfId="11907"/>
    <cellStyle name="Normal 9 5 16" xfId="13312"/>
    <cellStyle name="Normal 9 5 17" xfId="15720"/>
    <cellStyle name="Normal 9 5 2" xfId="8529"/>
    <cellStyle name="Normal 9 5 2 10" xfId="8536"/>
    <cellStyle name="Normal 9 5 2 11" xfId="8537"/>
    <cellStyle name="Normal 9 5 2 12" xfId="8538"/>
    <cellStyle name="Normal 9 5 2 13" xfId="8539"/>
    <cellStyle name="Normal 9 5 2 14" xfId="11923"/>
    <cellStyle name="Normal 9 5 2 15" xfId="12233"/>
    <cellStyle name="Normal 9 5 2 16" xfId="15721"/>
    <cellStyle name="Normal 9 5 2 2" xfId="8535"/>
    <cellStyle name="Normal 9 5 2 2 10" xfId="12248"/>
    <cellStyle name="Normal 9 5 2 2 11" xfId="11854"/>
    <cellStyle name="Normal 9 5 2 2 12" xfId="15722"/>
    <cellStyle name="Normal 9 5 2 2 2" xfId="8540"/>
    <cellStyle name="Normal 9 5 2 2 2 10" xfId="13240"/>
    <cellStyle name="Normal 9 5 2 2 2 11" xfId="15723"/>
    <cellStyle name="Normal 9 5 2 2 2 2" xfId="8541"/>
    <cellStyle name="Normal 9 5 2 2 2 2 2" xfId="8542"/>
    <cellStyle name="Normal 9 5 2 2 2 2 2 2" xfId="8543"/>
    <cellStyle name="Normal 9 5 2 2 2 2 2 2 2" xfId="8544"/>
    <cellStyle name="Normal 9 5 2 2 2 2 2 2 3" xfId="15726"/>
    <cellStyle name="Normal 9 5 2 2 2 2 2 3" xfId="8545"/>
    <cellStyle name="Normal 9 5 2 2 2 2 2 4" xfId="8546"/>
    <cellStyle name="Normal 9 5 2 2 2 2 2 5" xfId="8547"/>
    <cellStyle name="Normal 9 5 2 2 2 2 2 6" xfId="8548"/>
    <cellStyle name="Normal 9 5 2 2 2 2 2 7" xfId="8549"/>
    <cellStyle name="Normal 9 5 2 2 2 2 2 8" xfId="15725"/>
    <cellStyle name="Normal 9 5 2 2 2 2 3" xfId="8550"/>
    <cellStyle name="Normal 9 5 2 2 2 2 4" xfId="8551"/>
    <cellStyle name="Normal 9 5 2 2 2 2 5" xfId="8552"/>
    <cellStyle name="Normal 9 5 2 2 2 2 6" xfId="8553"/>
    <cellStyle name="Normal 9 5 2 2 2 2 7" xfId="8554"/>
    <cellStyle name="Normal 9 5 2 2 2 2 8" xfId="15724"/>
    <cellStyle name="Normal 9 5 2 2 2 3" xfId="8555"/>
    <cellStyle name="Normal 9 5 2 2 2 4" xfId="8556"/>
    <cellStyle name="Normal 9 5 2 2 2 5" xfId="8557"/>
    <cellStyle name="Normal 9 5 2 2 2 6" xfId="8558"/>
    <cellStyle name="Normal 9 5 2 2 2 7" xfId="8559"/>
    <cellStyle name="Normal 9 5 2 2 2 8" xfId="8560"/>
    <cellStyle name="Normal 9 5 2 2 2 9" xfId="12698"/>
    <cellStyle name="Normal 9 5 2 2 3" xfId="8561"/>
    <cellStyle name="Normal 9 5 2 2 4" xfId="8562"/>
    <cellStyle name="Normal 9 5 2 2 5" xfId="8563"/>
    <cellStyle name="Normal 9 5 2 2 6" xfId="8564"/>
    <cellStyle name="Normal 9 5 2 2 7" xfId="8565"/>
    <cellStyle name="Normal 9 5 2 2 8" xfId="8566"/>
    <cellStyle name="Normal 9 5 2 2 9" xfId="8567"/>
    <cellStyle name="Normal 9 5 2 3" xfId="8568"/>
    <cellStyle name="Normal 9 5 2 4" xfId="8569"/>
    <cellStyle name="Normal 9 5 2 5" xfId="8570"/>
    <cellStyle name="Normal 9 5 2 6" xfId="8571"/>
    <cellStyle name="Normal 9 5 2 7" xfId="8572"/>
    <cellStyle name="Normal 9 5 2 8" xfId="8573"/>
    <cellStyle name="Normal 9 5 2 9" xfId="8574"/>
    <cellStyle name="Normal 9 5 3" xfId="8575"/>
    <cellStyle name="Normal 9 5 4" xfId="8576"/>
    <cellStyle name="Normal 9 5 5" xfId="8577"/>
    <cellStyle name="Normal 9 5 6" xfId="8578"/>
    <cellStyle name="Normal 9 5 7" xfId="8579"/>
    <cellStyle name="Normal 9 5 8" xfId="8580"/>
    <cellStyle name="Normal 9 5 9" xfId="8581"/>
    <cellStyle name="Normal 9 6" xfId="244"/>
    <cellStyle name="Normal 9 6 2" xfId="8582"/>
    <cellStyle name="Normal 9 6 2 2" xfId="8583"/>
    <cellStyle name="Normal 9 6 2 3" xfId="12699"/>
    <cellStyle name="Normal 9 6 2 4" xfId="14353"/>
    <cellStyle name="Normal 9 6 3" xfId="8584"/>
    <cellStyle name="Normal 9 6 4" xfId="8585"/>
    <cellStyle name="Normal 9 6 5" xfId="8586"/>
    <cellStyle name="Normal 9 6 6" xfId="8587"/>
    <cellStyle name="Normal 9 6 7" xfId="12249"/>
    <cellStyle name="Normal 9 6 8" xfId="11949"/>
    <cellStyle name="Normal 9 7" xfId="8458"/>
    <cellStyle name="Normal 9 7 2" xfId="8588"/>
    <cellStyle name="Normal 9 7 2 2" xfId="8589"/>
    <cellStyle name="Normal 9 7 2 3" xfId="15728"/>
    <cellStyle name="Normal 9 7 3" xfId="8590"/>
    <cellStyle name="Normal 9 7 4" xfId="8591"/>
    <cellStyle name="Normal 9 7 5" xfId="8592"/>
    <cellStyle name="Normal 9 7 6" xfId="8593"/>
    <cellStyle name="Normal 9 7 7" xfId="15727"/>
    <cellStyle name="Normal 9 8" xfId="8594"/>
    <cellStyle name="Normal 9 9" xfId="8595"/>
    <cellStyle name="Normal_Phase XI QS 2" xfId="245"/>
    <cellStyle name="Normal_Phase XI QS 2 2" xfId="246"/>
    <cellStyle name="Normal_Phase XI QS 2 2 3" xfId="13317"/>
    <cellStyle name="Percent [2]" xfId="247"/>
    <cellStyle name="Percent [2] 2" xfId="248"/>
    <cellStyle name="Percent [2] 3" xfId="249"/>
    <cellStyle name="Percent [2] 4" xfId="250"/>
    <cellStyle name="Percent 2" xfId="251"/>
    <cellStyle name="Percent 2 2" xfId="252"/>
    <cellStyle name="Percent 2 2 10" xfId="8596"/>
    <cellStyle name="Percent 2 2 11" xfId="8597"/>
    <cellStyle name="Percent 2 2 2" xfId="8598"/>
    <cellStyle name="Percent 2 2 2 2" xfId="8599"/>
    <cellStyle name="Percent 2 2 2 2 2" xfId="8600"/>
    <cellStyle name="Percent 2 2 2 2 3" xfId="8601"/>
    <cellStyle name="Percent 2 2 2 2 4" xfId="8602"/>
    <cellStyle name="Percent 2 2 2 2 5" xfId="8603"/>
    <cellStyle name="Percent 2 2 2 3" xfId="8604"/>
    <cellStyle name="Percent 2 2 2 3 2" xfId="8605"/>
    <cellStyle name="Percent 2 2 2 3 3" xfId="8606"/>
    <cellStyle name="Percent 2 2 2 3 4" xfId="8607"/>
    <cellStyle name="Percent 2 2 2 4" xfId="8608"/>
    <cellStyle name="Percent 2 2 2 5" xfId="8609"/>
    <cellStyle name="Percent 2 2 2 6" xfId="8610"/>
    <cellStyle name="Percent 2 2 2 7" xfId="8611"/>
    <cellStyle name="Percent 2 2 2 8" xfId="8612"/>
    <cellStyle name="Percent 2 2 2 9" xfId="8613"/>
    <cellStyle name="Percent 2 2 3" xfId="8614"/>
    <cellStyle name="Percent 2 2 3 10" xfId="12282"/>
    <cellStyle name="Percent 2 2 3 2" xfId="8615"/>
    <cellStyle name="Percent 2 2 3 3" xfId="8616"/>
    <cellStyle name="Percent 2 2 3 4" xfId="8617"/>
    <cellStyle name="Percent 2 2 3 5" xfId="8618"/>
    <cellStyle name="Percent 2 2 3 6" xfId="8619"/>
    <cellStyle name="Percent 2 2 3 7" xfId="8620"/>
    <cellStyle name="Percent 2 2 3 8" xfId="8621"/>
    <cellStyle name="Percent 2 2 3 9" xfId="12251"/>
    <cellStyle name="Percent 2 2 4" xfId="8622"/>
    <cellStyle name="Percent 2 2 4 2" xfId="8623"/>
    <cellStyle name="Percent 2 2 4 3" xfId="12252"/>
    <cellStyle name="Percent 2 2 4 4" xfId="12660"/>
    <cellStyle name="Percent 2 2 5" xfId="8624"/>
    <cellStyle name="Percent 2 2 6" xfId="8625"/>
    <cellStyle name="Percent 2 2 7" xfId="8626"/>
    <cellStyle name="Percent 2 2 8" xfId="8627"/>
    <cellStyle name="Percent 2 2 9" xfId="8628"/>
    <cellStyle name="Percent 2 3" xfId="253"/>
    <cellStyle name="Percent 2 3 2" xfId="8629"/>
    <cellStyle name="Percent 2 3 2 10" xfId="12153"/>
    <cellStyle name="Percent 2 3 2 2" xfId="8630"/>
    <cellStyle name="Percent 2 3 2 2 2" xfId="8631"/>
    <cellStyle name="Percent 2 3 2 2 3" xfId="8632"/>
    <cellStyle name="Percent 2 3 2 2 4" xfId="8633"/>
    <cellStyle name="Percent 2 3 2 2 5" xfId="12254"/>
    <cellStyle name="Percent 2 3 2 2 6" xfId="12150"/>
    <cellStyle name="Percent 2 3 2 3" xfId="8634"/>
    <cellStyle name="Percent 2 3 2 3 2" xfId="8635"/>
    <cellStyle name="Percent 2 3 2 3 3" xfId="8636"/>
    <cellStyle name="Percent 2 3 2 3 4" xfId="8637"/>
    <cellStyle name="Percent 2 3 2 4" xfId="8638"/>
    <cellStyle name="Percent 2 3 2 5" xfId="8639"/>
    <cellStyle name="Percent 2 3 2 6" xfId="8640"/>
    <cellStyle name="Percent 2 3 2 7" xfId="8641"/>
    <cellStyle name="Percent 2 3 2 8" xfId="8642"/>
    <cellStyle name="Percent 2 3 2 9" xfId="12253"/>
    <cellStyle name="Percent 2 3 3" xfId="8643"/>
    <cellStyle name="Percent 2 3 3 10" xfId="13358"/>
    <cellStyle name="Percent 2 3 3 2" xfId="8644"/>
    <cellStyle name="Percent 2 3 3 3" xfId="8645"/>
    <cellStyle name="Percent 2 3 3 4" xfId="8646"/>
    <cellStyle name="Percent 2 3 3 5" xfId="8647"/>
    <cellStyle name="Percent 2 3 3 6" xfId="8648"/>
    <cellStyle name="Percent 2 3 3 7" xfId="8649"/>
    <cellStyle name="Percent 2 3 3 8" xfId="8650"/>
    <cellStyle name="Percent 2 3 3 9" xfId="12256"/>
    <cellStyle name="Percent 2 3 4" xfId="8651"/>
    <cellStyle name="Percent 2 3 4 2" xfId="8652"/>
    <cellStyle name="Percent 2 3 4 3" xfId="12257"/>
    <cellStyle name="Percent 2 3 4 4" xfId="13287"/>
    <cellStyle name="Percent 2 3 5" xfId="8653"/>
    <cellStyle name="Percent 2 3 6" xfId="8654"/>
    <cellStyle name="Percent 2 3 7" xfId="8655"/>
    <cellStyle name="Percent 2 3 8" xfId="8656"/>
    <cellStyle name="Percent 2 3 9" xfId="8657"/>
    <cellStyle name="Percent 2 4" xfId="8658"/>
    <cellStyle name="Percent 2 5" xfId="8659"/>
    <cellStyle name="Percent 2 5 2" xfId="8660"/>
    <cellStyle name="Percent 2 5 3" xfId="8661"/>
    <cellStyle name="Percent 2 5 4" xfId="8662"/>
    <cellStyle name="Percent 2 6" xfId="8663"/>
    <cellStyle name="Percent 2 6 2" xfId="8664"/>
    <cellStyle name="Percent 2 6 3" xfId="8665"/>
    <cellStyle name="Percent 2 6 4" xfId="8666"/>
    <cellStyle name="Percent 2 7" xfId="8667"/>
    <cellStyle name="Percent 2 7 2" xfId="8668"/>
    <cellStyle name="Percent 2 7 3" xfId="8669"/>
    <cellStyle name="Percent 2 7 4" xfId="8670"/>
    <cellStyle name="Percent 2 8" xfId="8671"/>
    <cellStyle name="Percent 2 9" xfId="8672"/>
    <cellStyle name="Percent 3" xfId="254"/>
    <cellStyle name="Percent 3 2" xfId="255"/>
    <cellStyle name="Percent 3 2 10" xfId="8673"/>
    <cellStyle name="Percent 3 2 11" xfId="8674"/>
    <cellStyle name="Percent 3 2 2" xfId="8675"/>
    <cellStyle name="Percent 3 2 2 2" xfId="8676"/>
    <cellStyle name="Percent 3 2 2 2 2" xfId="8677"/>
    <cellStyle name="Percent 3 2 2 2 3" xfId="8678"/>
    <cellStyle name="Percent 3 2 2 2 4" xfId="8679"/>
    <cellStyle name="Percent 3 2 2 2 5" xfId="8680"/>
    <cellStyle name="Percent 3 2 2 2 6" xfId="8681"/>
    <cellStyle name="Percent 3 2 2 3" xfId="8682"/>
    <cellStyle name="Percent 3 2 2 4" xfId="8683"/>
    <cellStyle name="Percent 3 2 2 5" xfId="8684"/>
    <cellStyle name="Percent 3 2 2 6" xfId="8685"/>
    <cellStyle name="Percent 3 2 2 7" xfId="8686"/>
    <cellStyle name="Percent 3 2 3" xfId="8687"/>
    <cellStyle name="Percent 3 2 4" xfId="8688"/>
    <cellStyle name="Percent 3 2 4 2" xfId="8689"/>
    <cellStyle name="Percent 3 2 4 3" xfId="8690"/>
    <cellStyle name="Percent 3 2 4 4" xfId="8691"/>
    <cellStyle name="Percent 3 2 4 5" xfId="8692"/>
    <cellStyle name="Percent 3 2 4 6" xfId="8693"/>
    <cellStyle name="Percent 3 2 5" xfId="8694"/>
    <cellStyle name="Percent 3 2 6" xfId="8695"/>
    <cellStyle name="Percent 3 2 7" xfId="8696"/>
    <cellStyle name="Percent 3 2 8" xfId="8697"/>
    <cellStyle name="Percent 3 2 9" xfId="8698"/>
    <cellStyle name="Percent 3 3" xfId="8699"/>
    <cellStyle name="Percent 3 3 2" xfId="8700"/>
    <cellStyle name="Percent 3 3 2 2" xfId="8701"/>
    <cellStyle name="Percent 3 3 2 2 2" xfId="8702"/>
    <cellStyle name="Percent 3 3 2 2 3" xfId="8703"/>
    <cellStyle name="Percent 3 3 2 3" xfId="8704"/>
    <cellStyle name="Percent 3 3 2 4" xfId="8705"/>
    <cellStyle name="Percent 3 3 3" xfId="8706"/>
    <cellStyle name="Percent 3 3 4" xfId="8707"/>
    <cellStyle name="Percent 3 3 5" xfId="8708"/>
    <cellStyle name="Percent 3 3 6" xfId="8709"/>
    <cellStyle name="Percent 3 4" xfId="8710"/>
    <cellStyle name="Percent 3 5" xfId="8711"/>
    <cellStyle name="Percent 3 6" xfId="8712"/>
    <cellStyle name="Percent 3 7" xfId="8713"/>
    <cellStyle name="Percent 3 8" xfId="8714"/>
    <cellStyle name="Percent 3 9" xfId="8715"/>
    <cellStyle name="Percent 4" xfId="256"/>
    <cellStyle name="Percent 5" xfId="257"/>
    <cellStyle name="Percent 5 2" xfId="258"/>
    <cellStyle name="Popis" xfId="259"/>
    <cellStyle name="Reset  - Style7" xfId="260"/>
    <cellStyle name="Sledovaný hypertextový odkaz" xfId="261"/>
    <cellStyle name="Sledovaný hypertextový odkaz 2" xfId="262"/>
    <cellStyle name="Sledovaný hypertextový odkaz 3" xfId="263"/>
    <cellStyle name="Sledovaný hypertextový odkaz 4" xfId="264"/>
    <cellStyle name="Standard_aktuell" xfId="265"/>
    <cellStyle name="STYL1 - Style1" xfId="266"/>
    <cellStyle name="Style 1" xfId="267"/>
    <cellStyle name="Style 1 10" xfId="8717"/>
    <cellStyle name="Style 1 11" xfId="8718"/>
    <cellStyle name="Style 1 12" xfId="8719"/>
    <cellStyle name="Style 1 13" xfId="8720"/>
    <cellStyle name="Style 1 14" xfId="8721"/>
    <cellStyle name="Style 1 15" xfId="8722"/>
    <cellStyle name="Style 1 15 2" xfId="8723"/>
    <cellStyle name="Style 1 15 2 2" xfId="14376"/>
    <cellStyle name="Style 1 15 2 3" xfId="15508"/>
    <cellStyle name="Style 1 15 2 4" xfId="20479"/>
    <cellStyle name="Style 1 15 3" xfId="8724"/>
    <cellStyle name="Style 1 15 3 2" xfId="20480"/>
    <cellStyle name="Style 1 15 4" xfId="12216"/>
    <cellStyle name="Style 1 15 4 2" xfId="23511"/>
    <cellStyle name="Style 1 15 5" xfId="13360"/>
    <cellStyle name="Style 1 15 5 2" xfId="23887"/>
    <cellStyle name="Style 1 15 6" xfId="20478"/>
    <cellStyle name="Style 1 16" xfId="8725"/>
    <cellStyle name="Style 1 17" xfId="8726"/>
    <cellStyle name="Style 1 18" xfId="8727"/>
    <cellStyle name="Style 1 19" xfId="8728"/>
    <cellStyle name="Style 1 2" xfId="268"/>
    <cellStyle name="Style 1 2 2" xfId="8729"/>
    <cellStyle name="Style 1 2 2 2" xfId="8730"/>
    <cellStyle name="Style 1 2 2 2 2" xfId="8731"/>
    <cellStyle name="Style 1 2 2 2 2 2" xfId="8732"/>
    <cellStyle name="Style 1 2 2 2 2 3" xfId="8733"/>
    <cellStyle name="Style 1 2 2 2 3" xfId="8734"/>
    <cellStyle name="Style 1 2 2 2 4" xfId="8735"/>
    <cellStyle name="Style 1 2 2 3" xfId="8736"/>
    <cellStyle name="Style 1 2 2 4" xfId="8737"/>
    <cellStyle name="Style 1 2 2 5" xfId="8738"/>
    <cellStyle name="Style 1 2 3" xfId="8739"/>
    <cellStyle name="Style 1 2 4" xfId="8740"/>
    <cellStyle name="Style 1 2 5" xfId="8741"/>
    <cellStyle name="Style 1 2 6" xfId="8742"/>
    <cellStyle name="Style 1 20" xfId="8743"/>
    <cellStyle name="Style 1 21" xfId="11777"/>
    <cellStyle name="Style 1 22" xfId="13971"/>
    <cellStyle name="Style 1 23" xfId="15729"/>
    <cellStyle name="Style 1 23 2" xfId="25213"/>
    <cellStyle name="Style 1 3" xfId="8716"/>
    <cellStyle name="Style 1 3 10" xfId="8745"/>
    <cellStyle name="Style 1 3 10 2" xfId="14359"/>
    <cellStyle name="Style 1 3 10 3" xfId="15506"/>
    <cellStyle name="Style 1 3 10 4" xfId="20481"/>
    <cellStyle name="Style 1 3 11" xfId="8746"/>
    <cellStyle name="Style 1 3 11 2" xfId="20482"/>
    <cellStyle name="Style 1 3 12" xfId="8747"/>
    <cellStyle name="Style 1 3 13" xfId="8748"/>
    <cellStyle name="Style 1 3 14" xfId="8749"/>
    <cellStyle name="Style 1 3 15" xfId="8750"/>
    <cellStyle name="Style 1 3 16" xfId="8751"/>
    <cellStyle name="Style 1 3 17" xfId="11924"/>
    <cellStyle name="Style 1 3 17 2" xfId="23472"/>
    <cellStyle name="Style 1 3 18" xfId="12232"/>
    <cellStyle name="Style 1 3 18 2" xfId="23512"/>
    <cellStyle name="Style 1 3 19" xfId="15730"/>
    <cellStyle name="Style 1 3 2" xfId="8744"/>
    <cellStyle name="Style 1 3 2 10" xfId="8753"/>
    <cellStyle name="Style 1 3 2 10 2" xfId="20483"/>
    <cellStyle name="Style 1 3 2 11" xfId="8754"/>
    <cellStyle name="Style 1 3 2 11 2" xfId="20484"/>
    <cellStyle name="Style 1 3 2 12" xfId="8755"/>
    <cellStyle name="Style 1 3 2 12 2" xfId="20485"/>
    <cellStyle name="Style 1 3 2 13" xfId="12260"/>
    <cellStyle name="Style 1 3 2 14" xfId="12454"/>
    <cellStyle name="Style 1 3 2 15" xfId="15731"/>
    <cellStyle name="Style 1 3 2 2" xfId="8752"/>
    <cellStyle name="Style 1 3 2 2 10" xfId="8757"/>
    <cellStyle name="Style 1 3 2 2 11" xfId="8758"/>
    <cellStyle name="Style 1 3 2 2 12" xfId="8759"/>
    <cellStyle name="Style 1 3 2 2 13" xfId="8760"/>
    <cellStyle name="Style 1 3 2 2 14" xfId="8761"/>
    <cellStyle name="Style 1 3 2 2 15" xfId="12703"/>
    <cellStyle name="Style 1 3 2 2 16" xfId="12745"/>
    <cellStyle name="Style 1 3 2 2 17" xfId="15732"/>
    <cellStyle name="Style 1 3 2 2 17 2" xfId="25214"/>
    <cellStyle name="Style 1 3 2 2 2" xfId="8756"/>
    <cellStyle name="Style 1 3 2 2 2 2" xfId="8762"/>
    <cellStyle name="Style 1 3 2 2 2 2 2" xfId="8763"/>
    <cellStyle name="Style 1 3 2 2 2 2 2 2" xfId="8764"/>
    <cellStyle name="Style 1 3 2 2 2 2 2 3" xfId="15735"/>
    <cellStyle name="Style 1 3 2 2 2 2 2 4" xfId="20487"/>
    <cellStyle name="Style 1 3 2 2 2 2 3" xfId="8765"/>
    <cellStyle name="Style 1 3 2 2 2 2 4" xfId="8766"/>
    <cellStyle name="Style 1 3 2 2 2 2 5" xfId="8767"/>
    <cellStyle name="Style 1 3 2 2 2 2 6" xfId="8768"/>
    <cellStyle name="Style 1 3 2 2 2 2 7" xfId="8769"/>
    <cellStyle name="Style 1 3 2 2 2 2 8" xfId="15734"/>
    <cellStyle name="Style 1 3 2 2 2 2 8 2" xfId="25215"/>
    <cellStyle name="Style 1 3 2 2 2 3" xfId="8770"/>
    <cellStyle name="Style 1 3 2 2 2 3 2" xfId="20488"/>
    <cellStyle name="Style 1 3 2 2 2 4" xfId="8771"/>
    <cellStyle name="Style 1 3 2 2 2 4 2" xfId="20489"/>
    <cellStyle name="Style 1 3 2 2 2 5" xfId="8772"/>
    <cellStyle name="Style 1 3 2 2 2 5 2" xfId="20490"/>
    <cellStyle name="Style 1 3 2 2 2 6" xfId="8773"/>
    <cellStyle name="Style 1 3 2 2 2 6 2" xfId="20491"/>
    <cellStyle name="Style 1 3 2 2 2 7" xfId="8774"/>
    <cellStyle name="Style 1 3 2 2 2 7 2" xfId="20492"/>
    <cellStyle name="Style 1 3 2 2 2 8" xfId="15733"/>
    <cellStyle name="Style 1 3 2 2 2 9" xfId="20486"/>
    <cellStyle name="Style 1 3 2 2 3" xfId="8775"/>
    <cellStyle name="Style 1 3 2 2 4" xfId="8776"/>
    <cellStyle name="Style 1 3 2 2 5" xfId="8777"/>
    <cellStyle name="Style 1 3 2 2 5 2" xfId="8778"/>
    <cellStyle name="Style 1 3 2 2 5 2 2" xfId="13790"/>
    <cellStyle name="Style 1 3 2 2 5 2 3" xfId="14957"/>
    <cellStyle name="Style 1 3 2 2 5 2 4" xfId="20494"/>
    <cellStyle name="Style 1 3 2 2 5 3" xfId="13048"/>
    <cellStyle name="Style 1 3 2 2 5 4" xfId="14389"/>
    <cellStyle name="Style 1 3 2 2 5 5" xfId="20493"/>
    <cellStyle name="Style 1 3 2 2 6" xfId="8779"/>
    <cellStyle name="Style 1 3 2 2 6 2" xfId="8780"/>
    <cellStyle name="Style 1 3 2 2 6 2 2" xfId="13762"/>
    <cellStyle name="Style 1 3 2 2 6 2 3" xfId="14929"/>
    <cellStyle name="Style 1 3 2 2 6 2 4" xfId="20496"/>
    <cellStyle name="Style 1 3 2 2 6 3" xfId="12990"/>
    <cellStyle name="Style 1 3 2 2 6 4" xfId="11956"/>
    <cellStyle name="Style 1 3 2 2 6 5" xfId="20495"/>
    <cellStyle name="Style 1 3 2 2 7" xfId="8781"/>
    <cellStyle name="Style 1 3 2 2 8" xfId="8782"/>
    <cellStyle name="Style 1 3 2 2 9" xfId="8783"/>
    <cellStyle name="Style 1 3 2 2 9 2" xfId="13649"/>
    <cellStyle name="Style 1 3 2 2 9 3" xfId="14816"/>
    <cellStyle name="Style 1 3 2 2 9 4" xfId="20497"/>
    <cellStyle name="Style 1 3 2 3" xfId="8784"/>
    <cellStyle name="Style 1 3 2 4" xfId="8785"/>
    <cellStyle name="Style 1 3 2 4 2" xfId="8786"/>
    <cellStyle name="Style 1 3 2 4 2 2" xfId="8787"/>
    <cellStyle name="Style 1 3 2 4 2 2 2" xfId="13847"/>
    <cellStyle name="Style 1 3 2 4 2 2 3" xfId="15014"/>
    <cellStyle name="Style 1 3 2 4 2 2 4" xfId="20500"/>
    <cellStyle name="Style 1 3 2 4 2 3" xfId="13118"/>
    <cellStyle name="Style 1 3 2 4 2 4" xfId="14446"/>
    <cellStyle name="Style 1 3 2 4 2 5" xfId="20499"/>
    <cellStyle name="Style 1 3 2 4 3" xfId="8788"/>
    <cellStyle name="Style 1 3 2 4 3 2" xfId="8789"/>
    <cellStyle name="Style 1 3 2 4 3 2 2" xfId="13875"/>
    <cellStyle name="Style 1 3 2 4 3 2 3" xfId="15042"/>
    <cellStyle name="Style 1 3 2 4 3 2 4" xfId="20502"/>
    <cellStyle name="Style 1 3 2 4 3 3" xfId="13148"/>
    <cellStyle name="Style 1 3 2 4 3 4" xfId="14474"/>
    <cellStyle name="Style 1 3 2 4 3 5" xfId="20501"/>
    <cellStyle name="Style 1 3 2 4 4" xfId="8790"/>
    <cellStyle name="Style 1 3 2 4 4 2" xfId="13685"/>
    <cellStyle name="Style 1 3 2 4 4 3" xfId="14852"/>
    <cellStyle name="Style 1 3 2 4 4 4" xfId="20503"/>
    <cellStyle name="Style 1 3 2 4 5" xfId="12827"/>
    <cellStyle name="Style 1 3 2 4 6" xfId="11881"/>
    <cellStyle name="Style 1 3 2 4 7" xfId="20498"/>
    <cellStyle name="Style 1 3 2 5" xfId="8791"/>
    <cellStyle name="Style 1 3 2 5 2" xfId="8792"/>
    <cellStyle name="Style 1 3 2 5 2 2" xfId="8793"/>
    <cellStyle name="Style 1 3 2 5 2 2 2" xfId="13867"/>
    <cellStyle name="Style 1 3 2 5 2 2 3" xfId="15034"/>
    <cellStyle name="Style 1 3 2 5 2 2 4" xfId="20506"/>
    <cellStyle name="Style 1 3 2 5 2 3" xfId="13140"/>
    <cellStyle name="Style 1 3 2 5 2 4" xfId="14466"/>
    <cellStyle name="Style 1 3 2 5 2 5" xfId="20505"/>
    <cellStyle name="Style 1 3 2 5 3" xfId="8794"/>
    <cellStyle name="Style 1 3 2 5 3 2" xfId="8795"/>
    <cellStyle name="Style 1 3 2 5 3 2 2" xfId="13883"/>
    <cellStyle name="Style 1 3 2 5 3 2 3" xfId="15050"/>
    <cellStyle name="Style 1 3 2 5 3 2 4" xfId="20508"/>
    <cellStyle name="Style 1 3 2 5 3 3" xfId="13156"/>
    <cellStyle name="Style 1 3 2 5 3 4" xfId="14482"/>
    <cellStyle name="Style 1 3 2 5 3 5" xfId="20507"/>
    <cellStyle name="Style 1 3 2 5 4" xfId="8796"/>
    <cellStyle name="Style 1 3 2 5 4 2" xfId="13693"/>
    <cellStyle name="Style 1 3 2 5 4 3" xfId="14860"/>
    <cellStyle name="Style 1 3 2 5 4 4" xfId="20509"/>
    <cellStyle name="Style 1 3 2 5 5" xfId="12900"/>
    <cellStyle name="Style 1 3 2 5 6" xfId="12543"/>
    <cellStyle name="Style 1 3 2 5 7" xfId="20504"/>
    <cellStyle name="Style 1 3 2 6" xfId="8797"/>
    <cellStyle name="Style 1 3 2 6 2" xfId="8798"/>
    <cellStyle name="Style 1 3 2 6 2 2" xfId="13955"/>
    <cellStyle name="Style 1 3 2 6 2 3" xfId="15122"/>
    <cellStyle name="Style 1 3 2 6 2 4" xfId="20511"/>
    <cellStyle name="Style 1 3 2 6 3" xfId="13318"/>
    <cellStyle name="Style 1 3 2 6 4" xfId="14554"/>
    <cellStyle name="Style 1 3 2 6 5" xfId="20510"/>
    <cellStyle name="Style 1 3 2 7" xfId="8799"/>
    <cellStyle name="Style 1 3 2 7 2" xfId="8800"/>
    <cellStyle name="Style 1 3 2 7 2 2" xfId="13963"/>
    <cellStyle name="Style 1 3 2 7 2 3" xfId="15130"/>
    <cellStyle name="Style 1 3 2 7 2 4" xfId="20513"/>
    <cellStyle name="Style 1 3 2 7 3" xfId="13384"/>
    <cellStyle name="Style 1 3 2 7 4" xfId="14562"/>
    <cellStyle name="Style 1 3 2 7 5" xfId="20512"/>
    <cellStyle name="Style 1 3 2 8" xfId="8801"/>
    <cellStyle name="Style 1 3 2 8 2" xfId="20514"/>
    <cellStyle name="Style 1 3 2 9" xfId="8802"/>
    <cellStyle name="Style 1 3 2 9 2" xfId="20515"/>
    <cellStyle name="Style 1 3 20" xfId="20477"/>
    <cellStyle name="Style 1 3 3" xfId="8803"/>
    <cellStyle name="Style 1 3 4" xfId="8804"/>
    <cellStyle name="Style 1 3 4 2" xfId="8805"/>
    <cellStyle name="Style 1 3 4 2 2" xfId="8806"/>
    <cellStyle name="Style 1 3 4 2 2 2" xfId="8807"/>
    <cellStyle name="Style 1 3 4 2 2 2 2" xfId="13791"/>
    <cellStyle name="Style 1 3 4 2 2 2 3" xfId="14958"/>
    <cellStyle name="Style 1 3 4 2 2 2 4" xfId="20518"/>
    <cellStyle name="Style 1 3 4 2 2 3" xfId="13049"/>
    <cellStyle name="Style 1 3 4 2 2 4" xfId="14390"/>
    <cellStyle name="Style 1 3 4 2 2 5" xfId="20517"/>
    <cellStyle name="Style 1 3 4 2 3" xfId="8808"/>
    <cellStyle name="Style 1 3 4 2 3 2" xfId="8809"/>
    <cellStyle name="Style 1 3 4 2 3 2 2" xfId="13567"/>
    <cellStyle name="Style 1 3 4 2 3 2 3" xfId="14734"/>
    <cellStyle name="Style 1 3 4 2 3 2 4" xfId="20520"/>
    <cellStyle name="Style 1 3 4 2 3 3" xfId="12461"/>
    <cellStyle name="Style 1 3 4 2 3 4" xfId="12290"/>
    <cellStyle name="Style 1 3 4 2 3 5" xfId="20519"/>
    <cellStyle name="Style 1 3 4 2 4" xfId="8810"/>
    <cellStyle name="Style 1 3 4 2 4 2" xfId="13650"/>
    <cellStyle name="Style 1 3 4 2 4 3" xfId="14817"/>
    <cellStyle name="Style 1 3 4 2 4 4" xfId="20521"/>
    <cellStyle name="Style 1 3 4 2 5" xfId="12705"/>
    <cellStyle name="Style 1 3 4 2 6" xfId="14367"/>
    <cellStyle name="Style 1 3 4 2 7" xfId="20516"/>
    <cellStyle name="Style 1 3 4 3" xfId="8811"/>
    <cellStyle name="Style 1 3 4 3 2" xfId="8812"/>
    <cellStyle name="Style 1 3 4 3 2 2" xfId="8813"/>
    <cellStyle name="Style 1 3 4 3 2 2 2" xfId="13848"/>
    <cellStyle name="Style 1 3 4 3 2 2 3" xfId="15015"/>
    <cellStyle name="Style 1 3 4 3 2 2 4" xfId="20524"/>
    <cellStyle name="Style 1 3 4 3 2 3" xfId="13119"/>
    <cellStyle name="Style 1 3 4 3 2 4" xfId="14447"/>
    <cellStyle name="Style 1 3 4 3 2 5" xfId="20523"/>
    <cellStyle name="Style 1 3 4 3 3" xfId="8814"/>
    <cellStyle name="Style 1 3 4 3 3 2" xfId="8815"/>
    <cellStyle name="Style 1 3 4 3 3 2 2" xfId="13876"/>
    <cellStyle name="Style 1 3 4 3 3 2 3" xfId="15043"/>
    <cellStyle name="Style 1 3 4 3 3 2 4" xfId="20526"/>
    <cellStyle name="Style 1 3 4 3 3 3" xfId="13149"/>
    <cellStyle name="Style 1 3 4 3 3 4" xfId="14475"/>
    <cellStyle name="Style 1 3 4 3 3 5" xfId="20525"/>
    <cellStyle name="Style 1 3 4 3 4" xfId="8816"/>
    <cellStyle name="Style 1 3 4 3 4 2" xfId="13686"/>
    <cellStyle name="Style 1 3 4 3 4 3" xfId="14853"/>
    <cellStyle name="Style 1 3 4 3 4 4" xfId="20527"/>
    <cellStyle name="Style 1 3 4 3 5" xfId="12829"/>
    <cellStyle name="Style 1 3 4 3 6" xfId="11950"/>
    <cellStyle name="Style 1 3 4 3 7" xfId="20522"/>
    <cellStyle name="Style 1 3 4 4" xfId="8817"/>
    <cellStyle name="Style 1 3 4 4 2" xfId="8818"/>
    <cellStyle name="Style 1 3 4 4 2 2" xfId="8819"/>
    <cellStyle name="Style 1 3 4 4 2 2 2" xfId="13868"/>
    <cellStyle name="Style 1 3 4 4 2 2 3" xfId="15035"/>
    <cellStyle name="Style 1 3 4 4 2 2 4" xfId="20530"/>
    <cellStyle name="Style 1 3 4 4 2 3" xfId="13141"/>
    <cellStyle name="Style 1 3 4 4 2 4" xfId="14467"/>
    <cellStyle name="Style 1 3 4 4 2 5" xfId="20529"/>
    <cellStyle name="Style 1 3 4 4 3" xfId="8820"/>
    <cellStyle name="Style 1 3 4 4 3 2" xfId="8821"/>
    <cellStyle name="Style 1 3 4 4 3 2 2" xfId="13884"/>
    <cellStyle name="Style 1 3 4 4 3 2 3" xfId="15051"/>
    <cellStyle name="Style 1 3 4 4 3 2 4" xfId="20532"/>
    <cellStyle name="Style 1 3 4 4 3 3" xfId="13157"/>
    <cellStyle name="Style 1 3 4 4 3 4" xfId="14483"/>
    <cellStyle name="Style 1 3 4 4 3 5" xfId="20531"/>
    <cellStyle name="Style 1 3 4 4 4" xfId="8822"/>
    <cellStyle name="Style 1 3 4 4 4 2" xfId="13694"/>
    <cellStyle name="Style 1 3 4 4 4 3" xfId="14861"/>
    <cellStyle name="Style 1 3 4 4 4 4" xfId="20533"/>
    <cellStyle name="Style 1 3 4 4 5" xfId="12902"/>
    <cellStyle name="Style 1 3 4 4 6" xfId="11779"/>
    <cellStyle name="Style 1 3 4 4 7" xfId="20528"/>
    <cellStyle name="Style 1 3 4 5" xfId="8823"/>
    <cellStyle name="Style 1 3 4 5 2" xfId="8824"/>
    <cellStyle name="Style 1 3 4 5 2 2" xfId="13956"/>
    <cellStyle name="Style 1 3 4 5 2 3" xfId="15123"/>
    <cellStyle name="Style 1 3 4 5 2 4" xfId="20535"/>
    <cellStyle name="Style 1 3 4 5 3" xfId="13320"/>
    <cellStyle name="Style 1 3 4 5 4" xfId="14555"/>
    <cellStyle name="Style 1 3 4 5 5" xfId="20534"/>
    <cellStyle name="Style 1 3 4 6" xfId="8825"/>
    <cellStyle name="Style 1 3 4 6 2" xfId="8826"/>
    <cellStyle name="Style 1 3 4 6 2 2" xfId="13964"/>
    <cellStyle name="Style 1 3 4 6 2 3" xfId="15131"/>
    <cellStyle name="Style 1 3 4 6 2 4" xfId="20537"/>
    <cellStyle name="Style 1 3 4 6 3" xfId="13386"/>
    <cellStyle name="Style 1 3 4 6 4" xfId="14563"/>
    <cellStyle name="Style 1 3 4 6 5" xfId="20536"/>
    <cellStyle name="Style 1 3 5" xfId="8827"/>
    <cellStyle name="Style 1 3 6" xfId="8828"/>
    <cellStyle name="Style 1 3 7" xfId="8829"/>
    <cellStyle name="Style 1 3 8" xfId="8830"/>
    <cellStyle name="Style 1 3 9" xfId="8831"/>
    <cellStyle name="Style 1 4" xfId="8832"/>
    <cellStyle name="Style 1 4 10" xfId="8833"/>
    <cellStyle name="Style 1 4 10 2" xfId="14008"/>
    <cellStyle name="Style 1 4 10 3" xfId="15162"/>
    <cellStyle name="Style 1 4 10 4" xfId="20538"/>
    <cellStyle name="Style 1 4 11" xfId="12262"/>
    <cellStyle name="Style 1 4 12" xfId="12145"/>
    <cellStyle name="Style 1 4 2" xfId="8834"/>
    <cellStyle name="Style 1 4 2 2" xfId="8835"/>
    <cellStyle name="Style 1 4 2 3" xfId="8836"/>
    <cellStyle name="Style 1 4 2 4" xfId="8837"/>
    <cellStyle name="Style 1 4 2 5" xfId="8838"/>
    <cellStyle name="Style 1 4 2 5 2" xfId="13591"/>
    <cellStyle name="Style 1 4 2 5 3" xfId="14758"/>
    <cellStyle name="Style 1 4 2 5 4" xfId="20540"/>
    <cellStyle name="Style 1 4 2 6" xfId="12508"/>
    <cellStyle name="Style 1 4 2 7" xfId="11859"/>
    <cellStyle name="Style 1 4 2 8" xfId="20539"/>
    <cellStyle name="Style 1 4 3" xfId="8839"/>
    <cellStyle name="Style 1 4 4" xfId="8840"/>
    <cellStyle name="Style 1 4 5" xfId="8841"/>
    <cellStyle name="Style 1 4 5 2" xfId="8842"/>
    <cellStyle name="Style 1 4 5 2 2" xfId="13719"/>
    <cellStyle name="Style 1 4 5 2 3" xfId="14886"/>
    <cellStyle name="Style 1 4 5 2 4" xfId="20542"/>
    <cellStyle name="Style 1 4 5 3" xfId="12943"/>
    <cellStyle name="Style 1 4 5 4" xfId="11809"/>
    <cellStyle name="Style 1 4 5 5" xfId="20541"/>
    <cellStyle name="Style 1 4 6" xfId="8843"/>
    <cellStyle name="Style 1 4 6 2" xfId="8844"/>
    <cellStyle name="Style 1 4 6 2 2" xfId="13499"/>
    <cellStyle name="Style 1 4 6 2 3" xfId="14666"/>
    <cellStyle name="Style 1 4 6 2 4" xfId="20544"/>
    <cellStyle name="Style 1 4 6 3" xfId="12363"/>
    <cellStyle name="Style 1 4 6 4" xfId="12782"/>
    <cellStyle name="Style 1 4 6 5" xfId="20543"/>
    <cellStyle name="Style 1 4 7" xfId="8845"/>
    <cellStyle name="Style 1 4 8" xfId="8846"/>
    <cellStyle name="Style 1 4 9" xfId="8847"/>
    <cellStyle name="Style 1 4 9 2" xfId="13441"/>
    <cellStyle name="Style 1 4 9 3" xfId="14608"/>
    <cellStyle name="Style 1 4 9 4" xfId="20545"/>
    <cellStyle name="Style 1 5" xfId="8848"/>
    <cellStyle name="Style 1 5 2" xfId="8849"/>
    <cellStyle name="Style 1 5 2 2" xfId="8850"/>
    <cellStyle name="Style 1 5 2 2 2" xfId="8851"/>
    <cellStyle name="Style 1 5 2 2 2 2" xfId="13792"/>
    <cellStyle name="Style 1 5 2 2 2 3" xfId="14959"/>
    <cellStyle name="Style 1 5 2 2 2 4" xfId="20548"/>
    <cellStyle name="Style 1 5 2 2 3" xfId="13051"/>
    <cellStyle name="Style 1 5 2 2 4" xfId="14391"/>
    <cellStyle name="Style 1 5 2 2 5" xfId="20547"/>
    <cellStyle name="Style 1 5 2 3" xfId="8852"/>
    <cellStyle name="Style 1 5 2 3 2" xfId="8853"/>
    <cellStyle name="Style 1 5 2 3 2 2" xfId="13546"/>
    <cellStyle name="Style 1 5 2 3 2 3" xfId="14713"/>
    <cellStyle name="Style 1 5 2 3 2 4" xfId="20550"/>
    <cellStyle name="Style 1 5 2 3 3" xfId="12415"/>
    <cellStyle name="Style 1 5 2 3 4" xfId="12294"/>
    <cellStyle name="Style 1 5 2 3 5" xfId="20549"/>
    <cellStyle name="Style 1 5 2 4" xfId="8854"/>
    <cellStyle name="Style 1 5 2 4 2" xfId="13651"/>
    <cellStyle name="Style 1 5 2 4 3" xfId="14818"/>
    <cellStyle name="Style 1 5 2 4 4" xfId="20551"/>
    <cellStyle name="Style 1 5 2 5" xfId="12707"/>
    <cellStyle name="Style 1 5 2 6" xfId="14368"/>
    <cellStyle name="Style 1 5 2 7" xfId="20546"/>
    <cellStyle name="Style 1 5 3" xfId="8855"/>
    <cellStyle name="Style 1 5 3 2" xfId="8856"/>
    <cellStyle name="Style 1 5 3 2 2" xfId="8857"/>
    <cellStyle name="Style 1 5 3 2 2 2" xfId="13849"/>
    <cellStyle name="Style 1 5 3 2 2 3" xfId="15016"/>
    <cellStyle name="Style 1 5 3 2 2 4" xfId="20554"/>
    <cellStyle name="Style 1 5 3 2 3" xfId="13120"/>
    <cellStyle name="Style 1 5 3 2 4" xfId="14448"/>
    <cellStyle name="Style 1 5 3 2 5" xfId="20553"/>
    <cellStyle name="Style 1 5 3 3" xfId="8858"/>
    <cellStyle name="Style 1 5 3 3 2" xfId="8859"/>
    <cellStyle name="Style 1 5 3 3 2 2" xfId="13877"/>
    <cellStyle name="Style 1 5 3 3 2 3" xfId="15044"/>
    <cellStyle name="Style 1 5 3 3 2 4" xfId="20556"/>
    <cellStyle name="Style 1 5 3 3 3" xfId="13150"/>
    <cellStyle name="Style 1 5 3 3 4" xfId="14476"/>
    <cellStyle name="Style 1 5 3 3 5" xfId="20555"/>
    <cellStyle name="Style 1 5 3 4" xfId="8860"/>
    <cellStyle name="Style 1 5 3 4 2" xfId="13687"/>
    <cellStyle name="Style 1 5 3 4 3" xfId="14854"/>
    <cellStyle name="Style 1 5 3 4 4" xfId="20557"/>
    <cellStyle name="Style 1 5 3 5" xfId="12831"/>
    <cellStyle name="Style 1 5 3 6" xfId="13169"/>
    <cellStyle name="Style 1 5 3 7" xfId="20552"/>
    <cellStyle name="Style 1 5 4" xfId="8861"/>
    <cellStyle name="Style 1 5 4 2" xfId="8862"/>
    <cellStyle name="Style 1 5 4 2 2" xfId="8863"/>
    <cellStyle name="Style 1 5 4 2 2 2" xfId="13869"/>
    <cellStyle name="Style 1 5 4 2 2 3" xfId="15036"/>
    <cellStyle name="Style 1 5 4 2 2 4" xfId="20560"/>
    <cellStyle name="Style 1 5 4 2 3" xfId="13142"/>
    <cellStyle name="Style 1 5 4 2 4" xfId="14468"/>
    <cellStyle name="Style 1 5 4 2 5" xfId="20559"/>
    <cellStyle name="Style 1 5 4 3" xfId="8864"/>
    <cellStyle name="Style 1 5 4 3 2" xfId="8865"/>
    <cellStyle name="Style 1 5 4 3 2 2" xfId="13885"/>
    <cellStyle name="Style 1 5 4 3 2 3" xfId="15052"/>
    <cellStyle name="Style 1 5 4 3 2 4" xfId="20562"/>
    <cellStyle name="Style 1 5 4 3 3" xfId="13158"/>
    <cellStyle name="Style 1 5 4 3 4" xfId="14484"/>
    <cellStyle name="Style 1 5 4 3 5" xfId="20561"/>
    <cellStyle name="Style 1 5 4 4" xfId="8866"/>
    <cellStyle name="Style 1 5 4 4 2" xfId="13695"/>
    <cellStyle name="Style 1 5 4 4 3" xfId="14862"/>
    <cellStyle name="Style 1 5 4 4 4" xfId="20563"/>
    <cellStyle name="Style 1 5 4 5" xfId="12903"/>
    <cellStyle name="Style 1 5 4 6" xfId="12203"/>
    <cellStyle name="Style 1 5 4 7" xfId="20558"/>
    <cellStyle name="Style 1 5 5" xfId="8867"/>
    <cellStyle name="Style 1 5 5 2" xfId="8868"/>
    <cellStyle name="Style 1 5 5 2 2" xfId="13957"/>
    <cellStyle name="Style 1 5 5 2 3" xfId="15124"/>
    <cellStyle name="Style 1 5 5 2 4" xfId="20565"/>
    <cellStyle name="Style 1 5 5 3" xfId="13321"/>
    <cellStyle name="Style 1 5 5 4" xfId="14556"/>
    <cellStyle name="Style 1 5 5 5" xfId="20564"/>
    <cellStyle name="Style 1 5 6" xfId="8869"/>
    <cellStyle name="Style 1 5 6 2" xfId="8870"/>
    <cellStyle name="Style 1 5 6 2 2" xfId="13965"/>
    <cellStyle name="Style 1 5 6 2 3" xfId="15132"/>
    <cellStyle name="Style 1 5 6 2 4" xfId="20567"/>
    <cellStyle name="Style 1 5 6 3" xfId="13388"/>
    <cellStyle name="Style 1 5 6 4" xfId="14564"/>
    <cellStyle name="Style 1 5 6 5" xfId="20566"/>
    <cellStyle name="Style 1 6" xfId="8871"/>
    <cellStyle name="Style 1 6 2" xfId="8872"/>
    <cellStyle name="Style 1 6 2 2" xfId="8873"/>
    <cellStyle name="Style 1 6 2 2 2" xfId="8874"/>
    <cellStyle name="Style 1 6 2 2 2 2" xfId="13793"/>
    <cellStyle name="Style 1 6 2 2 2 3" xfId="14960"/>
    <cellStyle name="Style 1 6 2 2 2 4" xfId="20570"/>
    <cellStyle name="Style 1 6 2 2 3" xfId="13052"/>
    <cellStyle name="Style 1 6 2 2 4" xfId="14392"/>
    <cellStyle name="Style 1 6 2 2 5" xfId="20569"/>
    <cellStyle name="Style 1 6 2 3" xfId="8875"/>
    <cellStyle name="Style 1 6 2 3 2" xfId="8876"/>
    <cellStyle name="Style 1 6 2 3 2 2" xfId="13547"/>
    <cellStyle name="Style 1 6 2 3 2 3" xfId="14714"/>
    <cellStyle name="Style 1 6 2 3 2 4" xfId="20572"/>
    <cellStyle name="Style 1 6 2 3 3" xfId="12416"/>
    <cellStyle name="Style 1 6 2 3 4" xfId="12438"/>
    <cellStyle name="Style 1 6 2 3 5" xfId="20571"/>
    <cellStyle name="Style 1 6 2 4" xfId="8877"/>
    <cellStyle name="Style 1 6 2 4 2" xfId="13652"/>
    <cellStyle name="Style 1 6 2 4 3" xfId="14819"/>
    <cellStyle name="Style 1 6 2 4 4" xfId="20573"/>
    <cellStyle name="Style 1 6 2 5" xfId="12708"/>
    <cellStyle name="Style 1 6 2 6" xfId="14360"/>
    <cellStyle name="Style 1 6 2 7" xfId="20568"/>
    <cellStyle name="Style 1 6 3" xfId="8878"/>
    <cellStyle name="Style 1 6 3 2" xfId="8879"/>
    <cellStyle name="Style 1 6 3 2 2" xfId="8880"/>
    <cellStyle name="Style 1 6 3 2 2 2" xfId="13850"/>
    <cellStyle name="Style 1 6 3 2 2 3" xfId="15017"/>
    <cellStyle name="Style 1 6 3 2 2 4" xfId="20576"/>
    <cellStyle name="Style 1 6 3 2 3" xfId="13121"/>
    <cellStyle name="Style 1 6 3 2 4" xfId="14449"/>
    <cellStyle name="Style 1 6 3 2 5" xfId="20575"/>
    <cellStyle name="Style 1 6 3 3" xfId="8881"/>
    <cellStyle name="Style 1 6 3 3 2" xfId="8882"/>
    <cellStyle name="Style 1 6 3 3 2 2" xfId="13878"/>
    <cellStyle name="Style 1 6 3 3 2 3" xfId="15045"/>
    <cellStyle name="Style 1 6 3 3 2 4" xfId="20578"/>
    <cellStyle name="Style 1 6 3 3 3" xfId="13151"/>
    <cellStyle name="Style 1 6 3 3 4" xfId="14477"/>
    <cellStyle name="Style 1 6 3 3 5" xfId="20577"/>
    <cellStyle name="Style 1 6 3 4" xfId="8883"/>
    <cellStyle name="Style 1 6 3 4 2" xfId="13688"/>
    <cellStyle name="Style 1 6 3 4 3" xfId="14855"/>
    <cellStyle name="Style 1 6 3 4 4" xfId="20579"/>
    <cellStyle name="Style 1 6 3 5" xfId="12832"/>
    <cellStyle name="Style 1 6 3 6" xfId="13225"/>
    <cellStyle name="Style 1 6 3 7" xfId="20574"/>
    <cellStyle name="Style 1 6 4" xfId="8884"/>
    <cellStyle name="Style 1 6 4 2" xfId="8885"/>
    <cellStyle name="Style 1 6 4 2 2" xfId="8886"/>
    <cellStyle name="Style 1 6 4 2 2 2" xfId="13870"/>
    <cellStyle name="Style 1 6 4 2 2 3" xfId="15037"/>
    <cellStyle name="Style 1 6 4 2 2 4" xfId="20582"/>
    <cellStyle name="Style 1 6 4 2 3" xfId="13143"/>
    <cellStyle name="Style 1 6 4 2 4" xfId="14469"/>
    <cellStyle name="Style 1 6 4 2 5" xfId="20581"/>
    <cellStyle name="Style 1 6 4 3" xfId="8887"/>
    <cellStyle name="Style 1 6 4 3 2" xfId="8888"/>
    <cellStyle name="Style 1 6 4 3 2 2" xfId="13886"/>
    <cellStyle name="Style 1 6 4 3 2 3" xfId="15053"/>
    <cellStyle name="Style 1 6 4 3 2 4" xfId="20584"/>
    <cellStyle name="Style 1 6 4 3 3" xfId="13159"/>
    <cellStyle name="Style 1 6 4 3 4" xfId="14485"/>
    <cellStyle name="Style 1 6 4 3 5" xfId="20583"/>
    <cellStyle name="Style 1 6 4 4" xfId="8889"/>
    <cellStyle name="Style 1 6 4 4 2" xfId="13696"/>
    <cellStyle name="Style 1 6 4 4 3" xfId="14863"/>
    <cellStyle name="Style 1 6 4 4 4" xfId="20585"/>
    <cellStyle name="Style 1 6 4 5" xfId="12904"/>
    <cellStyle name="Style 1 6 4 6" xfId="13177"/>
    <cellStyle name="Style 1 6 4 7" xfId="20580"/>
    <cellStyle name="Style 1 6 5" xfId="8890"/>
    <cellStyle name="Style 1 6 5 2" xfId="8891"/>
    <cellStyle name="Style 1 6 5 2 2" xfId="13958"/>
    <cellStyle name="Style 1 6 5 2 3" xfId="15125"/>
    <cellStyle name="Style 1 6 5 2 4" xfId="20587"/>
    <cellStyle name="Style 1 6 5 3" xfId="13322"/>
    <cellStyle name="Style 1 6 5 4" xfId="14557"/>
    <cellStyle name="Style 1 6 5 5" xfId="20586"/>
    <cellStyle name="Style 1 6 6" xfId="8892"/>
    <cellStyle name="Style 1 6 6 2" xfId="8893"/>
    <cellStyle name="Style 1 6 6 2 2" xfId="13966"/>
    <cellStyle name="Style 1 6 6 2 3" xfId="15133"/>
    <cellStyle name="Style 1 6 6 2 4" xfId="20589"/>
    <cellStyle name="Style 1 6 6 3" xfId="13389"/>
    <cellStyle name="Style 1 6 6 4" xfId="14565"/>
    <cellStyle name="Style 1 6 6 5" xfId="20588"/>
    <cellStyle name="Style 1 7" xfId="8894"/>
    <cellStyle name="Style 1 8" xfId="8895"/>
    <cellStyle name="Style 1 8 2" xfId="8896"/>
    <cellStyle name="Style 1 8 2 2" xfId="8897"/>
    <cellStyle name="Style 1 8 2 2 2" xfId="13592"/>
    <cellStyle name="Style 1 8 2 2 3" xfId="14759"/>
    <cellStyle name="Style 1 8 2 2 4" xfId="20592"/>
    <cellStyle name="Style 1 8 2 3" xfId="12509"/>
    <cellStyle name="Style 1 8 2 4" xfId="13340"/>
    <cellStyle name="Style 1 8 2 5" xfId="20591"/>
    <cellStyle name="Style 1 8 3" xfId="8898"/>
    <cellStyle name="Style 1 8 3 2" xfId="8899"/>
    <cellStyle name="Style 1 8 3 2 2" xfId="13720"/>
    <cellStyle name="Style 1 8 3 2 3" xfId="14887"/>
    <cellStyle name="Style 1 8 3 2 4" xfId="20594"/>
    <cellStyle name="Style 1 8 3 3" xfId="12944"/>
    <cellStyle name="Style 1 8 3 4" xfId="13002"/>
    <cellStyle name="Style 1 8 3 5" xfId="20593"/>
    <cellStyle name="Style 1 8 4" xfId="8900"/>
    <cellStyle name="Style 1 8 4 2" xfId="8901"/>
    <cellStyle name="Style 1 8 4 2 2" xfId="13836"/>
    <cellStyle name="Style 1 8 4 2 3" xfId="15003"/>
    <cellStyle name="Style 1 8 4 2 4" xfId="20596"/>
    <cellStyle name="Style 1 8 4 3" xfId="13100"/>
    <cellStyle name="Style 1 8 4 4" xfId="14435"/>
    <cellStyle name="Style 1 8 4 5" xfId="20595"/>
    <cellStyle name="Style 1 8 5" xfId="8902"/>
    <cellStyle name="Style 1 8 5 2" xfId="13442"/>
    <cellStyle name="Style 1 8 5 3" xfId="14609"/>
    <cellStyle name="Style 1 8 5 4" xfId="20597"/>
    <cellStyle name="Style 1 8 6" xfId="8903"/>
    <cellStyle name="Style 1 8 6 2" xfId="14009"/>
    <cellStyle name="Style 1 8 6 3" xfId="15163"/>
    <cellStyle name="Style 1 8 6 4" xfId="20598"/>
    <cellStyle name="Style 1 8 7" xfId="12266"/>
    <cellStyle name="Style 1 8 8" xfId="12789"/>
    <cellStyle name="Style 1 8 9" xfId="20590"/>
    <cellStyle name="Style 1 9" xfId="8904"/>
    <cellStyle name="Style 1 9 2" xfId="8905"/>
    <cellStyle name="Style 1 9 3" xfId="8906"/>
    <cellStyle name="Style 1 9 4" xfId="8907"/>
    <cellStyle name="Table  - Style6" xfId="269"/>
    <cellStyle name="Table  - Style6 10" xfId="8908"/>
    <cellStyle name="Table  - Style6 10 10" xfId="20599"/>
    <cellStyle name="Table  - Style6 10 2" xfId="8909"/>
    <cellStyle name="Table  - Style6 10 2 2" xfId="8910"/>
    <cellStyle name="Table  - Style6 10 2 2 2" xfId="8911"/>
    <cellStyle name="Table  - Style6 10 2 2 2 2" xfId="8912"/>
    <cellStyle name="Table  - Style6 10 2 2 2 2 2" xfId="20603"/>
    <cellStyle name="Table  - Style6 10 2 2 2 3" xfId="8913"/>
    <cellStyle name="Table  - Style6 10 2 2 2 3 2" xfId="20604"/>
    <cellStyle name="Table  - Style6 10 2 2 2 4" xfId="8914"/>
    <cellStyle name="Table  - Style6 10 2 2 2 4 2" xfId="20605"/>
    <cellStyle name="Table  - Style6 10 2 2 2 5" xfId="20602"/>
    <cellStyle name="Table  - Style6 10 2 2 3" xfId="8915"/>
    <cellStyle name="Table  - Style6 10 2 2 3 2" xfId="20606"/>
    <cellStyle name="Table  - Style6 10 2 2 4" xfId="8916"/>
    <cellStyle name="Table  - Style6 10 2 2 4 2" xfId="20607"/>
    <cellStyle name="Table  - Style6 10 2 2 5" xfId="8917"/>
    <cellStyle name="Table  - Style6 10 2 2 5 2" xfId="20608"/>
    <cellStyle name="Table  - Style6 10 2 2 6" xfId="14252"/>
    <cellStyle name="Table  - Style6 10 2 2 6 2" xfId="24410"/>
    <cellStyle name="Table  - Style6 10 2 2 7" xfId="15405"/>
    <cellStyle name="Table  - Style6 10 2 2 7 2" xfId="25112"/>
    <cellStyle name="Table  - Style6 10 2 2 8" xfId="20601"/>
    <cellStyle name="Table  - Style6 10 2 3" xfId="8918"/>
    <cellStyle name="Table  - Style6 10 2 3 2" xfId="8919"/>
    <cellStyle name="Table  - Style6 10 2 3 2 2" xfId="20610"/>
    <cellStyle name="Table  - Style6 10 2 3 3" xfId="8920"/>
    <cellStyle name="Table  - Style6 10 2 3 3 2" xfId="20611"/>
    <cellStyle name="Table  - Style6 10 2 3 4" xfId="8921"/>
    <cellStyle name="Table  - Style6 10 2 3 4 2" xfId="20612"/>
    <cellStyle name="Table  - Style6 10 2 3 5" xfId="20609"/>
    <cellStyle name="Table  - Style6 10 2 4" xfId="8922"/>
    <cellStyle name="Table  - Style6 10 2 4 2" xfId="20613"/>
    <cellStyle name="Table  - Style6 10 2 5" xfId="8923"/>
    <cellStyle name="Table  - Style6 10 2 5 2" xfId="20614"/>
    <cellStyle name="Table  - Style6 10 2 6" xfId="8924"/>
    <cellStyle name="Table  - Style6 10 2 6 2" xfId="20615"/>
    <cellStyle name="Table  - Style6 10 2 7" xfId="13648"/>
    <cellStyle name="Table  - Style6 10 2 7 2" xfId="24011"/>
    <cellStyle name="Table  - Style6 10 2 8" xfId="14815"/>
    <cellStyle name="Table  - Style6 10 2 8 2" xfId="24715"/>
    <cellStyle name="Table  - Style6 10 2 9" xfId="20600"/>
    <cellStyle name="Table  - Style6 10 3" xfId="8925"/>
    <cellStyle name="Table  - Style6 10 3 2" xfId="8926"/>
    <cellStyle name="Table  - Style6 10 3 2 2" xfId="8927"/>
    <cellStyle name="Table  - Style6 10 3 2 2 2" xfId="20618"/>
    <cellStyle name="Table  - Style6 10 3 2 3" xfId="8928"/>
    <cellStyle name="Table  - Style6 10 3 2 3 2" xfId="20619"/>
    <cellStyle name="Table  - Style6 10 3 2 4" xfId="8929"/>
    <cellStyle name="Table  - Style6 10 3 2 4 2" xfId="20620"/>
    <cellStyle name="Table  - Style6 10 3 2 5" xfId="20617"/>
    <cellStyle name="Table  - Style6 10 3 3" xfId="8930"/>
    <cellStyle name="Table  - Style6 10 3 3 2" xfId="20621"/>
    <cellStyle name="Table  - Style6 10 3 4" xfId="8931"/>
    <cellStyle name="Table  - Style6 10 3 4 2" xfId="20622"/>
    <cellStyle name="Table  - Style6 10 3 5" xfId="8932"/>
    <cellStyle name="Table  - Style6 10 3 5 2" xfId="20623"/>
    <cellStyle name="Table  - Style6 10 3 6" xfId="14071"/>
    <cellStyle name="Table  - Style6 10 3 6 2" xfId="24230"/>
    <cellStyle name="Table  - Style6 10 3 7" xfId="15225"/>
    <cellStyle name="Table  - Style6 10 3 7 2" xfId="24932"/>
    <cellStyle name="Table  - Style6 10 3 8" xfId="20616"/>
    <cellStyle name="Table  - Style6 10 4" xfId="8933"/>
    <cellStyle name="Table  - Style6 10 4 2" xfId="8934"/>
    <cellStyle name="Table  - Style6 10 4 2 2" xfId="20625"/>
    <cellStyle name="Table  - Style6 10 4 3" xfId="8935"/>
    <cellStyle name="Table  - Style6 10 4 3 2" xfId="20626"/>
    <cellStyle name="Table  - Style6 10 4 4" xfId="8936"/>
    <cellStyle name="Table  - Style6 10 4 4 2" xfId="20627"/>
    <cellStyle name="Table  - Style6 10 4 5" xfId="20624"/>
    <cellStyle name="Table  - Style6 10 5" xfId="8937"/>
    <cellStyle name="Table  - Style6 10 5 2" xfId="20628"/>
    <cellStyle name="Table  - Style6 10 6" xfId="8938"/>
    <cellStyle name="Table  - Style6 10 6 2" xfId="20629"/>
    <cellStyle name="Table  - Style6 10 7" xfId="8939"/>
    <cellStyle name="Table  - Style6 10 7 2" xfId="20630"/>
    <cellStyle name="Table  - Style6 10 8" xfId="12638"/>
    <cellStyle name="Table  - Style6 10 8 2" xfId="23649"/>
    <cellStyle name="Table  - Style6 10 9" xfId="12840"/>
    <cellStyle name="Table  - Style6 10 9 2" xfId="23694"/>
    <cellStyle name="Table  - Style6 11" xfId="8940"/>
    <cellStyle name="Table  - Style6 11 10" xfId="20631"/>
    <cellStyle name="Table  - Style6 11 2" xfId="8941"/>
    <cellStyle name="Table  - Style6 11 2 2" xfId="8942"/>
    <cellStyle name="Table  - Style6 11 2 2 2" xfId="8943"/>
    <cellStyle name="Table  - Style6 11 2 2 2 2" xfId="8944"/>
    <cellStyle name="Table  - Style6 11 2 2 2 2 2" xfId="20635"/>
    <cellStyle name="Table  - Style6 11 2 2 2 3" xfId="8945"/>
    <cellStyle name="Table  - Style6 11 2 2 2 3 2" xfId="20636"/>
    <cellStyle name="Table  - Style6 11 2 2 2 4" xfId="8946"/>
    <cellStyle name="Table  - Style6 11 2 2 2 4 2" xfId="20637"/>
    <cellStyle name="Table  - Style6 11 2 2 2 5" xfId="20634"/>
    <cellStyle name="Table  - Style6 11 2 2 3" xfId="8947"/>
    <cellStyle name="Table  - Style6 11 2 2 3 2" xfId="20638"/>
    <cellStyle name="Table  - Style6 11 2 2 4" xfId="8948"/>
    <cellStyle name="Table  - Style6 11 2 2 4 2" xfId="20639"/>
    <cellStyle name="Table  - Style6 11 2 2 5" xfId="8949"/>
    <cellStyle name="Table  - Style6 11 2 2 5 2" xfId="20640"/>
    <cellStyle name="Table  - Style6 11 2 2 6" xfId="14312"/>
    <cellStyle name="Table  - Style6 11 2 2 6 2" xfId="24470"/>
    <cellStyle name="Table  - Style6 11 2 2 7" xfId="15465"/>
    <cellStyle name="Table  - Style6 11 2 2 7 2" xfId="25172"/>
    <cellStyle name="Table  - Style6 11 2 2 8" xfId="20633"/>
    <cellStyle name="Table  - Style6 11 2 3" xfId="8950"/>
    <cellStyle name="Table  - Style6 11 2 3 2" xfId="8951"/>
    <cellStyle name="Table  - Style6 11 2 3 2 2" xfId="20642"/>
    <cellStyle name="Table  - Style6 11 2 3 3" xfId="8952"/>
    <cellStyle name="Table  - Style6 11 2 3 3 2" xfId="20643"/>
    <cellStyle name="Table  - Style6 11 2 3 4" xfId="8953"/>
    <cellStyle name="Table  - Style6 11 2 3 4 2" xfId="20644"/>
    <cellStyle name="Table  - Style6 11 2 3 5" xfId="20641"/>
    <cellStyle name="Table  - Style6 11 2 4" xfId="8954"/>
    <cellStyle name="Table  - Style6 11 2 4 2" xfId="20645"/>
    <cellStyle name="Table  - Style6 11 2 5" xfId="8955"/>
    <cellStyle name="Table  - Style6 11 2 5 2" xfId="20646"/>
    <cellStyle name="Table  - Style6 11 2 6" xfId="8956"/>
    <cellStyle name="Table  - Style6 11 2 6 2" xfId="20647"/>
    <cellStyle name="Table  - Style6 11 2 7" xfId="13843"/>
    <cellStyle name="Table  - Style6 11 2 7 2" xfId="24100"/>
    <cellStyle name="Table  - Style6 11 2 8" xfId="15010"/>
    <cellStyle name="Table  - Style6 11 2 8 2" xfId="24804"/>
    <cellStyle name="Table  - Style6 11 2 9" xfId="20632"/>
    <cellStyle name="Table  - Style6 11 3" xfId="8957"/>
    <cellStyle name="Table  - Style6 11 3 2" xfId="8958"/>
    <cellStyle name="Table  - Style6 11 3 2 2" xfId="8959"/>
    <cellStyle name="Table  - Style6 11 3 2 2 2" xfId="20650"/>
    <cellStyle name="Table  - Style6 11 3 2 3" xfId="8960"/>
    <cellStyle name="Table  - Style6 11 3 2 3 2" xfId="20651"/>
    <cellStyle name="Table  - Style6 11 3 2 4" xfId="8961"/>
    <cellStyle name="Table  - Style6 11 3 2 4 2" xfId="20652"/>
    <cellStyle name="Table  - Style6 11 3 2 5" xfId="20649"/>
    <cellStyle name="Table  - Style6 11 3 3" xfId="8962"/>
    <cellStyle name="Table  - Style6 11 3 3 2" xfId="20653"/>
    <cellStyle name="Table  - Style6 11 3 4" xfId="8963"/>
    <cellStyle name="Table  - Style6 11 3 4 2" xfId="20654"/>
    <cellStyle name="Table  - Style6 11 3 5" xfId="8964"/>
    <cellStyle name="Table  - Style6 11 3 5 2" xfId="20655"/>
    <cellStyle name="Table  - Style6 11 3 6" xfId="14132"/>
    <cellStyle name="Table  - Style6 11 3 6 2" xfId="24290"/>
    <cellStyle name="Table  - Style6 11 3 7" xfId="15285"/>
    <cellStyle name="Table  - Style6 11 3 7 2" xfId="24992"/>
    <cellStyle name="Table  - Style6 11 3 8" xfId="20648"/>
    <cellStyle name="Table  - Style6 11 4" xfId="8965"/>
    <cellStyle name="Table  - Style6 11 4 2" xfId="8966"/>
    <cellStyle name="Table  - Style6 11 4 2 2" xfId="20657"/>
    <cellStyle name="Table  - Style6 11 4 3" xfId="8967"/>
    <cellStyle name="Table  - Style6 11 4 3 2" xfId="20658"/>
    <cellStyle name="Table  - Style6 11 4 4" xfId="8968"/>
    <cellStyle name="Table  - Style6 11 4 4 2" xfId="20659"/>
    <cellStyle name="Table  - Style6 11 4 5" xfId="20656"/>
    <cellStyle name="Table  - Style6 11 5" xfId="8969"/>
    <cellStyle name="Table  - Style6 11 5 2" xfId="20660"/>
    <cellStyle name="Table  - Style6 11 6" xfId="8970"/>
    <cellStyle name="Table  - Style6 11 6 2" xfId="20661"/>
    <cellStyle name="Table  - Style6 11 7" xfId="8971"/>
    <cellStyle name="Table  - Style6 11 7 2" xfId="20662"/>
    <cellStyle name="Table  - Style6 11 8" xfId="13113"/>
    <cellStyle name="Table  - Style6 11 8 2" xfId="23789"/>
    <cellStyle name="Table  - Style6 11 9" xfId="14442"/>
    <cellStyle name="Table  - Style6 11 9 2" xfId="24538"/>
    <cellStyle name="Table  - Style6 12" xfId="8972"/>
    <cellStyle name="Table  - Style6 12 10" xfId="20663"/>
    <cellStyle name="Table  - Style6 12 2" xfId="8973"/>
    <cellStyle name="Table  - Style6 12 2 2" xfId="8974"/>
    <cellStyle name="Table  - Style6 12 2 2 2" xfId="8975"/>
    <cellStyle name="Table  - Style6 12 2 2 2 2" xfId="8976"/>
    <cellStyle name="Table  - Style6 12 2 2 2 2 2" xfId="20667"/>
    <cellStyle name="Table  - Style6 12 2 2 2 3" xfId="8977"/>
    <cellStyle name="Table  - Style6 12 2 2 2 3 2" xfId="20668"/>
    <cellStyle name="Table  - Style6 12 2 2 2 4" xfId="8978"/>
    <cellStyle name="Table  - Style6 12 2 2 2 4 2" xfId="20669"/>
    <cellStyle name="Table  - Style6 12 2 2 2 5" xfId="20666"/>
    <cellStyle name="Table  - Style6 12 2 2 3" xfId="8979"/>
    <cellStyle name="Table  - Style6 12 2 2 3 2" xfId="20670"/>
    <cellStyle name="Table  - Style6 12 2 2 4" xfId="8980"/>
    <cellStyle name="Table  - Style6 12 2 2 4 2" xfId="20671"/>
    <cellStyle name="Table  - Style6 12 2 2 5" xfId="8981"/>
    <cellStyle name="Table  - Style6 12 2 2 5 2" xfId="20672"/>
    <cellStyle name="Table  - Style6 12 2 2 6" xfId="14343"/>
    <cellStyle name="Table  - Style6 12 2 2 6 2" xfId="24501"/>
    <cellStyle name="Table  - Style6 12 2 2 7" xfId="15496"/>
    <cellStyle name="Table  - Style6 12 2 2 7 2" xfId="25203"/>
    <cellStyle name="Table  - Style6 12 2 2 8" xfId="20665"/>
    <cellStyle name="Table  - Style6 12 2 3" xfId="8982"/>
    <cellStyle name="Table  - Style6 12 2 3 2" xfId="8983"/>
    <cellStyle name="Table  - Style6 12 2 3 2 2" xfId="20674"/>
    <cellStyle name="Table  - Style6 12 2 3 3" xfId="8984"/>
    <cellStyle name="Table  - Style6 12 2 3 3 2" xfId="20675"/>
    <cellStyle name="Table  - Style6 12 2 3 4" xfId="8985"/>
    <cellStyle name="Table  - Style6 12 2 3 4 2" xfId="20676"/>
    <cellStyle name="Table  - Style6 12 2 3 5" xfId="20673"/>
    <cellStyle name="Table  - Style6 12 2 4" xfId="8986"/>
    <cellStyle name="Table  - Style6 12 2 4 2" xfId="20677"/>
    <cellStyle name="Table  - Style6 12 2 5" xfId="8987"/>
    <cellStyle name="Table  - Style6 12 2 5 2" xfId="20678"/>
    <cellStyle name="Table  - Style6 12 2 6" xfId="8988"/>
    <cellStyle name="Table  - Style6 12 2 6 2" xfId="20679"/>
    <cellStyle name="Table  - Style6 12 2 7" xfId="13959"/>
    <cellStyle name="Table  - Style6 12 2 7 2" xfId="24154"/>
    <cellStyle name="Table  - Style6 12 2 8" xfId="15126"/>
    <cellStyle name="Table  - Style6 12 2 8 2" xfId="24858"/>
    <cellStyle name="Table  - Style6 12 2 9" xfId="20664"/>
    <cellStyle name="Table  - Style6 12 3" xfId="8989"/>
    <cellStyle name="Table  - Style6 12 3 2" xfId="8990"/>
    <cellStyle name="Table  - Style6 12 3 2 2" xfId="8991"/>
    <cellStyle name="Table  - Style6 12 3 2 2 2" xfId="20682"/>
    <cellStyle name="Table  - Style6 12 3 2 3" xfId="8992"/>
    <cellStyle name="Table  - Style6 12 3 2 3 2" xfId="20683"/>
    <cellStyle name="Table  - Style6 12 3 2 4" xfId="8993"/>
    <cellStyle name="Table  - Style6 12 3 2 4 2" xfId="20684"/>
    <cellStyle name="Table  - Style6 12 3 2 5" xfId="20681"/>
    <cellStyle name="Table  - Style6 12 3 3" xfId="8994"/>
    <cellStyle name="Table  - Style6 12 3 3 2" xfId="20685"/>
    <cellStyle name="Table  - Style6 12 3 4" xfId="8995"/>
    <cellStyle name="Table  - Style6 12 3 4 2" xfId="20686"/>
    <cellStyle name="Table  - Style6 12 3 5" xfId="8996"/>
    <cellStyle name="Table  - Style6 12 3 5 2" xfId="20687"/>
    <cellStyle name="Table  - Style6 12 3 6" xfId="14163"/>
    <cellStyle name="Table  - Style6 12 3 6 2" xfId="24321"/>
    <cellStyle name="Table  - Style6 12 3 7" xfId="15316"/>
    <cellStyle name="Table  - Style6 12 3 7 2" xfId="25023"/>
    <cellStyle name="Table  - Style6 12 3 8" xfId="20680"/>
    <cellStyle name="Table  - Style6 12 4" xfId="8997"/>
    <cellStyle name="Table  - Style6 12 4 2" xfId="8998"/>
    <cellStyle name="Table  - Style6 12 4 2 2" xfId="20689"/>
    <cellStyle name="Table  - Style6 12 4 3" xfId="8999"/>
    <cellStyle name="Table  - Style6 12 4 3 2" xfId="20690"/>
    <cellStyle name="Table  - Style6 12 4 4" xfId="9000"/>
    <cellStyle name="Table  - Style6 12 4 4 2" xfId="20691"/>
    <cellStyle name="Table  - Style6 12 4 5" xfId="20688"/>
    <cellStyle name="Table  - Style6 12 5" xfId="9001"/>
    <cellStyle name="Table  - Style6 12 5 2" xfId="20692"/>
    <cellStyle name="Table  - Style6 12 6" xfId="9002"/>
    <cellStyle name="Table  - Style6 12 6 2" xfId="20693"/>
    <cellStyle name="Table  - Style6 12 7" xfId="9003"/>
    <cellStyle name="Table  - Style6 12 7 2" xfId="20694"/>
    <cellStyle name="Table  - Style6 12 8" xfId="13323"/>
    <cellStyle name="Table  - Style6 12 8 2" xfId="23871"/>
    <cellStyle name="Table  - Style6 12 9" xfId="14558"/>
    <cellStyle name="Table  - Style6 12 9 2" xfId="24592"/>
    <cellStyle name="Table  - Style6 13" xfId="9004"/>
    <cellStyle name="Table  - Style6 13 10" xfId="20695"/>
    <cellStyle name="Table  - Style6 13 2" xfId="9005"/>
    <cellStyle name="Table  - Style6 13 2 2" xfId="9006"/>
    <cellStyle name="Table  - Style6 13 2 2 2" xfId="9007"/>
    <cellStyle name="Table  - Style6 13 2 2 2 2" xfId="9008"/>
    <cellStyle name="Table  - Style6 13 2 2 2 2 2" xfId="20699"/>
    <cellStyle name="Table  - Style6 13 2 2 2 3" xfId="9009"/>
    <cellStyle name="Table  - Style6 13 2 2 2 3 2" xfId="20700"/>
    <cellStyle name="Table  - Style6 13 2 2 2 4" xfId="9010"/>
    <cellStyle name="Table  - Style6 13 2 2 2 4 2" xfId="20701"/>
    <cellStyle name="Table  - Style6 13 2 2 2 5" xfId="20698"/>
    <cellStyle name="Table  - Style6 13 2 2 3" xfId="9011"/>
    <cellStyle name="Table  - Style6 13 2 2 3 2" xfId="20702"/>
    <cellStyle name="Table  - Style6 13 2 2 4" xfId="9012"/>
    <cellStyle name="Table  - Style6 13 2 2 4 2" xfId="20703"/>
    <cellStyle name="Table  - Style6 13 2 2 5" xfId="9013"/>
    <cellStyle name="Table  - Style6 13 2 2 5 2" xfId="20704"/>
    <cellStyle name="Table  - Style6 13 2 2 6" xfId="14347"/>
    <cellStyle name="Table  - Style6 13 2 2 6 2" xfId="24505"/>
    <cellStyle name="Table  - Style6 13 2 2 7" xfId="15500"/>
    <cellStyle name="Table  - Style6 13 2 2 7 2" xfId="25207"/>
    <cellStyle name="Table  - Style6 13 2 2 8" xfId="20697"/>
    <cellStyle name="Table  - Style6 13 2 3" xfId="9014"/>
    <cellStyle name="Table  - Style6 13 2 3 2" xfId="9015"/>
    <cellStyle name="Table  - Style6 13 2 3 2 2" xfId="20706"/>
    <cellStyle name="Table  - Style6 13 2 3 3" xfId="9016"/>
    <cellStyle name="Table  - Style6 13 2 3 3 2" xfId="20707"/>
    <cellStyle name="Table  - Style6 13 2 3 4" xfId="9017"/>
    <cellStyle name="Table  - Style6 13 2 3 4 2" xfId="20708"/>
    <cellStyle name="Table  - Style6 13 2 3 5" xfId="20705"/>
    <cellStyle name="Table  - Style6 13 2 4" xfId="9018"/>
    <cellStyle name="Table  - Style6 13 2 4 2" xfId="20709"/>
    <cellStyle name="Table  - Style6 13 2 5" xfId="9019"/>
    <cellStyle name="Table  - Style6 13 2 5 2" xfId="20710"/>
    <cellStyle name="Table  - Style6 13 2 6" xfId="9020"/>
    <cellStyle name="Table  - Style6 13 2 6 2" xfId="20711"/>
    <cellStyle name="Table  - Style6 13 2 7" xfId="13967"/>
    <cellStyle name="Table  - Style6 13 2 7 2" xfId="24158"/>
    <cellStyle name="Table  - Style6 13 2 8" xfId="15134"/>
    <cellStyle name="Table  - Style6 13 2 8 2" xfId="24862"/>
    <cellStyle name="Table  - Style6 13 2 9" xfId="20696"/>
    <cellStyle name="Table  - Style6 13 3" xfId="9021"/>
    <cellStyle name="Table  - Style6 13 3 2" xfId="9022"/>
    <cellStyle name="Table  - Style6 13 3 2 2" xfId="9023"/>
    <cellStyle name="Table  - Style6 13 3 2 2 2" xfId="20714"/>
    <cellStyle name="Table  - Style6 13 3 2 3" xfId="9024"/>
    <cellStyle name="Table  - Style6 13 3 2 3 2" xfId="20715"/>
    <cellStyle name="Table  - Style6 13 3 2 4" xfId="9025"/>
    <cellStyle name="Table  - Style6 13 3 2 4 2" xfId="20716"/>
    <cellStyle name="Table  - Style6 13 3 2 5" xfId="20713"/>
    <cellStyle name="Table  - Style6 13 3 3" xfId="9026"/>
    <cellStyle name="Table  - Style6 13 3 3 2" xfId="20717"/>
    <cellStyle name="Table  - Style6 13 3 4" xfId="9027"/>
    <cellStyle name="Table  - Style6 13 3 4 2" xfId="20718"/>
    <cellStyle name="Table  - Style6 13 3 5" xfId="9028"/>
    <cellStyle name="Table  - Style6 13 3 5 2" xfId="20719"/>
    <cellStyle name="Table  - Style6 13 3 6" xfId="14167"/>
    <cellStyle name="Table  - Style6 13 3 6 2" xfId="24325"/>
    <cellStyle name="Table  - Style6 13 3 7" xfId="15320"/>
    <cellStyle name="Table  - Style6 13 3 7 2" xfId="25027"/>
    <cellStyle name="Table  - Style6 13 3 8" xfId="20712"/>
    <cellStyle name="Table  - Style6 13 4" xfId="9029"/>
    <cellStyle name="Table  - Style6 13 4 2" xfId="9030"/>
    <cellStyle name="Table  - Style6 13 4 2 2" xfId="20721"/>
    <cellStyle name="Table  - Style6 13 4 3" xfId="9031"/>
    <cellStyle name="Table  - Style6 13 4 3 2" xfId="20722"/>
    <cellStyle name="Table  - Style6 13 4 4" xfId="9032"/>
    <cellStyle name="Table  - Style6 13 4 4 2" xfId="20723"/>
    <cellStyle name="Table  - Style6 13 4 5" xfId="20720"/>
    <cellStyle name="Table  - Style6 13 5" xfId="9033"/>
    <cellStyle name="Table  - Style6 13 5 2" xfId="20724"/>
    <cellStyle name="Table  - Style6 13 6" xfId="9034"/>
    <cellStyle name="Table  - Style6 13 6 2" xfId="20725"/>
    <cellStyle name="Table  - Style6 13 7" xfId="9035"/>
    <cellStyle name="Table  - Style6 13 7 2" xfId="20726"/>
    <cellStyle name="Table  - Style6 13 8" xfId="13390"/>
    <cellStyle name="Table  - Style6 13 8 2" xfId="23891"/>
    <cellStyle name="Table  - Style6 13 9" xfId="14566"/>
    <cellStyle name="Table  - Style6 13 9 2" xfId="24596"/>
    <cellStyle name="Table  - Style6 14" xfId="9036"/>
    <cellStyle name="Table  - Style6 14 2" xfId="9037"/>
    <cellStyle name="Table  - Style6 14 2 2" xfId="9038"/>
    <cellStyle name="Table  - Style6 14 2 2 2" xfId="20729"/>
    <cellStyle name="Table  - Style6 14 2 3" xfId="9039"/>
    <cellStyle name="Table  - Style6 14 2 3 2" xfId="20730"/>
    <cellStyle name="Table  - Style6 14 2 4" xfId="9040"/>
    <cellStyle name="Table  - Style6 14 2 4 2" xfId="20731"/>
    <cellStyle name="Table  - Style6 14 2 5" xfId="20728"/>
    <cellStyle name="Table  - Style6 14 3" xfId="9041"/>
    <cellStyle name="Table  - Style6 14 3 2" xfId="20732"/>
    <cellStyle name="Table  - Style6 14 4" xfId="9042"/>
    <cellStyle name="Table  - Style6 14 4 2" xfId="20733"/>
    <cellStyle name="Table  - Style6 14 5" xfId="9043"/>
    <cellStyle name="Table  - Style6 14 5 2" xfId="20734"/>
    <cellStyle name="Table  - Style6 14 6" xfId="13401"/>
    <cellStyle name="Table  - Style6 14 6 2" xfId="23898"/>
    <cellStyle name="Table  - Style6 14 7" xfId="14572"/>
    <cellStyle name="Table  - Style6 14 7 2" xfId="24602"/>
    <cellStyle name="Table  - Style6 14 8" xfId="20727"/>
    <cellStyle name="Table  - Style6 15" xfId="9044"/>
    <cellStyle name="Table  - Style6 15 2" xfId="9045"/>
    <cellStyle name="Table  - Style6 15 2 2" xfId="9046"/>
    <cellStyle name="Table  - Style6 15 2 2 2" xfId="20737"/>
    <cellStyle name="Table  - Style6 15 2 3" xfId="9047"/>
    <cellStyle name="Table  - Style6 15 2 3 2" xfId="20738"/>
    <cellStyle name="Table  - Style6 15 2 4" xfId="9048"/>
    <cellStyle name="Table  - Style6 15 2 4 2" xfId="20739"/>
    <cellStyle name="Table  - Style6 15 2 5" xfId="20736"/>
    <cellStyle name="Table  - Style6 15 3" xfId="9049"/>
    <cellStyle name="Table  - Style6 15 3 2" xfId="20740"/>
    <cellStyle name="Table  - Style6 15 4" xfId="9050"/>
    <cellStyle name="Table  - Style6 15 4 2" xfId="20741"/>
    <cellStyle name="Table  - Style6 15 5" xfId="9051"/>
    <cellStyle name="Table  - Style6 15 5 2" xfId="20742"/>
    <cellStyle name="Table  - Style6 15 6" xfId="14351"/>
    <cellStyle name="Table  - Style6 15 6 2" xfId="24509"/>
    <cellStyle name="Table  - Style6 15 7" xfId="15504"/>
    <cellStyle name="Table  - Style6 15 7 2" xfId="25211"/>
    <cellStyle name="Table  - Style6 15 8" xfId="20735"/>
    <cellStyle name="Table  - Style6 16" xfId="9052"/>
    <cellStyle name="Table  - Style6 16 2" xfId="9053"/>
    <cellStyle name="Table  - Style6 16 2 2" xfId="20744"/>
    <cellStyle name="Table  - Style6 16 3" xfId="9054"/>
    <cellStyle name="Table  - Style6 16 3 2" xfId="20745"/>
    <cellStyle name="Table  - Style6 16 4" xfId="9055"/>
    <cellStyle name="Table  - Style6 16 4 2" xfId="20746"/>
    <cellStyle name="Table  - Style6 16 5" xfId="20743"/>
    <cellStyle name="Table  - Style6 17" xfId="11838"/>
    <cellStyle name="Table  - Style6 17 2" xfId="23458"/>
    <cellStyle name="Table  - Style6 18" xfId="12250"/>
    <cellStyle name="Table  - Style6 18 2" xfId="23516"/>
    <cellStyle name="Table  - Style6 19" xfId="15748"/>
    <cellStyle name="Table  - Style6 2" xfId="270"/>
    <cellStyle name="Table  - Style6 2 10" xfId="9056"/>
    <cellStyle name="Table  - Style6 2 10 2" xfId="9057"/>
    <cellStyle name="Table  - Style6 2 10 2 2" xfId="20748"/>
    <cellStyle name="Table  - Style6 2 10 3" xfId="9058"/>
    <cellStyle name="Table  - Style6 2 10 3 2" xfId="20749"/>
    <cellStyle name="Table  - Style6 2 10 4" xfId="9059"/>
    <cellStyle name="Table  - Style6 2 10 4 2" xfId="20750"/>
    <cellStyle name="Table  - Style6 2 10 5" xfId="20747"/>
    <cellStyle name="Table  - Style6 2 11" xfId="9060"/>
    <cellStyle name="Table  - Style6 2 11 2" xfId="20751"/>
    <cellStyle name="Table  - Style6 2 12" xfId="9061"/>
    <cellStyle name="Table  - Style6 2 12 2" xfId="20752"/>
    <cellStyle name="Table  - Style6 2 13" xfId="9062"/>
    <cellStyle name="Table  - Style6 2 13 2" xfId="20753"/>
    <cellStyle name="Table  - Style6 2 14" xfId="11909"/>
    <cellStyle name="Table  - Style6 2 14 2" xfId="23470"/>
    <cellStyle name="Table  - Style6 2 15" xfId="14362"/>
    <cellStyle name="Table  - Style6 2 15 2" xfId="24511"/>
    <cellStyle name="Table  - Style6 2 16" xfId="15749"/>
    <cellStyle name="Table  - Style6 2 2" xfId="9063"/>
    <cellStyle name="Table  - Style6 2 2 10" xfId="9064"/>
    <cellStyle name="Table  - Style6 2 2 10 2" xfId="20755"/>
    <cellStyle name="Table  - Style6 2 2 11" xfId="12510"/>
    <cellStyle name="Table  - Style6 2 2 11 2" xfId="23611"/>
    <cellStyle name="Table  - Style6 2 2 12" xfId="13263"/>
    <cellStyle name="Table  - Style6 2 2 12 2" xfId="23856"/>
    <cellStyle name="Table  - Style6 2 2 13" xfId="20754"/>
    <cellStyle name="Table  - Style6 2 2 2" xfId="9065"/>
    <cellStyle name="Table  - Style6 2 2 2 10" xfId="20756"/>
    <cellStyle name="Table  - Style6 2 2 2 2" xfId="9066"/>
    <cellStyle name="Table  - Style6 2 2 2 2 2" xfId="9067"/>
    <cellStyle name="Table  - Style6 2 2 2 2 2 2" xfId="9068"/>
    <cellStyle name="Table  - Style6 2 2 2 2 2 2 2" xfId="9069"/>
    <cellStyle name="Table  - Style6 2 2 2 2 2 2 2 2" xfId="20760"/>
    <cellStyle name="Table  - Style6 2 2 2 2 2 2 3" xfId="9070"/>
    <cellStyle name="Table  - Style6 2 2 2 2 2 2 3 2" xfId="20761"/>
    <cellStyle name="Table  - Style6 2 2 2 2 2 2 4" xfId="9071"/>
    <cellStyle name="Table  - Style6 2 2 2 2 2 2 4 2" xfId="20762"/>
    <cellStyle name="Table  - Style6 2 2 2 2 2 2 5" xfId="20759"/>
    <cellStyle name="Table  - Style6 2 2 2 2 2 3" xfId="9072"/>
    <cellStyle name="Table  - Style6 2 2 2 2 2 3 2" xfId="20763"/>
    <cellStyle name="Table  - Style6 2 2 2 2 2 4" xfId="9073"/>
    <cellStyle name="Table  - Style6 2 2 2 2 2 4 2" xfId="20764"/>
    <cellStyle name="Table  - Style6 2 2 2 2 2 5" xfId="9074"/>
    <cellStyle name="Table  - Style6 2 2 2 2 2 5 2" xfId="20765"/>
    <cellStyle name="Table  - Style6 2 2 2 2 2 6" xfId="14254"/>
    <cellStyle name="Table  - Style6 2 2 2 2 2 6 2" xfId="24412"/>
    <cellStyle name="Table  - Style6 2 2 2 2 2 7" xfId="15407"/>
    <cellStyle name="Table  - Style6 2 2 2 2 2 7 2" xfId="25114"/>
    <cellStyle name="Table  - Style6 2 2 2 2 2 8" xfId="20758"/>
    <cellStyle name="Table  - Style6 2 2 2 2 3" xfId="9075"/>
    <cellStyle name="Table  - Style6 2 2 2 2 3 2" xfId="9076"/>
    <cellStyle name="Table  - Style6 2 2 2 2 3 2 2" xfId="20767"/>
    <cellStyle name="Table  - Style6 2 2 2 2 3 3" xfId="9077"/>
    <cellStyle name="Table  - Style6 2 2 2 2 3 3 2" xfId="20768"/>
    <cellStyle name="Table  - Style6 2 2 2 2 3 4" xfId="9078"/>
    <cellStyle name="Table  - Style6 2 2 2 2 3 4 2" xfId="20769"/>
    <cellStyle name="Table  - Style6 2 2 2 2 3 5" xfId="20766"/>
    <cellStyle name="Table  - Style6 2 2 2 2 4" xfId="9079"/>
    <cellStyle name="Table  - Style6 2 2 2 2 4 2" xfId="20770"/>
    <cellStyle name="Table  - Style6 2 2 2 2 5" xfId="9080"/>
    <cellStyle name="Table  - Style6 2 2 2 2 5 2" xfId="20771"/>
    <cellStyle name="Table  - Style6 2 2 2 2 6" xfId="9081"/>
    <cellStyle name="Table  - Style6 2 2 2 2 6 2" xfId="20772"/>
    <cellStyle name="Table  - Style6 2 2 2 2 7" xfId="13654"/>
    <cellStyle name="Table  - Style6 2 2 2 2 7 2" xfId="24013"/>
    <cellStyle name="Table  - Style6 2 2 2 2 8" xfId="14821"/>
    <cellStyle name="Table  - Style6 2 2 2 2 8 2" xfId="24717"/>
    <cellStyle name="Table  - Style6 2 2 2 2 9" xfId="20757"/>
    <cellStyle name="Table  - Style6 2 2 2 3" xfId="9082"/>
    <cellStyle name="Table  - Style6 2 2 2 3 2" xfId="9083"/>
    <cellStyle name="Table  - Style6 2 2 2 3 2 2" xfId="9084"/>
    <cellStyle name="Table  - Style6 2 2 2 3 2 2 2" xfId="20775"/>
    <cellStyle name="Table  - Style6 2 2 2 3 2 3" xfId="9085"/>
    <cellStyle name="Table  - Style6 2 2 2 3 2 3 2" xfId="20776"/>
    <cellStyle name="Table  - Style6 2 2 2 3 2 4" xfId="9086"/>
    <cellStyle name="Table  - Style6 2 2 2 3 2 4 2" xfId="20777"/>
    <cellStyle name="Table  - Style6 2 2 2 3 2 5" xfId="20774"/>
    <cellStyle name="Table  - Style6 2 2 2 3 3" xfId="9087"/>
    <cellStyle name="Table  - Style6 2 2 2 3 3 2" xfId="20778"/>
    <cellStyle name="Table  - Style6 2 2 2 3 4" xfId="9088"/>
    <cellStyle name="Table  - Style6 2 2 2 3 4 2" xfId="20779"/>
    <cellStyle name="Table  - Style6 2 2 2 3 5" xfId="9089"/>
    <cellStyle name="Table  - Style6 2 2 2 3 5 2" xfId="20780"/>
    <cellStyle name="Table  - Style6 2 2 2 3 6" xfId="14074"/>
    <cellStyle name="Table  - Style6 2 2 2 3 6 2" xfId="24232"/>
    <cellStyle name="Table  - Style6 2 2 2 3 7" xfId="15227"/>
    <cellStyle name="Table  - Style6 2 2 2 3 7 2" xfId="24934"/>
    <cellStyle name="Table  - Style6 2 2 2 3 8" xfId="20773"/>
    <cellStyle name="Table  - Style6 2 2 2 4" xfId="9090"/>
    <cellStyle name="Table  - Style6 2 2 2 4 2" xfId="9091"/>
    <cellStyle name="Table  - Style6 2 2 2 4 2 2" xfId="20782"/>
    <cellStyle name="Table  - Style6 2 2 2 4 3" xfId="9092"/>
    <cellStyle name="Table  - Style6 2 2 2 4 3 2" xfId="20783"/>
    <cellStyle name="Table  - Style6 2 2 2 4 4" xfId="9093"/>
    <cellStyle name="Table  - Style6 2 2 2 4 4 2" xfId="20784"/>
    <cellStyle name="Table  - Style6 2 2 2 4 5" xfId="20781"/>
    <cellStyle name="Table  - Style6 2 2 2 5" xfId="9094"/>
    <cellStyle name="Table  - Style6 2 2 2 5 2" xfId="20785"/>
    <cellStyle name="Table  - Style6 2 2 2 6" xfId="9095"/>
    <cellStyle name="Table  - Style6 2 2 2 6 2" xfId="20786"/>
    <cellStyle name="Table  - Style6 2 2 2 7" xfId="9096"/>
    <cellStyle name="Table  - Style6 2 2 2 7 2" xfId="20787"/>
    <cellStyle name="Table  - Style6 2 2 2 8" xfId="12710"/>
    <cellStyle name="Table  - Style6 2 2 2 8 2" xfId="23659"/>
    <cellStyle name="Table  - Style6 2 2 2 9" xfId="11785"/>
    <cellStyle name="Table  - Style6 2 2 2 9 2" xfId="23439"/>
    <cellStyle name="Table  - Style6 2 2 3" xfId="9097"/>
    <cellStyle name="Table  - Style6 2 2 3 10" xfId="20788"/>
    <cellStyle name="Table  - Style6 2 2 3 2" xfId="9098"/>
    <cellStyle name="Table  - Style6 2 2 3 2 2" xfId="9099"/>
    <cellStyle name="Table  - Style6 2 2 3 2 2 2" xfId="9100"/>
    <cellStyle name="Table  - Style6 2 2 3 2 2 2 2" xfId="9101"/>
    <cellStyle name="Table  - Style6 2 2 3 2 2 2 2 2" xfId="20792"/>
    <cellStyle name="Table  - Style6 2 2 3 2 2 2 3" xfId="9102"/>
    <cellStyle name="Table  - Style6 2 2 3 2 2 2 3 2" xfId="20793"/>
    <cellStyle name="Table  - Style6 2 2 3 2 2 2 4" xfId="9103"/>
    <cellStyle name="Table  - Style6 2 2 3 2 2 2 4 2" xfId="20794"/>
    <cellStyle name="Table  - Style6 2 2 3 2 2 2 5" xfId="20791"/>
    <cellStyle name="Table  - Style6 2 2 3 2 2 3" xfId="9104"/>
    <cellStyle name="Table  - Style6 2 2 3 2 2 3 2" xfId="20795"/>
    <cellStyle name="Table  - Style6 2 2 3 2 2 4" xfId="9105"/>
    <cellStyle name="Table  - Style6 2 2 3 2 2 4 2" xfId="20796"/>
    <cellStyle name="Table  - Style6 2 2 3 2 2 5" xfId="9106"/>
    <cellStyle name="Table  - Style6 2 2 3 2 2 5 2" xfId="20797"/>
    <cellStyle name="Table  - Style6 2 2 3 2 2 6" xfId="14302"/>
    <cellStyle name="Table  - Style6 2 2 3 2 2 6 2" xfId="24460"/>
    <cellStyle name="Table  - Style6 2 2 3 2 2 7" xfId="15455"/>
    <cellStyle name="Table  - Style6 2 2 3 2 2 7 2" xfId="25162"/>
    <cellStyle name="Table  - Style6 2 2 3 2 2 8" xfId="20790"/>
    <cellStyle name="Table  - Style6 2 2 3 2 3" xfId="9107"/>
    <cellStyle name="Table  - Style6 2 2 3 2 3 2" xfId="9108"/>
    <cellStyle name="Table  - Style6 2 2 3 2 3 2 2" xfId="20799"/>
    <cellStyle name="Table  - Style6 2 2 3 2 3 3" xfId="9109"/>
    <cellStyle name="Table  - Style6 2 2 3 2 3 3 2" xfId="20800"/>
    <cellStyle name="Table  - Style6 2 2 3 2 3 4" xfId="9110"/>
    <cellStyle name="Table  - Style6 2 2 3 2 3 4 2" xfId="20801"/>
    <cellStyle name="Table  - Style6 2 2 3 2 3 5" xfId="20798"/>
    <cellStyle name="Table  - Style6 2 2 3 2 4" xfId="9111"/>
    <cellStyle name="Table  - Style6 2 2 3 2 4 2" xfId="20802"/>
    <cellStyle name="Table  - Style6 2 2 3 2 5" xfId="9112"/>
    <cellStyle name="Table  - Style6 2 2 3 2 5 2" xfId="20803"/>
    <cellStyle name="Table  - Style6 2 2 3 2 6" xfId="9113"/>
    <cellStyle name="Table  - Style6 2 2 3 2 6 2" xfId="20804"/>
    <cellStyle name="Table  - Style6 2 2 3 2 7" xfId="13795"/>
    <cellStyle name="Table  - Style6 2 2 3 2 7 2" xfId="24080"/>
    <cellStyle name="Table  - Style6 2 2 3 2 8" xfId="14962"/>
    <cellStyle name="Table  - Style6 2 2 3 2 8 2" xfId="24784"/>
    <cellStyle name="Table  - Style6 2 2 3 2 9" xfId="20789"/>
    <cellStyle name="Table  - Style6 2 2 3 3" xfId="9114"/>
    <cellStyle name="Table  - Style6 2 2 3 3 2" xfId="9115"/>
    <cellStyle name="Table  - Style6 2 2 3 3 2 2" xfId="9116"/>
    <cellStyle name="Table  - Style6 2 2 3 3 2 2 2" xfId="20807"/>
    <cellStyle name="Table  - Style6 2 2 3 3 2 3" xfId="9117"/>
    <cellStyle name="Table  - Style6 2 2 3 3 2 3 2" xfId="20808"/>
    <cellStyle name="Table  - Style6 2 2 3 3 2 4" xfId="9118"/>
    <cellStyle name="Table  - Style6 2 2 3 3 2 4 2" xfId="20809"/>
    <cellStyle name="Table  - Style6 2 2 3 3 2 5" xfId="20806"/>
    <cellStyle name="Table  - Style6 2 2 3 3 3" xfId="9119"/>
    <cellStyle name="Table  - Style6 2 2 3 3 3 2" xfId="20810"/>
    <cellStyle name="Table  - Style6 2 2 3 3 4" xfId="9120"/>
    <cellStyle name="Table  - Style6 2 2 3 3 4 2" xfId="20811"/>
    <cellStyle name="Table  - Style6 2 2 3 3 5" xfId="9121"/>
    <cellStyle name="Table  - Style6 2 2 3 3 5 2" xfId="20812"/>
    <cellStyle name="Table  - Style6 2 2 3 3 6" xfId="14122"/>
    <cellStyle name="Table  - Style6 2 2 3 3 6 2" xfId="24280"/>
    <cellStyle name="Table  - Style6 2 2 3 3 7" xfId="15275"/>
    <cellStyle name="Table  - Style6 2 2 3 3 7 2" xfId="24982"/>
    <cellStyle name="Table  - Style6 2 2 3 3 8" xfId="20805"/>
    <cellStyle name="Table  - Style6 2 2 3 4" xfId="9122"/>
    <cellStyle name="Table  - Style6 2 2 3 4 2" xfId="9123"/>
    <cellStyle name="Table  - Style6 2 2 3 4 2 2" xfId="20814"/>
    <cellStyle name="Table  - Style6 2 2 3 4 3" xfId="9124"/>
    <cellStyle name="Table  - Style6 2 2 3 4 3 2" xfId="20815"/>
    <cellStyle name="Table  - Style6 2 2 3 4 4" xfId="9125"/>
    <cellStyle name="Table  - Style6 2 2 3 4 4 2" xfId="20816"/>
    <cellStyle name="Table  - Style6 2 2 3 4 5" xfId="20813"/>
    <cellStyle name="Table  - Style6 2 2 3 5" xfId="9126"/>
    <cellStyle name="Table  - Style6 2 2 3 5 2" xfId="20817"/>
    <cellStyle name="Table  - Style6 2 2 3 6" xfId="9127"/>
    <cellStyle name="Table  - Style6 2 2 3 6 2" xfId="20818"/>
    <cellStyle name="Table  - Style6 2 2 3 7" xfId="9128"/>
    <cellStyle name="Table  - Style6 2 2 3 7 2" xfId="20819"/>
    <cellStyle name="Table  - Style6 2 2 3 8" xfId="13054"/>
    <cellStyle name="Table  - Style6 2 2 3 8 2" xfId="23767"/>
    <cellStyle name="Table  - Style6 2 2 3 9" xfId="14394"/>
    <cellStyle name="Table  - Style6 2 2 3 9 2" xfId="24518"/>
    <cellStyle name="Table  - Style6 2 2 4" xfId="9129"/>
    <cellStyle name="Table  - Style6 2 2 4 10" xfId="20820"/>
    <cellStyle name="Table  - Style6 2 2 4 2" xfId="9130"/>
    <cellStyle name="Table  - Style6 2 2 4 2 2" xfId="9131"/>
    <cellStyle name="Table  - Style6 2 2 4 2 2 2" xfId="9132"/>
    <cellStyle name="Table  - Style6 2 2 4 2 2 2 2" xfId="9133"/>
    <cellStyle name="Table  - Style6 2 2 4 2 2 2 2 2" xfId="20824"/>
    <cellStyle name="Table  - Style6 2 2 4 2 2 2 3" xfId="9134"/>
    <cellStyle name="Table  - Style6 2 2 4 2 2 2 3 2" xfId="20825"/>
    <cellStyle name="Table  - Style6 2 2 4 2 2 2 4" xfId="9135"/>
    <cellStyle name="Table  - Style6 2 2 4 2 2 2 4 2" xfId="20826"/>
    <cellStyle name="Table  - Style6 2 2 4 2 2 2 5" xfId="20823"/>
    <cellStyle name="Table  - Style6 2 2 4 2 2 3" xfId="9136"/>
    <cellStyle name="Table  - Style6 2 2 4 2 2 3 2" xfId="20827"/>
    <cellStyle name="Table  - Style6 2 2 4 2 2 4" xfId="9137"/>
    <cellStyle name="Table  - Style6 2 2 4 2 2 4 2" xfId="20828"/>
    <cellStyle name="Table  - Style6 2 2 4 2 2 5" xfId="9138"/>
    <cellStyle name="Table  - Style6 2 2 4 2 2 5 2" xfId="20829"/>
    <cellStyle name="Table  - Style6 2 2 4 2 2 6" xfId="14226"/>
    <cellStyle name="Table  - Style6 2 2 4 2 2 6 2" xfId="24384"/>
    <cellStyle name="Table  - Style6 2 2 4 2 2 7" xfId="15379"/>
    <cellStyle name="Table  - Style6 2 2 4 2 2 7 2" xfId="25086"/>
    <cellStyle name="Table  - Style6 2 2 4 2 2 8" xfId="20822"/>
    <cellStyle name="Table  - Style6 2 2 4 2 3" xfId="9139"/>
    <cellStyle name="Table  - Style6 2 2 4 2 3 2" xfId="9140"/>
    <cellStyle name="Table  - Style6 2 2 4 2 3 2 2" xfId="20831"/>
    <cellStyle name="Table  - Style6 2 2 4 2 3 3" xfId="9141"/>
    <cellStyle name="Table  - Style6 2 2 4 2 3 3 2" xfId="20832"/>
    <cellStyle name="Table  - Style6 2 2 4 2 3 4" xfId="9142"/>
    <cellStyle name="Table  - Style6 2 2 4 2 3 4 2" xfId="20833"/>
    <cellStyle name="Table  - Style6 2 2 4 2 3 5" xfId="20830"/>
    <cellStyle name="Table  - Style6 2 2 4 2 4" xfId="9143"/>
    <cellStyle name="Table  - Style6 2 2 4 2 4 2" xfId="20834"/>
    <cellStyle name="Table  - Style6 2 2 4 2 5" xfId="9144"/>
    <cellStyle name="Table  - Style6 2 2 4 2 5 2" xfId="20835"/>
    <cellStyle name="Table  - Style6 2 2 4 2 6" xfId="9145"/>
    <cellStyle name="Table  - Style6 2 2 4 2 6 2" xfId="20836"/>
    <cellStyle name="Table  - Style6 2 2 4 2 7" xfId="13569"/>
    <cellStyle name="Table  - Style6 2 2 4 2 7 2" xfId="23978"/>
    <cellStyle name="Table  - Style6 2 2 4 2 8" xfId="14736"/>
    <cellStyle name="Table  - Style6 2 2 4 2 8 2" xfId="24682"/>
    <cellStyle name="Table  - Style6 2 2 4 2 9" xfId="20821"/>
    <cellStyle name="Table  - Style6 2 2 4 3" xfId="9146"/>
    <cellStyle name="Table  - Style6 2 2 4 3 2" xfId="9147"/>
    <cellStyle name="Table  - Style6 2 2 4 3 2 2" xfId="9148"/>
    <cellStyle name="Table  - Style6 2 2 4 3 2 2 2" xfId="20839"/>
    <cellStyle name="Table  - Style6 2 2 4 3 2 3" xfId="9149"/>
    <cellStyle name="Table  - Style6 2 2 4 3 2 3 2" xfId="20840"/>
    <cellStyle name="Table  - Style6 2 2 4 3 2 4" xfId="9150"/>
    <cellStyle name="Table  - Style6 2 2 4 3 2 4 2" xfId="20841"/>
    <cellStyle name="Table  - Style6 2 2 4 3 2 5" xfId="20838"/>
    <cellStyle name="Table  - Style6 2 2 4 3 3" xfId="9151"/>
    <cellStyle name="Table  - Style6 2 2 4 3 3 2" xfId="20842"/>
    <cellStyle name="Table  - Style6 2 2 4 3 4" xfId="9152"/>
    <cellStyle name="Table  - Style6 2 2 4 3 4 2" xfId="20843"/>
    <cellStyle name="Table  - Style6 2 2 4 3 5" xfId="9153"/>
    <cellStyle name="Table  - Style6 2 2 4 3 5 2" xfId="20844"/>
    <cellStyle name="Table  - Style6 2 2 4 3 6" xfId="14045"/>
    <cellStyle name="Table  - Style6 2 2 4 3 6 2" xfId="24204"/>
    <cellStyle name="Table  - Style6 2 2 4 3 7" xfId="15199"/>
    <cellStyle name="Table  - Style6 2 2 4 3 7 2" xfId="24906"/>
    <cellStyle name="Table  - Style6 2 2 4 3 8" xfId="20837"/>
    <cellStyle name="Table  - Style6 2 2 4 4" xfId="9154"/>
    <cellStyle name="Table  - Style6 2 2 4 4 2" xfId="9155"/>
    <cellStyle name="Table  - Style6 2 2 4 4 2 2" xfId="20846"/>
    <cellStyle name="Table  - Style6 2 2 4 4 3" xfId="9156"/>
    <cellStyle name="Table  - Style6 2 2 4 4 3 2" xfId="20847"/>
    <cellStyle name="Table  - Style6 2 2 4 4 4" xfId="9157"/>
    <cellStyle name="Table  - Style6 2 2 4 4 4 2" xfId="20848"/>
    <cellStyle name="Table  - Style6 2 2 4 4 5" xfId="20845"/>
    <cellStyle name="Table  - Style6 2 2 4 5" xfId="9158"/>
    <cellStyle name="Table  - Style6 2 2 4 5 2" xfId="20849"/>
    <cellStyle name="Table  - Style6 2 2 4 6" xfId="9159"/>
    <cellStyle name="Table  - Style6 2 2 4 6 2" xfId="20850"/>
    <cellStyle name="Table  - Style6 2 2 4 7" xfId="9160"/>
    <cellStyle name="Table  - Style6 2 2 4 7 2" xfId="20851"/>
    <cellStyle name="Table  - Style6 2 2 4 8" xfId="12464"/>
    <cellStyle name="Table  - Style6 2 2 4 8 2" xfId="23601"/>
    <cellStyle name="Table  - Style6 2 2 4 9" xfId="12766"/>
    <cellStyle name="Table  - Style6 2 2 4 9 2" xfId="23677"/>
    <cellStyle name="Table  - Style6 2 2 5" xfId="9161"/>
    <cellStyle name="Table  - Style6 2 2 5 2" xfId="9162"/>
    <cellStyle name="Table  - Style6 2 2 5 2 2" xfId="9163"/>
    <cellStyle name="Table  - Style6 2 2 5 2 2 2" xfId="9164"/>
    <cellStyle name="Table  - Style6 2 2 5 2 2 2 2" xfId="20855"/>
    <cellStyle name="Table  - Style6 2 2 5 2 2 3" xfId="9165"/>
    <cellStyle name="Table  - Style6 2 2 5 2 2 3 2" xfId="20856"/>
    <cellStyle name="Table  - Style6 2 2 5 2 2 4" xfId="9166"/>
    <cellStyle name="Table  - Style6 2 2 5 2 2 4 2" xfId="20857"/>
    <cellStyle name="Table  - Style6 2 2 5 2 2 5" xfId="20854"/>
    <cellStyle name="Table  - Style6 2 2 5 2 3" xfId="9167"/>
    <cellStyle name="Table  - Style6 2 2 5 2 3 2" xfId="20858"/>
    <cellStyle name="Table  - Style6 2 2 5 2 4" xfId="9168"/>
    <cellStyle name="Table  - Style6 2 2 5 2 4 2" xfId="20859"/>
    <cellStyle name="Table  - Style6 2 2 5 2 5" xfId="9169"/>
    <cellStyle name="Table  - Style6 2 2 5 2 5 2" xfId="20860"/>
    <cellStyle name="Table  - Style6 2 2 5 2 6" xfId="14233"/>
    <cellStyle name="Table  - Style6 2 2 5 2 6 2" xfId="24391"/>
    <cellStyle name="Table  - Style6 2 2 5 2 7" xfId="15386"/>
    <cellStyle name="Table  - Style6 2 2 5 2 7 2" xfId="25093"/>
    <cellStyle name="Table  - Style6 2 2 5 2 8" xfId="20853"/>
    <cellStyle name="Table  - Style6 2 2 5 3" xfId="9170"/>
    <cellStyle name="Table  - Style6 2 2 5 3 2" xfId="9171"/>
    <cellStyle name="Table  - Style6 2 2 5 3 2 2" xfId="20862"/>
    <cellStyle name="Table  - Style6 2 2 5 3 3" xfId="9172"/>
    <cellStyle name="Table  - Style6 2 2 5 3 3 2" xfId="20863"/>
    <cellStyle name="Table  - Style6 2 2 5 3 4" xfId="9173"/>
    <cellStyle name="Table  - Style6 2 2 5 3 4 2" xfId="20864"/>
    <cellStyle name="Table  - Style6 2 2 5 3 5" xfId="20861"/>
    <cellStyle name="Table  - Style6 2 2 5 4" xfId="9174"/>
    <cellStyle name="Table  - Style6 2 2 5 4 2" xfId="20865"/>
    <cellStyle name="Table  - Style6 2 2 5 5" xfId="9175"/>
    <cellStyle name="Table  - Style6 2 2 5 5 2" xfId="20866"/>
    <cellStyle name="Table  - Style6 2 2 5 6" xfId="9176"/>
    <cellStyle name="Table  - Style6 2 2 5 6 2" xfId="20867"/>
    <cellStyle name="Table  - Style6 2 2 5 7" xfId="13593"/>
    <cellStyle name="Table  - Style6 2 2 5 7 2" xfId="23986"/>
    <cellStyle name="Table  - Style6 2 2 5 8" xfId="14760"/>
    <cellStyle name="Table  - Style6 2 2 5 8 2" xfId="24690"/>
    <cellStyle name="Table  - Style6 2 2 5 9" xfId="20852"/>
    <cellStyle name="Table  - Style6 2 2 6" xfId="9177"/>
    <cellStyle name="Table  - Style6 2 2 6 2" xfId="9178"/>
    <cellStyle name="Table  - Style6 2 2 6 2 2" xfId="9179"/>
    <cellStyle name="Table  - Style6 2 2 6 2 2 2" xfId="20870"/>
    <cellStyle name="Table  - Style6 2 2 6 2 3" xfId="9180"/>
    <cellStyle name="Table  - Style6 2 2 6 2 3 2" xfId="20871"/>
    <cellStyle name="Table  - Style6 2 2 6 2 4" xfId="9181"/>
    <cellStyle name="Table  - Style6 2 2 6 2 4 2" xfId="20872"/>
    <cellStyle name="Table  - Style6 2 2 6 2 5" xfId="20869"/>
    <cellStyle name="Table  - Style6 2 2 6 3" xfId="9182"/>
    <cellStyle name="Table  - Style6 2 2 6 3 2" xfId="20873"/>
    <cellStyle name="Table  - Style6 2 2 6 4" xfId="9183"/>
    <cellStyle name="Table  - Style6 2 2 6 4 2" xfId="20874"/>
    <cellStyle name="Table  - Style6 2 2 6 5" xfId="9184"/>
    <cellStyle name="Table  - Style6 2 2 6 5 2" xfId="20875"/>
    <cellStyle name="Table  - Style6 2 2 6 6" xfId="14052"/>
    <cellStyle name="Table  - Style6 2 2 6 6 2" xfId="24211"/>
    <cellStyle name="Table  - Style6 2 2 6 7" xfId="15206"/>
    <cellStyle name="Table  - Style6 2 2 6 7 2" xfId="24913"/>
    <cellStyle name="Table  - Style6 2 2 6 8" xfId="20868"/>
    <cellStyle name="Table  - Style6 2 2 7" xfId="9185"/>
    <cellStyle name="Table  - Style6 2 2 7 2" xfId="9186"/>
    <cellStyle name="Table  - Style6 2 2 7 2 2" xfId="20877"/>
    <cellStyle name="Table  - Style6 2 2 7 3" xfId="9187"/>
    <cellStyle name="Table  - Style6 2 2 7 3 2" xfId="20878"/>
    <cellStyle name="Table  - Style6 2 2 7 4" xfId="9188"/>
    <cellStyle name="Table  - Style6 2 2 7 4 2" xfId="20879"/>
    <cellStyle name="Table  - Style6 2 2 7 5" xfId="20876"/>
    <cellStyle name="Table  - Style6 2 2 8" xfId="9189"/>
    <cellStyle name="Table  - Style6 2 2 8 2" xfId="20880"/>
    <cellStyle name="Table  - Style6 2 2 9" xfId="9190"/>
    <cellStyle name="Table  - Style6 2 2 9 2" xfId="20881"/>
    <cellStyle name="Table  - Style6 2 3" xfId="9191"/>
    <cellStyle name="Table  - Style6 2 3 10" xfId="12834"/>
    <cellStyle name="Table  - Style6 2 3 10 2" xfId="23690"/>
    <cellStyle name="Table  - Style6 2 3 11" xfId="13223"/>
    <cellStyle name="Table  - Style6 2 3 11 2" xfId="23838"/>
    <cellStyle name="Table  - Style6 2 3 12" xfId="20882"/>
    <cellStyle name="Table  - Style6 2 3 2" xfId="9192"/>
    <cellStyle name="Table  - Style6 2 3 2 10" xfId="20883"/>
    <cellStyle name="Table  - Style6 2 3 2 2" xfId="9193"/>
    <cellStyle name="Table  - Style6 2 3 2 2 2" xfId="9194"/>
    <cellStyle name="Table  - Style6 2 3 2 2 2 2" xfId="9195"/>
    <cellStyle name="Table  - Style6 2 3 2 2 2 2 2" xfId="9196"/>
    <cellStyle name="Table  - Style6 2 3 2 2 2 2 2 2" xfId="20887"/>
    <cellStyle name="Table  - Style6 2 3 2 2 2 2 3" xfId="9197"/>
    <cellStyle name="Table  - Style6 2 3 2 2 2 2 3 2" xfId="20888"/>
    <cellStyle name="Table  - Style6 2 3 2 2 2 2 4" xfId="9198"/>
    <cellStyle name="Table  - Style6 2 3 2 2 2 2 4 2" xfId="20889"/>
    <cellStyle name="Table  - Style6 2 3 2 2 2 2 5" xfId="20886"/>
    <cellStyle name="Table  - Style6 2 3 2 2 2 3" xfId="9199"/>
    <cellStyle name="Table  - Style6 2 3 2 2 2 3 2" xfId="20890"/>
    <cellStyle name="Table  - Style6 2 3 2 2 2 4" xfId="9200"/>
    <cellStyle name="Table  - Style6 2 3 2 2 2 4 2" xfId="20891"/>
    <cellStyle name="Table  - Style6 2 3 2 2 2 5" xfId="9201"/>
    <cellStyle name="Table  - Style6 2 3 2 2 2 5 2" xfId="20892"/>
    <cellStyle name="Table  - Style6 2 3 2 2 2 6" xfId="14315"/>
    <cellStyle name="Table  - Style6 2 3 2 2 2 6 2" xfId="24473"/>
    <cellStyle name="Table  - Style6 2 3 2 2 2 7" xfId="15468"/>
    <cellStyle name="Table  - Style6 2 3 2 2 2 7 2" xfId="25175"/>
    <cellStyle name="Table  - Style6 2 3 2 2 2 8" xfId="20885"/>
    <cellStyle name="Table  - Style6 2 3 2 2 3" xfId="9202"/>
    <cellStyle name="Table  - Style6 2 3 2 2 3 2" xfId="9203"/>
    <cellStyle name="Table  - Style6 2 3 2 2 3 2 2" xfId="20894"/>
    <cellStyle name="Table  - Style6 2 3 2 2 3 3" xfId="9204"/>
    <cellStyle name="Table  - Style6 2 3 2 2 3 3 2" xfId="20895"/>
    <cellStyle name="Table  - Style6 2 3 2 2 3 4" xfId="9205"/>
    <cellStyle name="Table  - Style6 2 3 2 2 3 4 2" xfId="20896"/>
    <cellStyle name="Table  - Style6 2 3 2 2 3 5" xfId="20893"/>
    <cellStyle name="Table  - Style6 2 3 2 2 4" xfId="9206"/>
    <cellStyle name="Table  - Style6 2 3 2 2 4 2" xfId="20897"/>
    <cellStyle name="Table  - Style6 2 3 2 2 5" xfId="9207"/>
    <cellStyle name="Table  - Style6 2 3 2 2 5 2" xfId="20898"/>
    <cellStyle name="Table  - Style6 2 3 2 2 6" xfId="9208"/>
    <cellStyle name="Table  - Style6 2 3 2 2 6 2" xfId="20899"/>
    <cellStyle name="Table  - Style6 2 3 2 2 7" xfId="13852"/>
    <cellStyle name="Table  - Style6 2 3 2 2 7 2" xfId="24103"/>
    <cellStyle name="Table  - Style6 2 3 2 2 8" xfId="15019"/>
    <cellStyle name="Table  - Style6 2 3 2 2 8 2" xfId="24807"/>
    <cellStyle name="Table  - Style6 2 3 2 2 9" xfId="20884"/>
    <cellStyle name="Table  - Style6 2 3 2 3" xfId="9209"/>
    <cellStyle name="Table  - Style6 2 3 2 3 2" xfId="9210"/>
    <cellStyle name="Table  - Style6 2 3 2 3 2 2" xfId="9211"/>
    <cellStyle name="Table  - Style6 2 3 2 3 2 2 2" xfId="20902"/>
    <cellStyle name="Table  - Style6 2 3 2 3 2 3" xfId="9212"/>
    <cellStyle name="Table  - Style6 2 3 2 3 2 3 2" xfId="20903"/>
    <cellStyle name="Table  - Style6 2 3 2 3 2 4" xfId="9213"/>
    <cellStyle name="Table  - Style6 2 3 2 3 2 4 2" xfId="20904"/>
    <cellStyle name="Table  - Style6 2 3 2 3 2 5" xfId="20901"/>
    <cellStyle name="Table  - Style6 2 3 2 3 3" xfId="9214"/>
    <cellStyle name="Table  - Style6 2 3 2 3 3 2" xfId="20905"/>
    <cellStyle name="Table  - Style6 2 3 2 3 4" xfId="9215"/>
    <cellStyle name="Table  - Style6 2 3 2 3 4 2" xfId="20906"/>
    <cellStyle name="Table  - Style6 2 3 2 3 5" xfId="9216"/>
    <cellStyle name="Table  - Style6 2 3 2 3 5 2" xfId="20907"/>
    <cellStyle name="Table  - Style6 2 3 2 3 6" xfId="14135"/>
    <cellStyle name="Table  - Style6 2 3 2 3 6 2" xfId="24293"/>
    <cellStyle name="Table  - Style6 2 3 2 3 7" xfId="15288"/>
    <cellStyle name="Table  - Style6 2 3 2 3 7 2" xfId="24995"/>
    <cellStyle name="Table  - Style6 2 3 2 3 8" xfId="20900"/>
    <cellStyle name="Table  - Style6 2 3 2 4" xfId="9217"/>
    <cellStyle name="Table  - Style6 2 3 2 4 2" xfId="9218"/>
    <cellStyle name="Table  - Style6 2 3 2 4 2 2" xfId="20909"/>
    <cellStyle name="Table  - Style6 2 3 2 4 3" xfId="9219"/>
    <cellStyle name="Table  - Style6 2 3 2 4 3 2" xfId="20910"/>
    <cellStyle name="Table  - Style6 2 3 2 4 4" xfId="9220"/>
    <cellStyle name="Table  - Style6 2 3 2 4 4 2" xfId="20911"/>
    <cellStyle name="Table  - Style6 2 3 2 4 5" xfId="20908"/>
    <cellStyle name="Table  - Style6 2 3 2 5" xfId="9221"/>
    <cellStyle name="Table  - Style6 2 3 2 5 2" xfId="20912"/>
    <cellStyle name="Table  - Style6 2 3 2 6" xfId="9222"/>
    <cellStyle name="Table  - Style6 2 3 2 6 2" xfId="20913"/>
    <cellStyle name="Table  - Style6 2 3 2 7" xfId="9223"/>
    <cellStyle name="Table  - Style6 2 3 2 7 2" xfId="20914"/>
    <cellStyle name="Table  - Style6 2 3 2 8" xfId="13123"/>
    <cellStyle name="Table  - Style6 2 3 2 8 2" xfId="23792"/>
    <cellStyle name="Table  - Style6 2 3 2 9" xfId="14451"/>
    <cellStyle name="Table  - Style6 2 3 2 9 2" xfId="24541"/>
    <cellStyle name="Table  - Style6 2 3 3" xfId="9224"/>
    <cellStyle name="Table  - Style6 2 3 3 10" xfId="20915"/>
    <cellStyle name="Table  - Style6 2 3 3 2" xfId="9225"/>
    <cellStyle name="Table  - Style6 2 3 3 2 2" xfId="9226"/>
    <cellStyle name="Table  - Style6 2 3 3 2 2 2" xfId="9227"/>
    <cellStyle name="Table  - Style6 2 3 3 2 2 2 2" xfId="9228"/>
    <cellStyle name="Table  - Style6 2 3 3 2 2 2 2 2" xfId="20919"/>
    <cellStyle name="Table  - Style6 2 3 3 2 2 2 3" xfId="9229"/>
    <cellStyle name="Table  - Style6 2 3 3 2 2 2 3 2" xfId="20920"/>
    <cellStyle name="Table  - Style6 2 3 3 2 2 2 4" xfId="9230"/>
    <cellStyle name="Table  - Style6 2 3 3 2 2 2 4 2" xfId="20921"/>
    <cellStyle name="Table  - Style6 2 3 3 2 2 2 5" xfId="20918"/>
    <cellStyle name="Table  - Style6 2 3 3 2 2 3" xfId="9231"/>
    <cellStyle name="Table  - Style6 2 3 3 2 2 3 2" xfId="20922"/>
    <cellStyle name="Table  - Style6 2 3 3 2 2 4" xfId="9232"/>
    <cellStyle name="Table  - Style6 2 3 3 2 2 4 2" xfId="20923"/>
    <cellStyle name="Table  - Style6 2 3 3 2 2 5" xfId="9233"/>
    <cellStyle name="Table  - Style6 2 3 3 2 2 5 2" xfId="20924"/>
    <cellStyle name="Table  - Style6 2 3 3 2 2 6" xfId="14328"/>
    <cellStyle name="Table  - Style6 2 3 3 2 2 6 2" xfId="24486"/>
    <cellStyle name="Table  - Style6 2 3 3 2 2 7" xfId="15481"/>
    <cellStyle name="Table  - Style6 2 3 3 2 2 7 2" xfId="25188"/>
    <cellStyle name="Table  - Style6 2 3 3 2 2 8" xfId="20917"/>
    <cellStyle name="Table  - Style6 2 3 3 2 3" xfId="9234"/>
    <cellStyle name="Table  - Style6 2 3 3 2 3 2" xfId="9235"/>
    <cellStyle name="Table  - Style6 2 3 3 2 3 2 2" xfId="20926"/>
    <cellStyle name="Table  - Style6 2 3 3 2 3 3" xfId="9236"/>
    <cellStyle name="Table  - Style6 2 3 3 2 3 3 2" xfId="20927"/>
    <cellStyle name="Table  - Style6 2 3 3 2 3 4" xfId="9237"/>
    <cellStyle name="Table  - Style6 2 3 3 2 3 4 2" xfId="20928"/>
    <cellStyle name="Table  - Style6 2 3 3 2 3 5" xfId="20925"/>
    <cellStyle name="Table  - Style6 2 3 3 2 4" xfId="9238"/>
    <cellStyle name="Table  - Style6 2 3 3 2 4 2" xfId="20929"/>
    <cellStyle name="Table  - Style6 2 3 3 2 5" xfId="9239"/>
    <cellStyle name="Table  - Style6 2 3 3 2 5 2" xfId="20930"/>
    <cellStyle name="Table  - Style6 2 3 3 2 6" xfId="9240"/>
    <cellStyle name="Table  - Style6 2 3 3 2 6 2" xfId="20931"/>
    <cellStyle name="Table  - Style6 2 3 3 2 7" xfId="13880"/>
    <cellStyle name="Table  - Style6 2 3 3 2 7 2" xfId="24119"/>
    <cellStyle name="Table  - Style6 2 3 3 2 8" xfId="15047"/>
    <cellStyle name="Table  - Style6 2 3 3 2 8 2" xfId="24823"/>
    <cellStyle name="Table  - Style6 2 3 3 2 9" xfId="20916"/>
    <cellStyle name="Table  - Style6 2 3 3 3" xfId="9241"/>
    <cellStyle name="Table  - Style6 2 3 3 3 2" xfId="9242"/>
    <cellStyle name="Table  - Style6 2 3 3 3 2 2" xfId="9243"/>
    <cellStyle name="Table  - Style6 2 3 3 3 2 2 2" xfId="20934"/>
    <cellStyle name="Table  - Style6 2 3 3 3 2 3" xfId="9244"/>
    <cellStyle name="Table  - Style6 2 3 3 3 2 3 2" xfId="20935"/>
    <cellStyle name="Table  - Style6 2 3 3 3 2 4" xfId="9245"/>
    <cellStyle name="Table  - Style6 2 3 3 3 2 4 2" xfId="20936"/>
    <cellStyle name="Table  - Style6 2 3 3 3 2 5" xfId="20933"/>
    <cellStyle name="Table  - Style6 2 3 3 3 3" xfId="9246"/>
    <cellStyle name="Table  - Style6 2 3 3 3 3 2" xfId="20937"/>
    <cellStyle name="Table  - Style6 2 3 3 3 4" xfId="9247"/>
    <cellStyle name="Table  - Style6 2 3 3 3 4 2" xfId="20938"/>
    <cellStyle name="Table  - Style6 2 3 3 3 5" xfId="9248"/>
    <cellStyle name="Table  - Style6 2 3 3 3 5 2" xfId="20939"/>
    <cellStyle name="Table  - Style6 2 3 3 3 6" xfId="14148"/>
    <cellStyle name="Table  - Style6 2 3 3 3 6 2" xfId="24306"/>
    <cellStyle name="Table  - Style6 2 3 3 3 7" xfId="15301"/>
    <cellStyle name="Table  - Style6 2 3 3 3 7 2" xfId="25008"/>
    <cellStyle name="Table  - Style6 2 3 3 3 8" xfId="20932"/>
    <cellStyle name="Table  - Style6 2 3 3 4" xfId="9249"/>
    <cellStyle name="Table  - Style6 2 3 3 4 2" xfId="9250"/>
    <cellStyle name="Table  - Style6 2 3 3 4 2 2" xfId="20941"/>
    <cellStyle name="Table  - Style6 2 3 3 4 3" xfId="9251"/>
    <cellStyle name="Table  - Style6 2 3 3 4 3 2" xfId="20942"/>
    <cellStyle name="Table  - Style6 2 3 3 4 4" xfId="9252"/>
    <cellStyle name="Table  - Style6 2 3 3 4 4 2" xfId="20943"/>
    <cellStyle name="Table  - Style6 2 3 3 4 5" xfId="20940"/>
    <cellStyle name="Table  - Style6 2 3 3 5" xfId="9253"/>
    <cellStyle name="Table  - Style6 2 3 3 5 2" xfId="20944"/>
    <cellStyle name="Table  - Style6 2 3 3 6" xfId="9254"/>
    <cellStyle name="Table  - Style6 2 3 3 6 2" xfId="20945"/>
    <cellStyle name="Table  - Style6 2 3 3 7" xfId="9255"/>
    <cellStyle name="Table  - Style6 2 3 3 7 2" xfId="20946"/>
    <cellStyle name="Table  - Style6 2 3 3 8" xfId="13153"/>
    <cellStyle name="Table  - Style6 2 3 3 8 2" xfId="23809"/>
    <cellStyle name="Table  - Style6 2 3 3 9" xfId="14479"/>
    <cellStyle name="Table  - Style6 2 3 3 9 2" xfId="24557"/>
    <cellStyle name="Table  - Style6 2 3 4" xfId="9256"/>
    <cellStyle name="Table  - Style6 2 3 4 2" xfId="9257"/>
    <cellStyle name="Table  - Style6 2 3 4 2 2" xfId="9258"/>
    <cellStyle name="Table  - Style6 2 3 4 2 2 2" xfId="9259"/>
    <cellStyle name="Table  - Style6 2 3 4 2 2 2 2" xfId="20950"/>
    <cellStyle name="Table  - Style6 2 3 4 2 2 3" xfId="9260"/>
    <cellStyle name="Table  - Style6 2 3 4 2 2 3 2" xfId="20951"/>
    <cellStyle name="Table  - Style6 2 3 4 2 2 4" xfId="9261"/>
    <cellStyle name="Table  - Style6 2 3 4 2 2 4 2" xfId="20952"/>
    <cellStyle name="Table  - Style6 2 3 4 2 2 5" xfId="20949"/>
    <cellStyle name="Table  - Style6 2 3 4 2 3" xfId="9262"/>
    <cellStyle name="Table  - Style6 2 3 4 2 3 2" xfId="20953"/>
    <cellStyle name="Table  - Style6 2 3 4 2 4" xfId="9263"/>
    <cellStyle name="Table  - Style6 2 3 4 2 4 2" xfId="20954"/>
    <cellStyle name="Table  - Style6 2 3 4 2 5" xfId="9264"/>
    <cellStyle name="Table  - Style6 2 3 4 2 5 2" xfId="20955"/>
    <cellStyle name="Table  - Style6 2 3 4 2 6" xfId="14262"/>
    <cellStyle name="Table  - Style6 2 3 4 2 6 2" xfId="24420"/>
    <cellStyle name="Table  - Style6 2 3 4 2 7" xfId="15415"/>
    <cellStyle name="Table  - Style6 2 3 4 2 7 2" xfId="25122"/>
    <cellStyle name="Table  - Style6 2 3 4 2 8" xfId="20948"/>
    <cellStyle name="Table  - Style6 2 3 4 3" xfId="9265"/>
    <cellStyle name="Table  - Style6 2 3 4 3 2" xfId="9266"/>
    <cellStyle name="Table  - Style6 2 3 4 3 2 2" xfId="20957"/>
    <cellStyle name="Table  - Style6 2 3 4 3 3" xfId="9267"/>
    <cellStyle name="Table  - Style6 2 3 4 3 3 2" xfId="20958"/>
    <cellStyle name="Table  - Style6 2 3 4 3 4" xfId="9268"/>
    <cellStyle name="Table  - Style6 2 3 4 3 4 2" xfId="20959"/>
    <cellStyle name="Table  - Style6 2 3 4 3 5" xfId="20956"/>
    <cellStyle name="Table  - Style6 2 3 4 4" xfId="9269"/>
    <cellStyle name="Table  - Style6 2 3 4 4 2" xfId="20960"/>
    <cellStyle name="Table  - Style6 2 3 4 5" xfId="9270"/>
    <cellStyle name="Table  - Style6 2 3 4 5 2" xfId="20961"/>
    <cellStyle name="Table  - Style6 2 3 4 6" xfId="9271"/>
    <cellStyle name="Table  - Style6 2 3 4 6 2" xfId="20962"/>
    <cellStyle name="Table  - Style6 2 3 4 7" xfId="13690"/>
    <cellStyle name="Table  - Style6 2 3 4 7 2" xfId="24027"/>
    <cellStyle name="Table  - Style6 2 3 4 8" xfId="14857"/>
    <cellStyle name="Table  - Style6 2 3 4 8 2" xfId="24731"/>
    <cellStyle name="Table  - Style6 2 3 4 9" xfId="20947"/>
    <cellStyle name="Table  - Style6 2 3 5" xfId="9272"/>
    <cellStyle name="Table  - Style6 2 3 5 2" xfId="9273"/>
    <cellStyle name="Table  - Style6 2 3 5 2 2" xfId="9274"/>
    <cellStyle name="Table  - Style6 2 3 5 2 2 2" xfId="20965"/>
    <cellStyle name="Table  - Style6 2 3 5 2 3" xfId="9275"/>
    <cellStyle name="Table  - Style6 2 3 5 2 3 2" xfId="20966"/>
    <cellStyle name="Table  - Style6 2 3 5 2 4" xfId="9276"/>
    <cellStyle name="Table  - Style6 2 3 5 2 4 2" xfId="20967"/>
    <cellStyle name="Table  - Style6 2 3 5 2 5" xfId="20964"/>
    <cellStyle name="Table  - Style6 2 3 5 3" xfId="9277"/>
    <cellStyle name="Table  - Style6 2 3 5 3 2" xfId="20968"/>
    <cellStyle name="Table  - Style6 2 3 5 4" xfId="9278"/>
    <cellStyle name="Table  - Style6 2 3 5 4 2" xfId="20969"/>
    <cellStyle name="Table  - Style6 2 3 5 5" xfId="9279"/>
    <cellStyle name="Table  - Style6 2 3 5 5 2" xfId="20970"/>
    <cellStyle name="Table  - Style6 2 3 5 6" xfId="14082"/>
    <cellStyle name="Table  - Style6 2 3 5 6 2" xfId="24240"/>
    <cellStyle name="Table  - Style6 2 3 5 7" xfId="15235"/>
    <cellStyle name="Table  - Style6 2 3 5 7 2" xfId="24942"/>
    <cellStyle name="Table  - Style6 2 3 5 8" xfId="20963"/>
    <cellStyle name="Table  - Style6 2 3 6" xfId="9280"/>
    <cellStyle name="Table  - Style6 2 3 6 2" xfId="9281"/>
    <cellStyle name="Table  - Style6 2 3 6 2 2" xfId="20972"/>
    <cellStyle name="Table  - Style6 2 3 6 3" xfId="9282"/>
    <cellStyle name="Table  - Style6 2 3 6 3 2" xfId="20973"/>
    <cellStyle name="Table  - Style6 2 3 6 4" xfId="9283"/>
    <cellStyle name="Table  - Style6 2 3 6 4 2" xfId="20974"/>
    <cellStyle name="Table  - Style6 2 3 6 5" xfId="20971"/>
    <cellStyle name="Table  - Style6 2 3 7" xfId="9284"/>
    <cellStyle name="Table  - Style6 2 3 7 2" xfId="20975"/>
    <cellStyle name="Table  - Style6 2 3 8" xfId="9285"/>
    <cellStyle name="Table  - Style6 2 3 8 2" xfId="20976"/>
    <cellStyle name="Table  - Style6 2 3 9" xfId="9286"/>
    <cellStyle name="Table  - Style6 2 3 9 2" xfId="20977"/>
    <cellStyle name="Table  - Style6 2 4" xfId="9287"/>
    <cellStyle name="Table  - Style6 2 4 10" xfId="12906"/>
    <cellStyle name="Table  - Style6 2 4 10 2" xfId="23711"/>
    <cellStyle name="Table  - Style6 2 4 11" xfId="12542"/>
    <cellStyle name="Table  - Style6 2 4 11 2" xfId="23628"/>
    <cellStyle name="Table  - Style6 2 4 12" xfId="20978"/>
    <cellStyle name="Table  - Style6 2 4 2" xfId="9288"/>
    <cellStyle name="Table  - Style6 2 4 2 10" xfId="20979"/>
    <cellStyle name="Table  - Style6 2 4 2 2" xfId="9289"/>
    <cellStyle name="Table  - Style6 2 4 2 2 2" xfId="9290"/>
    <cellStyle name="Table  - Style6 2 4 2 2 2 2" xfId="9291"/>
    <cellStyle name="Table  - Style6 2 4 2 2 2 2 2" xfId="9292"/>
    <cellStyle name="Table  - Style6 2 4 2 2 2 2 2 2" xfId="20983"/>
    <cellStyle name="Table  - Style6 2 4 2 2 2 2 3" xfId="9293"/>
    <cellStyle name="Table  - Style6 2 4 2 2 2 2 3 2" xfId="20984"/>
    <cellStyle name="Table  - Style6 2 4 2 2 2 2 4" xfId="9294"/>
    <cellStyle name="Table  - Style6 2 4 2 2 2 2 4 2" xfId="20985"/>
    <cellStyle name="Table  - Style6 2 4 2 2 2 2 5" xfId="20982"/>
    <cellStyle name="Table  - Style6 2 4 2 2 2 3" xfId="9295"/>
    <cellStyle name="Table  - Style6 2 4 2 2 2 3 2" xfId="20986"/>
    <cellStyle name="Table  - Style6 2 4 2 2 2 4" xfId="9296"/>
    <cellStyle name="Table  - Style6 2 4 2 2 2 4 2" xfId="20987"/>
    <cellStyle name="Table  - Style6 2 4 2 2 2 5" xfId="9297"/>
    <cellStyle name="Table  - Style6 2 4 2 2 2 5 2" xfId="20988"/>
    <cellStyle name="Table  - Style6 2 4 2 2 2 6" xfId="14324"/>
    <cellStyle name="Table  - Style6 2 4 2 2 2 6 2" xfId="24482"/>
    <cellStyle name="Table  - Style6 2 4 2 2 2 7" xfId="15477"/>
    <cellStyle name="Table  - Style6 2 4 2 2 2 7 2" xfId="25184"/>
    <cellStyle name="Table  - Style6 2 4 2 2 2 8" xfId="20981"/>
    <cellStyle name="Table  - Style6 2 4 2 2 3" xfId="9298"/>
    <cellStyle name="Table  - Style6 2 4 2 2 3 2" xfId="9299"/>
    <cellStyle name="Table  - Style6 2 4 2 2 3 2 2" xfId="20990"/>
    <cellStyle name="Table  - Style6 2 4 2 2 3 3" xfId="9300"/>
    <cellStyle name="Table  - Style6 2 4 2 2 3 3 2" xfId="20991"/>
    <cellStyle name="Table  - Style6 2 4 2 2 3 4" xfId="9301"/>
    <cellStyle name="Table  - Style6 2 4 2 2 3 4 2" xfId="20992"/>
    <cellStyle name="Table  - Style6 2 4 2 2 3 5" xfId="20989"/>
    <cellStyle name="Table  - Style6 2 4 2 2 4" xfId="9302"/>
    <cellStyle name="Table  - Style6 2 4 2 2 4 2" xfId="20993"/>
    <cellStyle name="Table  - Style6 2 4 2 2 5" xfId="9303"/>
    <cellStyle name="Table  - Style6 2 4 2 2 5 2" xfId="20994"/>
    <cellStyle name="Table  - Style6 2 4 2 2 6" xfId="9304"/>
    <cellStyle name="Table  - Style6 2 4 2 2 6 2" xfId="20995"/>
    <cellStyle name="Table  - Style6 2 4 2 2 7" xfId="13872"/>
    <cellStyle name="Table  - Style6 2 4 2 2 7 2" xfId="24115"/>
    <cellStyle name="Table  - Style6 2 4 2 2 8" xfId="15039"/>
    <cellStyle name="Table  - Style6 2 4 2 2 8 2" xfId="24819"/>
    <cellStyle name="Table  - Style6 2 4 2 2 9" xfId="20980"/>
    <cellStyle name="Table  - Style6 2 4 2 3" xfId="9305"/>
    <cellStyle name="Table  - Style6 2 4 2 3 2" xfId="9306"/>
    <cellStyle name="Table  - Style6 2 4 2 3 2 2" xfId="9307"/>
    <cellStyle name="Table  - Style6 2 4 2 3 2 2 2" xfId="20998"/>
    <cellStyle name="Table  - Style6 2 4 2 3 2 3" xfId="9308"/>
    <cellStyle name="Table  - Style6 2 4 2 3 2 3 2" xfId="20999"/>
    <cellStyle name="Table  - Style6 2 4 2 3 2 4" xfId="9309"/>
    <cellStyle name="Table  - Style6 2 4 2 3 2 4 2" xfId="21000"/>
    <cellStyle name="Table  - Style6 2 4 2 3 2 5" xfId="20997"/>
    <cellStyle name="Table  - Style6 2 4 2 3 3" xfId="9310"/>
    <cellStyle name="Table  - Style6 2 4 2 3 3 2" xfId="21001"/>
    <cellStyle name="Table  - Style6 2 4 2 3 4" xfId="9311"/>
    <cellStyle name="Table  - Style6 2 4 2 3 4 2" xfId="21002"/>
    <cellStyle name="Table  - Style6 2 4 2 3 5" xfId="9312"/>
    <cellStyle name="Table  - Style6 2 4 2 3 5 2" xfId="21003"/>
    <cellStyle name="Table  - Style6 2 4 2 3 6" xfId="14144"/>
    <cellStyle name="Table  - Style6 2 4 2 3 6 2" xfId="24302"/>
    <cellStyle name="Table  - Style6 2 4 2 3 7" xfId="15297"/>
    <cellStyle name="Table  - Style6 2 4 2 3 7 2" xfId="25004"/>
    <cellStyle name="Table  - Style6 2 4 2 3 8" xfId="20996"/>
    <cellStyle name="Table  - Style6 2 4 2 4" xfId="9313"/>
    <cellStyle name="Table  - Style6 2 4 2 4 2" xfId="9314"/>
    <cellStyle name="Table  - Style6 2 4 2 4 2 2" xfId="21005"/>
    <cellStyle name="Table  - Style6 2 4 2 4 3" xfId="9315"/>
    <cellStyle name="Table  - Style6 2 4 2 4 3 2" xfId="21006"/>
    <cellStyle name="Table  - Style6 2 4 2 4 4" xfId="9316"/>
    <cellStyle name="Table  - Style6 2 4 2 4 4 2" xfId="21007"/>
    <cellStyle name="Table  - Style6 2 4 2 4 5" xfId="21004"/>
    <cellStyle name="Table  - Style6 2 4 2 5" xfId="9317"/>
    <cellStyle name="Table  - Style6 2 4 2 5 2" xfId="21008"/>
    <cellStyle name="Table  - Style6 2 4 2 6" xfId="9318"/>
    <cellStyle name="Table  - Style6 2 4 2 6 2" xfId="21009"/>
    <cellStyle name="Table  - Style6 2 4 2 7" xfId="9319"/>
    <cellStyle name="Table  - Style6 2 4 2 7 2" xfId="21010"/>
    <cellStyle name="Table  - Style6 2 4 2 8" xfId="13145"/>
    <cellStyle name="Table  - Style6 2 4 2 8 2" xfId="23805"/>
    <cellStyle name="Table  - Style6 2 4 2 9" xfId="14471"/>
    <cellStyle name="Table  - Style6 2 4 2 9 2" xfId="24553"/>
    <cellStyle name="Table  - Style6 2 4 3" xfId="9320"/>
    <cellStyle name="Table  - Style6 2 4 3 10" xfId="21011"/>
    <cellStyle name="Table  - Style6 2 4 3 2" xfId="9321"/>
    <cellStyle name="Table  - Style6 2 4 3 2 2" xfId="9322"/>
    <cellStyle name="Table  - Style6 2 4 3 2 2 2" xfId="9323"/>
    <cellStyle name="Table  - Style6 2 4 3 2 2 2 2" xfId="9324"/>
    <cellStyle name="Table  - Style6 2 4 3 2 2 2 2 2" xfId="21015"/>
    <cellStyle name="Table  - Style6 2 4 3 2 2 2 3" xfId="9325"/>
    <cellStyle name="Table  - Style6 2 4 3 2 2 2 3 2" xfId="21016"/>
    <cellStyle name="Table  - Style6 2 4 3 2 2 2 4" xfId="9326"/>
    <cellStyle name="Table  - Style6 2 4 3 2 2 2 4 2" xfId="21017"/>
    <cellStyle name="Table  - Style6 2 4 3 2 2 2 5" xfId="21014"/>
    <cellStyle name="Table  - Style6 2 4 3 2 2 3" xfId="9327"/>
    <cellStyle name="Table  - Style6 2 4 3 2 2 3 2" xfId="21018"/>
    <cellStyle name="Table  - Style6 2 4 3 2 2 4" xfId="9328"/>
    <cellStyle name="Table  - Style6 2 4 3 2 2 4 2" xfId="21019"/>
    <cellStyle name="Table  - Style6 2 4 3 2 2 5" xfId="9329"/>
    <cellStyle name="Table  - Style6 2 4 3 2 2 5 2" xfId="21020"/>
    <cellStyle name="Table  - Style6 2 4 3 2 2 6" xfId="14332"/>
    <cellStyle name="Table  - Style6 2 4 3 2 2 6 2" xfId="24490"/>
    <cellStyle name="Table  - Style6 2 4 3 2 2 7" xfId="15485"/>
    <cellStyle name="Table  - Style6 2 4 3 2 2 7 2" xfId="25192"/>
    <cellStyle name="Table  - Style6 2 4 3 2 2 8" xfId="21013"/>
    <cellStyle name="Table  - Style6 2 4 3 2 3" xfId="9330"/>
    <cellStyle name="Table  - Style6 2 4 3 2 3 2" xfId="9331"/>
    <cellStyle name="Table  - Style6 2 4 3 2 3 2 2" xfId="21022"/>
    <cellStyle name="Table  - Style6 2 4 3 2 3 3" xfId="9332"/>
    <cellStyle name="Table  - Style6 2 4 3 2 3 3 2" xfId="21023"/>
    <cellStyle name="Table  - Style6 2 4 3 2 3 4" xfId="9333"/>
    <cellStyle name="Table  - Style6 2 4 3 2 3 4 2" xfId="21024"/>
    <cellStyle name="Table  - Style6 2 4 3 2 3 5" xfId="21021"/>
    <cellStyle name="Table  - Style6 2 4 3 2 4" xfId="9334"/>
    <cellStyle name="Table  - Style6 2 4 3 2 4 2" xfId="21025"/>
    <cellStyle name="Table  - Style6 2 4 3 2 5" xfId="9335"/>
    <cellStyle name="Table  - Style6 2 4 3 2 5 2" xfId="21026"/>
    <cellStyle name="Table  - Style6 2 4 3 2 6" xfId="9336"/>
    <cellStyle name="Table  - Style6 2 4 3 2 6 2" xfId="21027"/>
    <cellStyle name="Table  - Style6 2 4 3 2 7" xfId="13888"/>
    <cellStyle name="Table  - Style6 2 4 3 2 7 2" xfId="24123"/>
    <cellStyle name="Table  - Style6 2 4 3 2 8" xfId="15055"/>
    <cellStyle name="Table  - Style6 2 4 3 2 8 2" xfId="24827"/>
    <cellStyle name="Table  - Style6 2 4 3 2 9" xfId="21012"/>
    <cellStyle name="Table  - Style6 2 4 3 3" xfId="9337"/>
    <cellStyle name="Table  - Style6 2 4 3 3 2" xfId="9338"/>
    <cellStyle name="Table  - Style6 2 4 3 3 2 2" xfId="9339"/>
    <cellStyle name="Table  - Style6 2 4 3 3 2 2 2" xfId="21030"/>
    <cellStyle name="Table  - Style6 2 4 3 3 2 3" xfId="9340"/>
    <cellStyle name="Table  - Style6 2 4 3 3 2 3 2" xfId="21031"/>
    <cellStyle name="Table  - Style6 2 4 3 3 2 4" xfId="9341"/>
    <cellStyle name="Table  - Style6 2 4 3 3 2 4 2" xfId="21032"/>
    <cellStyle name="Table  - Style6 2 4 3 3 2 5" xfId="21029"/>
    <cellStyle name="Table  - Style6 2 4 3 3 3" xfId="9342"/>
    <cellStyle name="Table  - Style6 2 4 3 3 3 2" xfId="21033"/>
    <cellStyle name="Table  - Style6 2 4 3 3 4" xfId="9343"/>
    <cellStyle name="Table  - Style6 2 4 3 3 4 2" xfId="21034"/>
    <cellStyle name="Table  - Style6 2 4 3 3 5" xfId="9344"/>
    <cellStyle name="Table  - Style6 2 4 3 3 5 2" xfId="21035"/>
    <cellStyle name="Table  - Style6 2 4 3 3 6" xfId="14152"/>
    <cellStyle name="Table  - Style6 2 4 3 3 6 2" xfId="24310"/>
    <cellStyle name="Table  - Style6 2 4 3 3 7" xfId="15305"/>
    <cellStyle name="Table  - Style6 2 4 3 3 7 2" xfId="25012"/>
    <cellStyle name="Table  - Style6 2 4 3 3 8" xfId="21028"/>
    <cellStyle name="Table  - Style6 2 4 3 4" xfId="9345"/>
    <cellStyle name="Table  - Style6 2 4 3 4 2" xfId="9346"/>
    <cellStyle name="Table  - Style6 2 4 3 4 2 2" xfId="21037"/>
    <cellStyle name="Table  - Style6 2 4 3 4 3" xfId="9347"/>
    <cellStyle name="Table  - Style6 2 4 3 4 3 2" xfId="21038"/>
    <cellStyle name="Table  - Style6 2 4 3 4 4" xfId="9348"/>
    <cellStyle name="Table  - Style6 2 4 3 4 4 2" xfId="21039"/>
    <cellStyle name="Table  - Style6 2 4 3 4 5" xfId="21036"/>
    <cellStyle name="Table  - Style6 2 4 3 5" xfId="9349"/>
    <cellStyle name="Table  - Style6 2 4 3 5 2" xfId="21040"/>
    <cellStyle name="Table  - Style6 2 4 3 6" xfId="9350"/>
    <cellStyle name="Table  - Style6 2 4 3 6 2" xfId="21041"/>
    <cellStyle name="Table  - Style6 2 4 3 7" xfId="9351"/>
    <cellStyle name="Table  - Style6 2 4 3 7 2" xfId="21042"/>
    <cellStyle name="Table  - Style6 2 4 3 8" xfId="13161"/>
    <cellStyle name="Table  - Style6 2 4 3 8 2" xfId="23813"/>
    <cellStyle name="Table  - Style6 2 4 3 9" xfId="14487"/>
    <cellStyle name="Table  - Style6 2 4 3 9 2" xfId="24561"/>
    <cellStyle name="Table  - Style6 2 4 4" xfId="9352"/>
    <cellStyle name="Table  - Style6 2 4 4 2" xfId="9353"/>
    <cellStyle name="Table  - Style6 2 4 4 2 2" xfId="9354"/>
    <cellStyle name="Table  - Style6 2 4 4 2 2 2" xfId="9355"/>
    <cellStyle name="Table  - Style6 2 4 4 2 2 2 2" xfId="21046"/>
    <cellStyle name="Table  - Style6 2 4 4 2 2 3" xfId="9356"/>
    <cellStyle name="Table  - Style6 2 4 4 2 2 3 2" xfId="21047"/>
    <cellStyle name="Table  - Style6 2 4 4 2 2 4" xfId="9357"/>
    <cellStyle name="Table  - Style6 2 4 4 2 2 4 2" xfId="21048"/>
    <cellStyle name="Table  - Style6 2 4 4 2 2 5" xfId="21045"/>
    <cellStyle name="Table  - Style6 2 4 4 2 3" xfId="9358"/>
    <cellStyle name="Table  - Style6 2 4 4 2 3 2" xfId="21049"/>
    <cellStyle name="Table  - Style6 2 4 4 2 4" xfId="9359"/>
    <cellStyle name="Table  - Style6 2 4 4 2 4 2" xfId="21050"/>
    <cellStyle name="Table  - Style6 2 4 4 2 5" xfId="9360"/>
    <cellStyle name="Table  - Style6 2 4 4 2 5 2" xfId="21051"/>
    <cellStyle name="Table  - Style6 2 4 4 2 6" xfId="14266"/>
    <cellStyle name="Table  - Style6 2 4 4 2 6 2" xfId="24424"/>
    <cellStyle name="Table  - Style6 2 4 4 2 7" xfId="15419"/>
    <cellStyle name="Table  - Style6 2 4 4 2 7 2" xfId="25126"/>
    <cellStyle name="Table  - Style6 2 4 4 2 8" xfId="21044"/>
    <cellStyle name="Table  - Style6 2 4 4 3" xfId="9361"/>
    <cellStyle name="Table  - Style6 2 4 4 3 2" xfId="9362"/>
    <cellStyle name="Table  - Style6 2 4 4 3 2 2" xfId="21053"/>
    <cellStyle name="Table  - Style6 2 4 4 3 3" xfId="9363"/>
    <cellStyle name="Table  - Style6 2 4 4 3 3 2" xfId="21054"/>
    <cellStyle name="Table  - Style6 2 4 4 3 4" xfId="9364"/>
    <cellStyle name="Table  - Style6 2 4 4 3 4 2" xfId="21055"/>
    <cellStyle name="Table  - Style6 2 4 4 3 5" xfId="21052"/>
    <cellStyle name="Table  - Style6 2 4 4 4" xfId="9365"/>
    <cellStyle name="Table  - Style6 2 4 4 4 2" xfId="21056"/>
    <cellStyle name="Table  - Style6 2 4 4 5" xfId="9366"/>
    <cellStyle name="Table  - Style6 2 4 4 5 2" xfId="21057"/>
    <cellStyle name="Table  - Style6 2 4 4 6" xfId="9367"/>
    <cellStyle name="Table  - Style6 2 4 4 6 2" xfId="21058"/>
    <cellStyle name="Table  - Style6 2 4 4 7" xfId="13698"/>
    <cellStyle name="Table  - Style6 2 4 4 7 2" xfId="24031"/>
    <cellStyle name="Table  - Style6 2 4 4 8" xfId="14865"/>
    <cellStyle name="Table  - Style6 2 4 4 8 2" xfId="24735"/>
    <cellStyle name="Table  - Style6 2 4 4 9" xfId="21043"/>
    <cellStyle name="Table  - Style6 2 4 5" xfId="9368"/>
    <cellStyle name="Table  - Style6 2 4 5 2" xfId="9369"/>
    <cellStyle name="Table  - Style6 2 4 5 2 2" xfId="9370"/>
    <cellStyle name="Table  - Style6 2 4 5 2 2 2" xfId="21061"/>
    <cellStyle name="Table  - Style6 2 4 5 2 3" xfId="9371"/>
    <cellStyle name="Table  - Style6 2 4 5 2 3 2" xfId="21062"/>
    <cellStyle name="Table  - Style6 2 4 5 2 4" xfId="9372"/>
    <cellStyle name="Table  - Style6 2 4 5 2 4 2" xfId="21063"/>
    <cellStyle name="Table  - Style6 2 4 5 2 5" xfId="21060"/>
    <cellStyle name="Table  - Style6 2 4 5 3" xfId="9373"/>
    <cellStyle name="Table  - Style6 2 4 5 3 2" xfId="21064"/>
    <cellStyle name="Table  - Style6 2 4 5 4" xfId="9374"/>
    <cellStyle name="Table  - Style6 2 4 5 4 2" xfId="21065"/>
    <cellStyle name="Table  - Style6 2 4 5 5" xfId="9375"/>
    <cellStyle name="Table  - Style6 2 4 5 5 2" xfId="21066"/>
    <cellStyle name="Table  - Style6 2 4 5 6" xfId="14086"/>
    <cellStyle name="Table  - Style6 2 4 5 6 2" xfId="24244"/>
    <cellStyle name="Table  - Style6 2 4 5 7" xfId="15239"/>
    <cellStyle name="Table  - Style6 2 4 5 7 2" xfId="24946"/>
    <cellStyle name="Table  - Style6 2 4 5 8" xfId="21059"/>
    <cellStyle name="Table  - Style6 2 4 6" xfId="9376"/>
    <cellStyle name="Table  - Style6 2 4 6 2" xfId="9377"/>
    <cellStyle name="Table  - Style6 2 4 6 2 2" xfId="21068"/>
    <cellStyle name="Table  - Style6 2 4 6 3" xfId="9378"/>
    <cellStyle name="Table  - Style6 2 4 6 3 2" xfId="21069"/>
    <cellStyle name="Table  - Style6 2 4 6 4" xfId="9379"/>
    <cellStyle name="Table  - Style6 2 4 6 4 2" xfId="21070"/>
    <cellStyle name="Table  - Style6 2 4 6 5" xfId="21067"/>
    <cellStyle name="Table  - Style6 2 4 7" xfId="9380"/>
    <cellStyle name="Table  - Style6 2 4 7 2" xfId="21071"/>
    <cellStyle name="Table  - Style6 2 4 8" xfId="9381"/>
    <cellStyle name="Table  - Style6 2 4 8 2" xfId="21072"/>
    <cellStyle name="Table  - Style6 2 4 9" xfId="9382"/>
    <cellStyle name="Table  - Style6 2 4 9 2" xfId="21073"/>
    <cellStyle name="Table  - Style6 2 5" xfId="9383"/>
    <cellStyle name="Table  - Style6 2 5 10" xfId="21074"/>
    <cellStyle name="Table  - Style6 2 5 2" xfId="9384"/>
    <cellStyle name="Table  - Style6 2 5 2 2" xfId="9385"/>
    <cellStyle name="Table  - Style6 2 5 2 2 2" xfId="9386"/>
    <cellStyle name="Table  - Style6 2 5 2 2 2 2" xfId="9387"/>
    <cellStyle name="Table  - Style6 2 5 2 2 2 2 2" xfId="21078"/>
    <cellStyle name="Table  - Style6 2 5 2 2 2 3" xfId="9388"/>
    <cellStyle name="Table  - Style6 2 5 2 2 2 3 2" xfId="21079"/>
    <cellStyle name="Table  - Style6 2 5 2 2 2 4" xfId="9389"/>
    <cellStyle name="Table  - Style6 2 5 2 2 2 4 2" xfId="21080"/>
    <cellStyle name="Table  - Style6 2 5 2 2 2 5" xfId="21077"/>
    <cellStyle name="Table  - Style6 2 5 2 2 3" xfId="9390"/>
    <cellStyle name="Table  - Style6 2 5 2 2 3 2" xfId="21081"/>
    <cellStyle name="Table  - Style6 2 5 2 2 4" xfId="9391"/>
    <cellStyle name="Table  - Style6 2 5 2 2 4 2" xfId="21082"/>
    <cellStyle name="Table  - Style6 2 5 2 2 5" xfId="9392"/>
    <cellStyle name="Table  - Style6 2 5 2 2 5 2" xfId="21083"/>
    <cellStyle name="Table  - Style6 2 5 2 2 6" xfId="14276"/>
    <cellStyle name="Table  - Style6 2 5 2 2 6 2" xfId="24434"/>
    <cellStyle name="Table  - Style6 2 5 2 2 7" xfId="15429"/>
    <cellStyle name="Table  - Style6 2 5 2 2 7 2" xfId="25136"/>
    <cellStyle name="Table  - Style6 2 5 2 2 8" xfId="21076"/>
    <cellStyle name="Table  - Style6 2 5 2 3" xfId="9393"/>
    <cellStyle name="Table  - Style6 2 5 2 3 2" xfId="9394"/>
    <cellStyle name="Table  - Style6 2 5 2 3 2 2" xfId="21085"/>
    <cellStyle name="Table  - Style6 2 5 2 3 3" xfId="9395"/>
    <cellStyle name="Table  - Style6 2 5 2 3 3 2" xfId="21086"/>
    <cellStyle name="Table  - Style6 2 5 2 3 4" xfId="9396"/>
    <cellStyle name="Table  - Style6 2 5 2 3 4 2" xfId="21087"/>
    <cellStyle name="Table  - Style6 2 5 2 3 5" xfId="21084"/>
    <cellStyle name="Table  - Style6 2 5 2 4" xfId="9397"/>
    <cellStyle name="Table  - Style6 2 5 2 4 2" xfId="21088"/>
    <cellStyle name="Table  - Style6 2 5 2 5" xfId="9398"/>
    <cellStyle name="Table  - Style6 2 5 2 5 2" xfId="21089"/>
    <cellStyle name="Table  - Style6 2 5 2 6" xfId="9399"/>
    <cellStyle name="Table  - Style6 2 5 2 6 2" xfId="21090"/>
    <cellStyle name="Table  - Style6 2 5 2 7" xfId="13721"/>
    <cellStyle name="Table  - Style6 2 5 2 7 2" xfId="24041"/>
    <cellStyle name="Table  - Style6 2 5 2 8" xfId="14888"/>
    <cellStyle name="Table  - Style6 2 5 2 8 2" xfId="24745"/>
    <cellStyle name="Table  - Style6 2 5 2 9" xfId="21075"/>
    <cellStyle name="Table  - Style6 2 5 3" xfId="9400"/>
    <cellStyle name="Table  - Style6 2 5 3 2" xfId="9401"/>
    <cellStyle name="Table  - Style6 2 5 3 2 2" xfId="9402"/>
    <cellStyle name="Table  - Style6 2 5 3 2 2 2" xfId="21093"/>
    <cellStyle name="Table  - Style6 2 5 3 2 3" xfId="9403"/>
    <cellStyle name="Table  - Style6 2 5 3 2 3 2" xfId="21094"/>
    <cellStyle name="Table  - Style6 2 5 3 2 4" xfId="9404"/>
    <cellStyle name="Table  - Style6 2 5 3 2 4 2" xfId="21095"/>
    <cellStyle name="Table  - Style6 2 5 3 2 5" xfId="21092"/>
    <cellStyle name="Table  - Style6 2 5 3 3" xfId="9405"/>
    <cellStyle name="Table  - Style6 2 5 3 3 2" xfId="21096"/>
    <cellStyle name="Table  - Style6 2 5 3 4" xfId="9406"/>
    <cellStyle name="Table  - Style6 2 5 3 4 2" xfId="21097"/>
    <cellStyle name="Table  - Style6 2 5 3 5" xfId="9407"/>
    <cellStyle name="Table  - Style6 2 5 3 5 2" xfId="21098"/>
    <cellStyle name="Table  - Style6 2 5 3 6" xfId="14096"/>
    <cellStyle name="Table  - Style6 2 5 3 6 2" xfId="24254"/>
    <cellStyle name="Table  - Style6 2 5 3 7" xfId="15249"/>
    <cellStyle name="Table  - Style6 2 5 3 7 2" xfId="24956"/>
    <cellStyle name="Table  - Style6 2 5 3 8" xfId="21091"/>
    <cellStyle name="Table  - Style6 2 5 4" xfId="9408"/>
    <cellStyle name="Table  - Style6 2 5 4 2" xfId="9409"/>
    <cellStyle name="Table  - Style6 2 5 4 2 2" xfId="21100"/>
    <cellStyle name="Table  - Style6 2 5 4 3" xfId="9410"/>
    <cellStyle name="Table  - Style6 2 5 4 3 2" xfId="21101"/>
    <cellStyle name="Table  - Style6 2 5 4 4" xfId="9411"/>
    <cellStyle name="Table  - Style6 2 5 4 4 2" xfId="21102"/>
    <cellStyle name="Table  - Style6 2 5 4 5" xfId="21099"/>
    <cellStyle name="Table  - Style6 2 5 5" xfId="9412"/>
    <cellStyle name="Table  - Style6 2 5 5 2" xfId="21103"/>
    <cellStyle name="Table  - Style6 2 5 6" xfId="9413"/>
    <cellStyle name="Table  - Style6 2 5 6 2" xfId="21104"/>
    <cellStyle name="Table  - Style6 2 5 7" xfId="9414"/>
    <cellStyle name="Table  - Style6 2 5 7 2" xfId="21105"/>
    <cellStyle name="Table  - Style6 2 5 8" xfId="12945"/>
    <cellStyle name="Table  - Style6 2 5 8 2" xfId="23724"/>
    <cellStyle name="Table  - Style6 2 5 9" xfId="12983"/>
    <cellStyle name="Table  - Style6 2 5 9 2" xfId="23744"/>
    <cellStyle name="Table  - Style6 2 6" xfId="9415"/>
    <cellStyle name="Table  - Style6 2 6 10" xfId="21106"/>
    <cellStyle name="Table  - Style6 2 6 2" xfId="9416"/>
    <cellStyle name="Table  - Style6 2 6 2 2" xfId="9417"/>
    <cellStyle name="Table  - Style6 2 6 2 2 2" xfId="9418"/>
    <cellStyle name="Table  - Style6 2 6 2 2 2 2" xfId="9419"/>
    <cellStyle name="Table  - Style6 2 6 2 2 2 2 2" xfId="21110"/>
    <cellStyle name="Table  - Style6 2 6 2 2 2 3" xfId="9420"/>
    <cellStyle name="Table  - Style6 2 6 2 2 2 3 2" xfId="21111"/>
    <cellStyle name="Table  - Style6 2 6 2 2 2 4" xfId="9421"/>
    <cellStyle name="Table  - Style6 2 6 2 2 2 4 2" xfId="21112"/>
    <cellStyle name="Table  - Style6 2 6 2 2 2 5" xfId="21109"/>
    <cellStyle name="Table  - Style6 2 6 2 2 3" xfId="9422"/>
    <cellStyle name="Table  - Style6 2 6 2 2 3 2" xfId="21113"/>
    <cellStyle name="Table  - Style6 2 6 2 2 4" xfId="9423"/>
    <cellStyle name="Table  - Style6 2 6 2 2 4 2" xfId="21114"/>
    <cellStyle name="Table  - Style6 2 6 2 2 5" xfId="9424"/>
    <cellStyle name="Table  - Style6 2 6 2 2 5 2" xfId="21115"/>
    <cellStyle name="Table  - Style6 2 6 2 2 6" xfId="14298"/>
    <cellStyle name="Table  - Style6 2 6 2 2 6 2" xfId="24456"/>
    <cellStyle name="Table  - Style6 2 6 2 2 7" xfId="15451"/>
    <cellStyle name="Table  - Style6 2 6 2 2 7 2" xfId="25158"/>
    <cellStyle name="Table  - Style6 2 6 2 2 8" xfId="21108"/>
    <cellStyle name="Table  - Style6 2 6 2 3" xfId="9425"/>
    <cellStyle name="Table  - Style6 2 6 2 3 2" xfId="9426"/>
    <cellStyle name="Table  - Style6 2 6 2 3 2 2" xfId="21117"/>
    <cellStyle name="Table  - Style6 2 6 2 3 3" xfId="9427"/>
    <cellStyle name="Table  - Style6 2 6 2 3 3 2" xfId="21118"/>
    <cellStyle name="Table  - Style6 2 6 2 3 4" xfId="9428"/>
    <cellStyle name="Table  - Style6 2 6 2 3 4 2" xfId="21119"/>
    <cellStyle name="Table  - Style6 2 6 2 3 5" xfId="21116"/>
    <cellStyle name="Table  - Style6 2 6 2 4" xfId="9429"/>
    <cellStyle name="Table  - Style6 2 6 2 4 2" xfId="21120"/>
    <cellStyle name="Table  - Style6 2 6 2 5" xfId="9430"/>
    <cellStyle name="Table  - Style6 2 6 2 5 2" xfId="21121"/>
    <cellStyle name="Table  - Style6 2 6 2 6" xfId="9431"/>
    <cellStyle name="Table  - Style6 2 6 2 6 2" xfId="21122"/>
    <cellStyle name="Table  - Style6 2 6 2 7" xfId="13785"/>
    <cellStyle name="Table  - Style6 2 6 2 7 2" xfId="24075"/>
    <cellStyle name="Table  - Style6 2 6 2 8" xfId="14952"/>
    <cellStyle name="Table  - Style6 2 6 2 8 2" xfId="24779"/>
    <cellStyle name="Table  - Style6 2 6 2 9" xfId="21107"/>
    <cellStyle name="Table  - Style6 2 6 3" xfId="9432"/>
    <cellStyle name="Table  - Style6 2 6 3 2" xfId="9433"/>
    <cellStyle name="Table  - Style6 2 6 3 2 2" xfId="9434"/>
    <cellStyle name="Table  - Style6 2 6 3 2 2 2" xfId="21125"/>
    <cellStyle name="Table  - Style6 2 6 3 2 3" xfId="9435"/>
    <cellStyle name="Table  - Style6 2 6 3 2 3 2" xfId="21126"/>
    <cellStyle name="Table  - Style6 2 6 3 2 4" xfId="9436"/>
    <cellStyle name="Table  - Style6 2 6 3 2 4 2" xfId="21127"/>
    <cellStyle name="Table  - Style6 2 6 3 2 5" xfId="21124"/>
    <cellStyle name="Table  - Style6 2 6 3 3" xfId="9437"/>
    <cellStyle name="Table  - Style6 2 6 3 3 2" xfId="21128"/>
    <cellStyle name="Table  - Style6 2 6 3 4" xfId="9438"/>
    <cellStyle name="Table  - Style6 2 6 3 4 2" xfId="21129"/>
    <cellStyle name="Table  - Style6 2 6 3 5" xfId="9439"/>
    <cellStyle name="Table  - Style6 2 6 3 5 2" xfId="21130"/>
    <cellStyle name="Table  - Style6 2 6 3 6" xfId="14118"/>
    <cellStyle name="Table  - Style6 2 6 3 6 2" xfId="24276"/>
    <cellStyle name="Table  - Style6 2 6 3 7" xfId="15271"/>
    <cellStyle name="Table  - Style6 2 6 3 7 2" xfId="24978"/>
    <cellStyle name="Table  - Style6 2 6 3 8" xfId="21123"/>
    <cellStyle name="Table  - Style6 2 6 4" xfId="9440"/>
    <cellStyle name="Table  - Style6 2 6 4 2" xfId="9441"/>
    <cellStyle name="Table  - Style6 2 6 4 2 2" xfId="21132"/>
    <cellStyle name="Table  - Style6 2 6 4 3" xfId="9442"/>
    <cellStyle name="Table  - Style6 2 6 4 3 2" xfId="21133"/>
    <cellStyle name="Table  - Style6 2 6 4 4" xfId="9443"/>
    <cellStyle name="Table  - Style6 2 6 4 4 2" xfId="21134"/>
    <cellStyle name="Table  - Style6 2 6 4 5" xfId="21131"/>
    <cellStyle name="Table  - Style6 2 6 5" xfId="9444"/>
    <cellStyle name="Table  - Style6 2 6 5 2" xfId="21135"/>
    <cellStyle name="Table  - Style6 2 6 6" xfId="9445"/>
    <cellStyle name="Table  - Style6 2 6 6 2" xfId="21136"/>
    <cellStyle name="Table  - Style6 2 6 7" xfId="9446"/>
    <cellStyle name="Table  - Style6 2 6 7 2" xfId="21137"/>
    <cellStyle name="Table  - Style6 2 6 8" xfId="13018"/>
    <cellStyle name="Table  - Style6 2 6 8 2" xfId="23760"/>
    <cellStyle name="Table  - Style6 2 6 9" xfId="11792"/>
    <cellStyle name="Table  - Style6 2 6 9 2" xfId="23440"/>
    <cellStyle name="Table  - Style6 2 7" xfId="9447"/>
    <cellStyle name="Table  - Style6 2 7 10" xfId="21138"/>
    <cellStyle name="Table  - Style6 2 7 2" xfId="9448"/>
    <cellStyle name="Table  - Style6 2 7 2 2" xfId="9449"/>
    <cellStyle name="Table  - Style6 2 7 2 2 2" xfId="9450"/>
    <cellStyle name="Table  - Style6 2 7 2 2 2 2" xfId="9451"/>
    <cellStyle name="Table  - Style6 2 7 2 2 2 2 2" xfId="21142"/>
    <cellStyle name="Table  - Style6 2 7 2 2 2 3" xfId="9452"/>
    <cellStyle name="Table  - Style6 2 7 2 2 2 3 2" xfId="21143"/>
    <cellStyle name="Table  - Style6 2 7 2 2 2 4" xfId="9453"/>
    <cellStyle name="Table  - Style6 2 7 2 2 2 4 2" xfId="21144"/>
    <cellStyle name="Table  - Style6 2 7 2 2 2 5" xfId="21141"/>
    <cellStyle name="Table  - Style6 2 7 2 2 3" xfId="9454"/>
    <cellStyle name="Table  - Style6 2 7 2 2 3 2" xfId="21145"/>
    <cellStyle name="Table  - Style6 2 7 2 2 4" xfId="9455"/>
    <cellStyle name="Table  - Style6 2 7 2 2 4 2" xfId="21146"/>
    <cellStyle name="Table  - Style6 2 7 2 2 5" xfId="9456"/>
    <cellStyle name="Table  - Style6 2 7 2 2 5 2" xfId="21147"/>
    <cellStyle name="Table  - Style6 2 7 2 2 6" xfId="14344"/>
    <cellStyle name="Table  - Style6 2 7 2 2 6 2" xfId="24502"/>
    <cellStyle name="Table  - Style6 2 7 2 2 7" xfId="15497"/>
    <cellStyle name="Table  - Style6 2 7 2 2 7 2" xfId="25204"/>
    <cellStyle name="Table  - Style6 2 7 2 2 8" xfId="21140"/>
    <cellStyle name="Table  - Style6 2 7 2 3" xfId="9457"/>
    <cellStyle name="Table  - Style6 2 7 2 3 2" xfId="9458"/>
    <cellStyle name="Table  - Style6 2 7 2 3 2 2" xfId="21149"/>
    <cellStyle name="Table  - Style6 2 7 2 3 3" xfId="9459"/>
    <cellStyle name="Table  - Style6 2 7 2 3 3 2" xfId="21150"/>
    <cellStyle name="Table  - Style6 2 7 2 3 4" xfId="9460"/>
    <cellStyle name="Table  - Style6 2 7 2 3 4 2" xfId="21151"/>
    <cellStyle name="Table  - Style6 2 7 2 3 5" xfId="21148"/>
    <cellStyle name="Table  - Style6 2 7 2 4" xfId="9461"/>
    <cellStyle name="Table  - Style6 2 7 2 4 2" xfId="21152"/>
    <cellStyle name="Table  - Style6 2 7 2 5" xfId="9462"/>
    <cellStyle name="Table  - Style6 2 7 2 5 2" xfId="21153"/>
    <cellStyle name="Table  - Style6 2 7 2 6" xfId="9463"/>
    <cellStyle name="Table  - Style6 2 7 2 6 2" xfId="21154"/>
    <cellStyle name="Table  - Style6 2 7 2 7" xfId="13960"/>
    <cellStyle name="Table  - Style6 2 7 2 7 2" xfId="24155"/>
    <cellStyle name="Table  - Style6 2 7 2 8" xfId="15127"/>
    <cellStyle name="Table  - Style6 2 7 2 8 2" xfId="24859"/>
    <cellStyle name="Table  - Style6 2 7 2 9" xfId="21139"/>
    <cellStyle name="Table  - Style6 2 7 3" xfId="9464"/>
    <cellStyle name="Table  - Style6 2 7 3 2" xfId="9465"/>
    <cellStyle name="Table  - Style6 2 7 3 2 2" xfId="9466"/>
    <cellStyle name="Table  - Style6 2 7 3 2 2 2" xfId="21157"/>
    <cellStyle name="Table  - Style6 2 7 3 2 3" xfId="9467"/>
    <cellStyle name="Table  - Style6 2 7 3 2 3 2" xfId="21158"/>
    <cellStyle name="Table  - Style6 2 7 3 2 4" xfId="9468"/>
    <cellStyle name="Table  - Style6 2 7 3 2 4 2" xfId="21159"/>
    <cellStyle name="Table  - Style6 2 7 3 2 5" xfId="21156"/>
    <cellStyle name="Table  - Style6 2 7 3 3" xfId="9469"/>
    <cellStyle name="Table  - Style6 2 7 3 3 2" xfId="21160"/>
    <cellStyle name="Table  - Style6 2 7 3 4" xfId="9470"/>
    <cellStyle name="Table  - Style6 2 7 3 4 2" xfId="21161"/>
    <cellStyle name="Table  - Style6 2 7 3 5" xfId="9471"/>
    <cellStyle name="Table  - Style6 2 7 3 5 2" xfId="21162"/>
    <cellStyle name="Table  - Style6 2 7 3 6" xfId="14164"/>
    <cellStyle name="Table  - Style6 2 7 3 6 2" xfId="24322"/>
    <cellStyle name="Table  - Style6 2 7 3 7" xfId="15317"/>
    <cellStyle name="Table  - Style6 2 7 3 7 2" xfId="25024"/>
    <cellStyle name="Table  - Style6 2 7 3 8" xfId="21155"/>
    <cellStyle name="Table  - Style6 2 7 4" xfId="9472"/>
    <cellStyle name="Table  - Style6 2 7 4 2" xfId="9473"/>
    <cellStyle name="Table  - Style6 2 7 4 2 2" xfId="21164"/>
    <cellStyle name="Table  - Style6 2 7 4 3" xfId="9474"/>
    <cellStyle name="Table  - Style6 2 7 4 3 2" xfId="21165"/>
    <cellStyle name="Table  - Style6 2 7 4 4" xfId="9475"/>
    <cellStyle name="Table  - Style6 2 7 4 4 2" xfId="21166"/>
    <cellStyle name="Table  - Style6 2 7 4 5" xfId="21163"/>
    <cellStyle name="Table  - Style6 2 7 5" xfId="9476"/>
    <cellStyle name="Table  - Style6 2 7 5 2" xfId="21167"/>
    <cellStyle name="Table  - Style6 2 7 6" xfId="9477"/>
    <cellStyle name="Table  - Style6 2 7 6 2" xfId="21168"/>
    <cellStyle name="Table  - Style6 2 7 7" xfId="9478"/>
    <cellStyle name="Table  - Style6 2 7 7 2" xfId="21169"/>
    <cellStyle name="Table  - Style6 2 7 8" xfId="13324"/>
    <cellStyle name="Table  - Style6 2 7 8 2" xfId="23872"/>
    <cellStyle name="Table  - Style6 2 7 9" xfId="14559"/>
    <cellStyle name="Table  - Style6 2 7 9 2" xfId="24593"/>
    <cellStyle name="Table  - Style6 2 8" xfId="9479"/>
    <cellStyle name="Table  - Style6 2 8 10" xfId="21170"/>
    <cellStyle name="Table  - Style6 2 8 2" xfId="9480"/>
    <cellStyle name="Table  - Style6 2 8 2 2" xfId="9481"/>
    <cellStyle name="Table  - Style6 2 8 2 2 2" xfId="9482"/>
    <cellStyle name="Table  - Style6 2 8 2 2 2 2" xfId="9483"/>
    <cellStyle name="Table  - Style6 2 8 2 2 2 2 2" xfId="21174"/>
    <cellStyle name="Table  - Style6 2 8 2 2 2 3" xfId="9484"/>
    <cellStyle name="Table  - Style6 2 8 2 2 2 3 2" xfId="21175"/>
    <cellStyle name="Table  - Style6 2 8 2 2 2 4" xfId="9485"/>
    <cellStyle name="Table  - Style6 2 8 2 2 2 4 2" xfId="21176"/>
    <cellStyle name="Table  - Style6 2 8 2 2 2 5" xfId="21173"/>
    <cellStyle name="Table  - Style6 2 8 2 2 3" xfId="9486"/>
    <cellStyle name="Table  - Style6 2 8 2 2 3 2" xfId="21177"/>
    <cellStyle name="Table  - Style6 2 8 2 2 4" xfId="9487"/>
    <cellStyle name="Table  - Style6 2 8 2 2 4 2" xfId="21178"/>
    <cellStyle name="Table  - Style6 2 8 2 2 5" xfId="9488"/>
    <cellStyle name="Table  - Style6 2 8 2 2 5 2" xfId="21179"/>
    <cellStyle name="Table  - Style6 2 8 2 2 6" xfId="14348"/>
    <cellStyle name="Table  - Style6 2 8 2 2 6 2" xfId="24506"/>
    <cellStyle name="Table  - Style6 2 8 2 2 7" xfId="15501"/>
    <cellStyle name="Table  - Style6 2 8 2 2 7 2" xfId="25208"/>
    <cellStyle name="Table  - Style6 2 8 2 2 8" xfId="21172"/>
    <cellStyle name="Table  - Style6 2 8 2 3" xfId="9489"/>
    <cellStyle name="Table  - Style6 2 8 2 3 2" xfId="9490"/>
    <cellStyle name="Table  - Style6 2 8 2 3 2 2" xfId="21181"/>
    <cellStyle name="Table  - Style6 2 8 2 3 3" xfId="9491"/>
    <cellStyle name="Table  - Style6 2 8 2 3 3 2" xfId="21182"/>
    <cellStyle name="Table  - Style6 2 8 2 3 4" xfId="9492"/>
    <cellStyle name="Table  - Style6 2 8 2 3 4 2" xfId="21183"/>
    <cellStyle name="Table  - Style6 2 8 2 3 5" xfId="21180"/>
    <cellStyle name="Table  - Style6 2 8 2 4" xfId="9493"/>
    <cellStyle name="Table  - Style6 2 8 2 4 2" xfId="21184"/>
    <cellStyle name="Table  - Style6 2 8 2 5" xfId="9494"/>
    <cellStyle name="Table  - Style6 2 8 2 5 2" xfId="21185"/>
    <cellStyle name="Table  - Style6 2 8 2 6" xfId="9495"/>
    <cellStyle name="Table  - Style6 2 8 2 6 2" xfId="21186"/>
    <cellStyle name="Table  - Style6 2 8 2 7" xfId="13968"/>
    <cellStyle name="Table  - Style6 2 8 2 7 2" xfId="24159"/>
    <cellStyle name="Table  - Style6 2 8 2 8" xfId="15135"/>
    <cellStyle name="Table  - Style6 2 8 2 8 2" xfId="24863"/>
    <cellStyle name="Table  - Style6 2 8 2 9" xfId="21171"/>
    <cellStyle name="Table  - Style6 2 8 3" xfId="9496"/>
    <cellStyle name="Table  - Style6 2 8 3 2" xfId="9497"/>
    <cellStyle name="Table  - Style6 2 8 3 2 2" xfId="9498"/>
    <cellStyle name="Table  - Style6 2 8 3 2 2 2" xfId="21189"/>
    <cellStyle name="Table  - Style6 2 8 3 2 3" xfId="9499"/>
    <cellStyle name="Table  - Style6 2 8 3 2 3 2" xfId="21190"/>
    <cellStyle name="Table  - Style6 2 8 3 2 4" xfId="9500"/>
    <cellStyle name="Table  - Style6 2 8 3 2 4 2" xfId="21191"/>
    <cellStyle name="Table  - Style6 2 8 3 2 5" xfId="21188"/>
    <cellStyle name="Table  - Style6 2 8 3 3" xfId="9501"/>
    <cellStyle name="Table  - Style6 2 8 3 3 2" xfId="21192"/>
    <cellStyle name="Table  - Style6 2 8 3 4" xfId="9502"/>
    <cellStyle name="Table  - Style6 2 8 3 4 2" xfId="21193"/>
    <cellStyle name="Table  - Style6 2 8 3 5" xfId="9503"/>
    <cellStyle name="Table  - Style6 2 8 3 5 2" xfId="21194"/>
    <cellStyle name="Table  - Style6 2 8 3 6" xfId="14168"/>
    <cellStyle name="Table  - Style6 2 8 3 6 2" xfId="24326"/>
    <cellStyle name="Table  - Style6 2 8 3 7" xfId="15321"/>
    <cellStyle name="Table  - Style6 2 8 3 7 2" xfId="25028"/>
    <cellStyle name="Table  - Style6 2 8 3 8" xfId="21187"/>
    <cellStyle name="Table  - Style6 2 8 4" xfId="9504"/>
    <cellStyle name="Table  - Style6 2 8 4 2" xfId="9505"/>
    <cellStyle name="Table  - Style6 2 8 4 2 2" xfId="21196"/>
    <cellStyle name="Table  - Style6 2 8 4 3" xfId="9506"/>
    <cellStyle name="Table  - Style6 2 8 4 3 2" xfId="21197"/>
    <cellStyle name="Table  - Style6 2 8 4 4" xfId="9507"/>
    <cellStyle name="Table  - Style6 2 8 4 4 2" xfId="21198"/>
    <cellStyle name="Table  - Style6 2 8 4 5" xfId="21195"/>
    <cellStyle name="Table  - Style6 2 8 5" xfId="9508"/>
    <cellStyle name="Table  - Style6 2 8 5 2" xfId="21199"/>
    <cellStyle name="Table  - Style6 2 8 6" xfId="9509"/>
    <cellStyle name="Table  - Style6 2 8 6 2" xfId="21200"/>
    <cellStyle name="Table  - Style6 2 8 7" xfId="9510"/>
    <cellStyle name="Table  - Style6 2 8 7 2" xfId="21201"/>
    <cellStyle name="Table  - Style6 2 8 8" xfId="13391"/>
    <cellStyle name="Table  - Style6 2 8 8 2" xfId="23892"/>
    <cellStyle name="Table  - Style6 2 8 9" xfId="14567"/>
    <cellStyle name="Table  - Style6 2 8 9 2" xfId="24597"/>
    <cellStyle name="Table  - Style6 2 9" xfId="9511"/>
    <cellStyle name="Table  - Style6 2 9 2" xfId="9512"/>
    <cellStyle name="Table  - Style6 2 9 2 2" xfId="9513"/>
    <cellStyle name="Table  - Style6 2 9 2 2 2" xfId="9514"/>
    <cellStyle name="Table  - Style6 2 9 2 2 2 2" xfId="21205"/>
    <cellStyle name="Table  - Style6 2 9 2 2 3" xfId="9515"/>
    <cellStyle name="Table  - Style6 2 9 2 2 3 2" xfId="21206"/>
    <cellStyle name="Table  - Style6 2 9 2 2 4" xfId="9516"/>
    <cellStyle name="Table  - Style6 2 9 2 2 4 2" xfId="21207"/>
    <cellStyle name="Table  - Style6 2 9 2 2 5" xfId="21204"/>
    <cellStyle name="Table  - Style6 2 9 2 3" xfId="9517"/>
    <cellStyle name="Table  - Style6 2 9 2 3 2" xfId="21208"/>
    <cellStyle name="Table  - Style6 2 9 2 4" xfId="9518"/>
    <cellStyle name="Table  - Style6 2 9 2 4 2" xfId="21209"/>
    <cellStyle name="Table  - Style6 2 9 2 5" xfId="9519"/>
    <cellStyle name="Table  - Style6 2 9 2 5 2" xfId="21210"/>
    <cellStyle name="Table  - Style6 2 9 2 6" xfId="14181"/>
    <cellStyle name="Table  - Style6 2 9 2 6 2" xfId="24339"/>
    <cellStyle name="Table  - Style6 2 9 2 7" xfId="15334"/>
    <cellStyle name="Table  - Style6 2 9 2 7 2" xfId="25041"/>
    <cellStyle name="Table  - Style6 2 9 2 8" xfId="21203"/>
    <cellStyle name="Table  - Style6 2 9 3" xfId="9520"/>
    <cellStyle name="Table  - Style6 2 9 3 2" xfId="9521"/>
    <cellStyle name="Table  - Style6 2 9 3 2 2" xfId="21212"/>
    <cellStyle name="Table  - Style6 2 9 3 3" xfId="9522"/>
    <cellStyle name="Table  - Style6 2 9 3 3 2" xfId="21213"/>
    <cellStyle name="Table  - Style6 2 9 3 4" xfId="9523"/>
    <cellStyle name="Table  - Style6 2 9 3 4 2" xfId="21214"/>
    <cellStyle name="Table  - Style6 2 9 3 5" xfId="21211"/>
    <cellStyle name="Table  - Style6 2 9 4" xfId="9524"/>
    <cellStyle name="Table  - Style6 2 9 4 2" xfId="21215"/>
    <cellStyle name="Table  - Style6 2 9 5" xfId="9525"/>
    <cellStyle name="Table  - Style6 2 9 5 2" xfId="21216"/>
    <cellStyle name="Table  - Style6 2 9 6" xfId="9526"/>
    <cellStyle name="Table  - Style6 2 9 6 2" xfId="21217"/>
    <cellStyle name="Table  - Style6 2 9 7" xfId="13443"/>
    <cellStyle name="Table  - Style6 2 9 7 2" xfId="23915"/>
    <cellStyle name="Table  - Style6 2 9 8" xfId="14610"/>
    <cellStyle name="Table  - Style6 2 9 8 2" xfId="24619"/>
    <cellStyle name="Table  - Style6 2 9 9" xfId="21202"/>
    <cellStyle name="Table  - Style6 3" xfId="9527"/>
    <cellStyle name="Table  - Style6 3 10" xfId="12267"/>
    <cellStyle name="Table  - Style6 3 10 2" xfId="23518"/>
    <cellStyle name="Table  - Style6 3 11" xfId="12659"/>
    <cellStyle name="Table  - Style6 3 11 2" xfId="23657"/>
    <cellStyle name="Table  - Style6 3 12" xfId="21218"/>
    <cellStyle name="Table  - Style6 3 2" xfId="9528"/>
    <cellStyle name="Table  - Style6 3 2 10" xfId="21219"/>
    <cellStyle name="Table  - Style6 3 2 2" xfId="9529"/>
    <cellStyle name="Table  - Style6 3 2 2 2" xfId="9530"/>
    <cellStyle name="Table  - Style6 3 2 2 2 2" xfId="9531"/>
    <cellStyle name="Table  - Style6 3 2 2 2 2 2" xfId="9532"/>
    <cellStyle name="Table  - Style6 3 2 2 2 2 2 2" xfId="21223"/>
    <cellStyle name="Table  - Style6 3 2 2 2 2 3" xfId="9533"/>
    <cellStyle name="Table  - Style6 3 2 2 2 2 3 2" xfId="21224"/>
    <cellStyle name="Table  - Style6 3 2 2 2 2 4" xfId="9534"/>
    <cellStyle name="Table  - Style6 3 2 2 2 2 4 2" xfId="21225"/>
    <cellStyle name="Table  - Style6 3 2 2 2 2 5" xfId="21222"/>
    <cellStyle name="Table  - Style6 3 2 2 2 3" xfId="9535"/>
    <cellStyle name="Table  - Style6 3 2 2 2 3 2" xfId="21226"/>
    <cellStyle name="Table  - Style6 3 2 2 2 4" xfId="9536"/>
    <cellStyle name="Table  - Style6 3 2 2 2 4 2" xfId="21227"/>
    <cellStyle name="Table  - Style6 3 2 2 2 5" xfId="9537"/>
    <cellStyle name="Table  - Style6 3 2 2 2 5 2" xfId="21228"/>
    <cellStyle name="Table  - Style6 3 2 2 2 6" xfId="14234"/>
    <cellStyle name="Table  - Style6 3 2 2 2 6 2" xfId="24392"/>
    <cellStyle name="Table  - Style6 3 2 2 2 7" xfId="15387"/>
    <cellStyle name="Table  - Style6 3 2 2 2 7 2" xfId="25094"/>
    <cellStyle name="Table  - Style6 3 2 2 2 8" xfId="21221"/>
    <cellStyle name="Table  - Style6 3 2 2 3" xfId="9538"/>
    <cellStyle name="Table  - Style6 3 2 2 3 2" xfId="9539"/>
    <cellStyle name="Table  - Style6 3 2 2 3 2 2" xfId="21230"/>
    <cellStyle name="Table  - Style6 3 2 2 3 3" xfId="9540"/>
    <cellStyle name="Table  - Style6 3 2 2 3 3 2" xfId="21231"/>
    <cellStyle name="Table  - Style6 3 2 2 3 4" xfId="9541"/>
    <cellStyle name="Table  - Style6 3 2 2 3 4 2" xfId="21232"/>
    <cellStyle name="Table  - Style6 3 2 2 3 5" xfId="21229"/>
    <cellStyle name="Table  - Style6 3 2 2 4" xfId="9542"/>
    <cellStyle name="Table  - Style6 3 2 2 4 2" xfId="21233"/>
    <cellStyle name="Table  - Style6 3 2 2 5" xfId="9543"/>
    <cellStyle name="Table  - Style6 3 2 2 5 2" xfId="21234"/>
    <cellStyle name="Table  - Style6 3 2 2 6" xfId="9544"/>
    <cellStyle name="Table  - Style6 3 2 2 6 2" xfId="21235"/>
    <cellStyle name="Table  - Style6 3 2 2 7" xfId="13594"/>
    <cellStyle name="Table  - Style6 3 2 2 7 2" xfId="23987"/>
    <cellStyle name="Table  - Style6 3 2 2 8" xfId="14761"/>
    <cellStyle name="Table  - Style6 3 2 2 8 2" xfId="24691"/>
    <cellStyle name="Table  - Style6 3 2 2 9" xfId="21220"/>
    <cellStyle name="Table  - Style6 3 2 3" xfId="9545"/>
    <cellStyle name="Table  - Style6 3 2 3 2" xfId="9546"/>
    <cellStyle name="Table  - Style6 3 2 3 2 2" xfId="9547"/>
    <cellStyle name="Table  - Style6 3 2 3 2 2 2" xfId="21238"/>
    <cellStyle name="Table  - Style6 3 2 3 2 3" xfId="9548"/>
    <cellStyle name="Table  - Style6 3 2 3 2 3 2" xfId="21239"/>
    <cellStyle name="Table  - Style6 3 2 3 2 4" xfId="9549"/>
    <cellStyle name="Table  - Style6 3 2 3 2 4 2" xfId="21240"/>
    <cellStyle name="Table  - Style6 3 2 3 2 5" xfId="21237"/>
    <cellStyle name="Table  - Style6 3 2 3 3" xfId="9550"/>
    <cellStyle name="Table  - Style6 3 2 3 3 2" xfId="21241"/>
    <cellStyle name="Table  - Style6 3 2 3 4" xfId="9551"/>
    <cellStyle name="Table  - Style6 3 2 3 4 2" xfId="21242"/>
    <cellStyle name="Table  - Style6 3 2 3 5" xfId="9552"/>
    <cellStyle name="Table  - Style6 3 2 3 5 2" xfId="21243"/>
    <cellStyle name="Table  - Style6 3 2 3 6" xfId="14053"/>
    <cellStyle name="Table  - Style6 3 2 3 6 2" xfId="24212"/>
    <cellStyle name="Table  - Style6 3 2 3 7" xfId="15207"/>
    <cellStyle name="Table  - Style6 3 2 3 7 2" xfId="24914"/>
    <cellStyle name="Table  - Style6 3 2 3 8" xfId="21236"/>
    <cellStyle name="Table  - Style6 3 2 4" xfId="9553"/>
    <cellStyle name="Table  - Style6 3 2 4 2" xfId="9554"/>
    <cellStyle name="Table  - Style6 3 2 4 2 2" xfId="21245"/>
    <cellStyle name="Table  - Style6 3 2 4 3" xfId="9555"/>
    <cellStyle name="Table  - Style6 3 2 4 3 2" xfId="21246"/>
    <cellStyle name="Table  - Style6 3 2 4 4" xfId="9556"/>
    <cellStyle name="Table  - Style6 3 2 4 4 2" xfId="21247"/>
    <cellStyle name="Table  - Style6 3 2 4 5" xfId="21244"/>
    <cellStyle name="Table  - Style6 3 2 5" xfId="9557"/>
    <cellStyle name="Table  - Style6 3 2 5 2" xfId="21248"/>
    <cellStyle name="Table  - Style6 3 2 6" xfId="9558"/>
    <cellStyle name="Table  - Style6 3 2 6 2" xfId="21249"/>
    <cellStyle name="Table  - Style6 3 2 7" xfId="9559"/>
    <cellStyle name="Table  - Style6 3 2 7 2" xfId="21250"/>
    <cellStyle name="Table  - Style6 3 2 8" xfId="12511"/>
    <cellStyle name="Table  - Style6 3 2 8 2" xfId="23612"/>
    <cellStyle name="Table  - Style6 3 2 9" xfId="11831"/>
    <cellStyle name="Table  - Style6 3 2 9 2" xfId="23457"/>
    <cellStyle name="Table  - Style6 3 3" xfId="9560"/>
    <cellStyle name="Table  - Style6 3 3 10" xfId="21251"/>
    <cellStyle name="Table  - Style6 3 3 2" xfId="9561"/>
    <cellStyle name="Table  - Style6 3 3 2 2" xfId="9562"/>
    <cellStyle name="Table  - Style6 3 3 2 2 2" xfId="9563"/>
    <cellStyle name="Table  - Style6 3 3 2 2 2 2" xfId="9564"/>
    <cellStyle name="Table  - Style6 3 3 2 2 2 2 2" xfId="21255"/>
    <cellStyle name="Table  - Style6 3 3 2 2 2 3" xfId="9565"/>
    <cellStyle name="Table  - Style6 3 3 2 2 2 3 2" xfId="21256"/>
    <cellStyle name="Table  - Style6 3 3 2 2 2 4" xfId="9566"/>
    <cellStyle name="Table  - Style6 3 3 2 2 2 4 2" xfId="21257"/>
    <cellStyle name="Table  - Style6 3 3 2 2 2 5" xfId="21254"/>
    <cellStyle name="Table  - Style6 3 3 2 2 3" xfId="9567"/>
    <cellStyle name="Table  - Style6 3 3 2 2 3 2" xfId="21258"/>
    <cellStyle name="Table  - Style6 3 3 2 2 4" xfId="9568"/>
    <cellStyle name="Table  - Style6 3 3 2 2 4 2" xfId="21259"/>
    <cellStyle name="Table  - Style6 3 3 2 2 5" xfId="9569"/>
    <cellStyle name="Table  - Style6 3 3 2 2 5 2" xfId="21260"/>
    <cellStyle name="Table  - Style6 3 3 2 2 6" xfId="14277"/>
    <cellStyle name="Table  - Style6 3 3 2 2 6 2" xfId="24435"/>
    <cellStyle name="Table  - Style6 3 3 2 2 7" xfId="15430"/>
    <cellStyle name="Table  - Style6 3 3 2 2 7 2" xfId="25137"/>
    <cellStyle name="Table  - Style6 3 3 2 2 8" xfId="21253"/>
    <cellStyle name="Table  - Style6 3 3 2 3" xfId="9570"/>
    <cellStyle name="Table  - Style6 3 3 2 3 2" xfId="9571"/>
    <cellStyle name="Table  - Style6 3 3 2 3 2 2" xfId="21262"/>
    <cellStyle name="Table  - Style6 3 3 2 3 3" xfId="9572"/>
    <cellStyle name="Table  - Style6 3 3 2 3 3 2" xfId="21263"/>
    <cellStyle name="Table  - Style6 3 3 2 3 4" xfId="9573"/>
    <cellStyle name="Table  - Style6 3 3 2 3 4 2" xfId="21264"/>
    <cellStyle name="Table  - Style6 3 3 2 3 5" xfId="21261"/>
    <cellStyle name="Table  - Style6 3 3 2 4" xfId="9574"/>
    <cellStyle name="Table  - Style6 3 3 2 4 2" xfId="21265"/>
    <cellStyle name="Table  - Style6 3 3 2 5" xfId="9575"/>
    <cellStyle name="Table  - Style6 3 3 2 5 2" xfId="21266"/>
    <cellStyle name="Table  - Style6 3 3 2 6" xfId="9576"/>
    <cellStyle name="Table  - Style6 3 3 2 6 2" xfId="21267"/>
    <cellStyle name="Table  - Style6 3 3 2 7" xfId="13722"/>
    <cellStyle name="Table  - Style6 3 3 2 7 2" xfId="24042"/>
    <cellStyle name="Table  - Style6 3 3 2 8" xfId="14889"/>
    <cellStyle name="Table  - Style6 3 3 2 8 2" xfId="24746"/>
    <cellStyle name="Table  - Style6 3 3 2 9" xfId="21252"/>
    <cellStyle name="Table  - Style6 3 3 3" xfId="9577"/>
    <cellStyle name="Table  - Style6 3 3 3 2" xfId="9578"/>
    <cellStyle name="Table  - Style6 3 3 3 2 2" xfId="9579"/>
    <cellStyle name="Table  - Style6 3 3 3 2 2 2" xfId="21270"/>
    <cellStyle name="Table  - Style6 3 3 3 2 3" xfId="9580"/>
    <cellStyle name="Table  - Style6 3 3 3 2 3 2" xfId="21271"/>
    <cellStyle name="Table  - Style6 3 3 3 2 4" xfId="9581"/>
    <cellStyle name="Table  - Style6 3 3 3 2 4 2" xfId="21272"/>
    <cellStyle name="Table  - Style6 3 3 3 2 5" xfId="21269"/>
    <cellStyle name="Table  - Style6 3 3 3 3" xfId="9582"/>
    <cellStyle name="Table  - Style6 3 3 3 3 2" xfId="21273"/>
    <cellStyle name="Table  - Style6 3 3 3 4" xfId="9583"/>
    <cellStyle name="Table  - Style6 3 3 3 4 2" xfId="21274"/>
    <cellStyle name="Table  - Style6 3 3 3 5" xfId="9584"/>
    <cellStyle name="Table  - Style6 3 3 3 5 2" xfId="21275"/>
    <cellStyle name="Table  - Style6 3 3 3 6" xfId="14097"/>
    <cellStyle name="Table  - Style6 3 3 3 6 2" xfId="24255"/>
    <cellStyle name="Table  - Style6 3 3 3 7" xfId="15250"/>
    <cellStyle name="Table  - Style6 3 3 3 7 2" xfId="24957"/>
    <cellStyle name="Table  - Style6 3 3 3 8" xfId="21268"/>
    <cellStyle name="Table  - Style6 3 3 4" xfId="9585"/>
    <cellStyle name="Table  - Style6 3 3 4 2" xfId="9586"/>
    <cellStyle name="Table  - Style6 3 3 4 2 2" xfId="21277"/>
    <cellStyle name="Table  - Style6 3 3 4 3" xfId="9587"/>
    <cellStyle name="Table  - Style6 3 3 4 3 2" xfId="21278"/>
    <cellStyle name="Table  - Style6 3 3 4 4" xfId="9588"/>
    <cellStyle name="Table  - Style6 3 3 4 4 2" xfId="21279"/>
    <cellStyle name="Table  - Style6 3 3 4 5" xfId="21276"/>
    <cellStyle name="Table  - Style6 3 3 5" xfId="9589"/>
    <cellStyle name="Table  - Style6 3 3 5 2" xfId="21280"/>
    <cellStyle name="Table  - Style6 3 3 6" xfId="9590"/>
    <cellStyle name="Table  - Style6 3 3 6 2" xfId="21281"/>
    <cellStyle name="Table  - Style6 3 3 7" xfId="9591"/>
    <cellStyle name="Table  - Style6 3 3 7 2" xfId="21282"/>
    <cellStyle name="Table  - Style6 3 3 8" xfId="12946"/>
    <cellStyle name="Table  - Style6 3 3 8 2" xfId="23725"/>
    <cellStyle name="Table  - Style6 3 3 9" xfId="12553"/>
    <cellStyle name="Table  - Style6 3 3 9 2" xfId="23633"/>
    <cellStyle name="Table  - Style6 3 4" xfId="9592"/>
    <cellStyle name="Table  - Style6 3 4 10" xfId="21283"/>
    <cellStyle name="Table  - Style6 3 4 2" xfId="9593"/>
    <cellStyle name="Table  - Style6 3 4 2 2" xfId="9594"/>
    <cellStyle name="Table  - Style6 3 4 2 2 2" xfId="9595"/>
    <cellStyle name="Table  - Style6 3 4 2 2 2 2" xfId="9596"/>
    <cellStyle name="Table  - Style6 3 4 2 2 2 2 2" xfId="21287"/>
    <cellStyle name="Table  - Style6 3 4 2 2 2 3" xfId="9597"/>
    <cellStyle name="Table  - Style6 3 4 2 2 2 3 2" xfId="21288"/>
    <cellStyle name="Table  - Style6 3 4 2 2 2 4" xfId="9598"/>
    <cellStyle name="Table  - Style6 3 4 2 2 2 4 2" xfId="21289"/>
    <cellStyle name="Table  - Style6 3 4 2 2 2 5" xfId="21286"/>
    <cellStyle name="Table  - Style6 3 4 2 2 3" xfId="9599"/>
    <cellStyle name="Table  - Style6 3 4 2 2 3 2" xfId="21290"/>
    <cellStyle name="Table  - Style6 3 4 2 2 4" xfId="9600"/>
    <cellStyle name="Table  - Style6 3 4 2 2 4 2" xfId="21291"/>
    <cellStyle name="Table  - Style6 3 4 2 2 5" xfId="9601"/>
    <cellStyle name="Table  - Style6 3 4 2 2 5 2" xfId="21292"/>
    <cellStyle name="Table  - Style6 3 4 2 2 6" xfId="14296"/>
    <cellStyle name="Table  - Style6 3 4 2 2 6 2" xfId="24454"/>
    <cellStyle name="Table  - Style6 3 4 2 2 7" xfId="15449"/>
    <cellStyle name="Table  - Style6 3 4 2 2 7 2" xfId="25156"/>
    <cellStyle name="Table  - Style6 3 4 2 2 8" xfId="21285"/>
    <cellStyle name="Table  - Style6 3 4 2 3" xfId="9602"/>
    <cellStyle name="Table  - Style6 3 4 2 3 2" xfId="9603"/>
    <cellStyle name="Table  - Style6 3 4 2 3 2 2" xfId="21294"/>
    <cellStyle name="Table  - Style6 3 4 2 3 3" xfId="9604"/>
    <cellStyle name="Table  - Style6 3 4 2 3 3 2" xfId="21295"/>
    <cellStyle name="Table  - Style6 3 4 2 3 4" xfId="9605"/>
    <cellStyle name="Table  - Style6 3 4 2 3 4 2" xfId="21296"/>
    <cellStyle name="Table  - Style6 3 4 2 3 5" xfId="21293"/>
    <cellStyle name="Table  - Style6 3 4 2 4" xfId="9606"/>
    <cellStyle name="Table  - Style6 3 4 2 4 2" xfId="21297"/>
    <cellStyle name="Table  - Style6 3 4 2 5" xfId="9607"/>
    <cellStyle name="Table  - Style6 3 4 2 5 2" xfId="21298"/>
    <cellStyle name="Table  - Style6 3 4 2 6" xfId="9608"/>
    <cellStyle name="Table  - Style6 3 4 2 6 2" xfId="21299"/>
    <cellStyle name="Table  - Style6 3 4 2 7" xfId="13783"/>
    <cellStyle name="Table  - Style6 3 4 2 7 2" xfId="24073"/>
    <cellStyle name="Table  - Style6 3 4 2 8" xfId="14950"/>
    <cellStyle name="Table  - Style6 3 4 2 8 2" xfId="24777"/>
    <cellStyle name="Table  - Style6 3 4 2 9" xfId="21284"/>
    <cellStyle name="Table  - Style6 3 4 3" xfId="9609"/>
    <cellStyle name="Table  - Style6 3 4 3 2" xfId="9610"/>
    <cellStyle name="Table  - Style6 3 4 3 2 2" xfId="9611"/>
    <cellStyle name="Table  - Style6 3 4 3 2 2 2" xfId="21302"/>
    <cellStyle name="Table  - Style6 3 4 3 2 3" xfId="9612"/>
    <cellStyle name="Table  - Style6 3 4 3 2 3 2" xfId="21303"/>
    <cellStyle name="Table  - Style6 3 4 3 2 4" xfId="9613"/>
    <cellStyle name="Table  - Style6 3 4 3 2 4 2" xfId="21304"/>
    <cellStyle name="Table  - Style6 3 4 3 2 5" xfId="21301"/>
    <cellStyle name="Table  - Style6 3 4 3 3" xfId="9614"/>
    <cellStyle name="Table  - Style6 3 4 3 3 2" xfId="21305"/>
    <cellStyle name="Table  - Style6 3 4 3 4" xfId="9615"/>
    <cellStyle name="Table  - Style6 3 4 3 4 2" xfId="21306"/>
    <cellStyle name="Table  - Style6 3 4 3 5" xfId="9616"/>
    <cellStyle name="Table  - Style6 3 4 3 5 2" xfId="21307"/>
    <cellStyle name="Table  - Style6 3 4 3 6" xfId="14116"/>
    <cellStyle name="Table  - Style6 3 4 3 6 2" xfId="24274"/>
    <cellStyle name="Table  - Style6 3 4 3 7" xfId="15269"/>
    <cellStyle name="Table  - Style6 3 4 3 7 2" xfId="24976"/>
    <cellStyle name="Table  - Style6 3 4 3 8" xfId="21300"/>
    <cellStyle name="Table  - Style6 3 4 4" xfId="9617"/>
    <cellStyle name="Table  - Style6 3 4 4 2" xfId="9618"/>
    <cellStyle name="Table  - Style6 3 4 4 2 2" xfId="21309"/>
    <cellStyle name="Table  - Style6 3 4 4 3" xfId="9619"/>
    <cellStyle name="Table  - Style6 3 4 4 3 2" xfId="21310"/>
    <cellStyle name="Table  - Style6 3 4 4 4" xfId="9620"/>
    <cellStyle name="Table  - Style6 3 4 4 4 2" xfId="21311"/>
    <cellStyle name="Table  - Style6 3 4 4 5" xfId="21308"/>
    <cellStyle name="Table  - Style6 3 4 5" xfId="9621"/>
    <cellStyle name="Table  - Style6 3 4 5 2" xfId="21312"/>
    <cellStyle name="Table  - Style6 3 4 6" xfId="9622"/>
    <cellStyle name="Table  - Style6 3 4 6 2" xfId="21313"/>
    <cellStyle name="Table  - Style6 3 4 7" xfId="9623"/>
    <cellStyle name="Table  - Style6 3 4 7 2" xfId="21314"/>
    <cellStyle name="Table  - Style6 3 4 8" xfId="13016"/>
    <cellStyle name="Table  - Style6 3 4 8 2" xfId="23758"/>
    <cellStyle name="Table  - Style6 3 4 9" xfId="11794"/>
    <cellStyle name="Table  - Style6 3 4 9 2" xfId="23442"/>
    <cellStyle name="Table  - Style6 3 5" xfId="9624"/>
    <cellStyle name="Table  - Style6 3 5 2" xfId="9625"/>
    <cellStyle name="Table  - Style6 3 5 2 2" xfId="9626"/>
    <cellStyle name="Table  - Style6 3 5 2 2 2" xfId="9627"/>
    <cellStyle name="Table  - Style6 3 5 2 2 2 2" xfId="21318"/>
    <cellStyle name="Table  - Style6 3 5 2 2 3" xfId="9628"/>
    <cellStyle name="Table  - Style6 3 5 2 2 3 2" xfId="21319"/>
    <cellStyle name="Table  - Style6 3 5 2 2 4" xfId="9629"/>
    <cellStyle name="Table  - Style6 3 5 2 2 4 2" xfId="21320"/>
    <cellStyle name="Table  - Style6 3 5 2 2 5" xfId="21317"/>
    <cellStyle name="Table  - Style6 3 5 2 3" xfId="9630"/>
    <cellStyle name="Table  - Style6 3 5 2 3 2" xfId="21321"/>
    <cellStyle name="Table  - Style6 3 5 2 4" xfId="9631"/>
    <cellStyle name="Table  - Style6 3 5 2 4 2" xfId="21322"/>
    <cellStyle name="Table  - Style6 3 5 2 5" xfId="9632"/>
    <cellStyle name="Table  - Style6 3 5 2 5 2" xfId="21323"/>
    <cellStyle name="Table  - Style6 3 5 2 6" xfId="14182"/>
    <cellStyle name="Table  - Style6 3 5 2 6 2" xfId="24340"/>
    <cellStyle name="Table  - Style6 3 5 2 7" xfId="15335"/>
    <cellStyle name="Table  - Style6 3 5 2 7 2" xfId="25042"/>
    <cellStyle name="Table  - Style6 3 5 2 8" xfId="21316"/>
    <cellStyle name="Table  - Style6 3 5 3" xfId="9633"/>
    <cellStyle name="Table  - Style6 3 5 3 2" xfId="9634"/>
    <cellStyle name="Table  - Style6 3 5 3 2 2" xfId="21325"/>
    <cellStyle name="Table  - Style6 3 5 3 3" xfId="9635"/>
    <cellStyle name="Table  - Style6 3 5 3 3 2" xfId="21326"/>
    <cellStyle name="Table  - Style6 3 5 3 4" xfId="9636"/>
    <cellStyle name="Table  - Style6 3 5 3 4 2" xfId="21327"/>
    <cellStyle name="Table  - Style6 3 5 3 5" xfId="21324"/>
    <cellStyle name="Table  - Style6 3 5 4" xfId="9637"/>
    <cellStyle name="Table  - Style6 3 5 4 2" xfId="21328"/>
    <cellStyle name="Table  - Style6 3 5 5" xfId="9638"/>
    <cellStyle name="Table  - Style6 3 5 5 2" xfId="21329"/>
    <cellStyle name="Table  - Style6 3 5 6" xfId="9639"/>
    <cellStyle name="Table  - Style6 3 5 6 2" xfId="21330"/>
    <cellStyle name="Table  - Style6 3 5 7" xfId="13444"/>
    <cellStyle name="Table  - Style6 3 5 7 2" xfId="23916"/>
    <cellStyle name="Table  - Style6 3 5 8" xfId="14611"/>
    <cellStyle name="Table  - Style6 3 5 8 2" xfId="24620"/>
    <cellStyle name="Table  - Style6 3 5 9" xfId="21315"/>
    <cellStyle name="Table  - Style6 3 6" xfId="9640"/>
    <cellStyle name="Table  - Style6 3 6 2" xfId="9641"/>
    <cellStyle name="Table  - Style6 3 6 2 2" xfId="21332"/>
    <cellStyle name="Table  - Style6 3 6 3" xfId="9642"/>
    <cellStyle name="Table  - Style6 3 6 3 2" xfId="21333"/>
    <cellStyle name="Table  - Style6 3 6 4" xfId="9643"/>
    <cellStyle name="Table  - Style6 3 6 4 2" xfId="21334"/>
    <cellStyle name="Table  - Style6 3 6 5" xfId="21331"/>
    <cellStyle name="Table  - Style6 3 7" xfId="9644"/>
    <cellStyle name="Table  - Style6 3 7 2" xfId="21335"/>
    <cellStyle name="Table  - Style6 3 8" xfId="9645"/>
    <cellStyle name="Table  - Style6 3 8 2" xfId="21336"/>
    <cellStyle name="Table  - Style6 3 9" xfId="9646"/>
    <cellStyle name="Table  - Style6 3 9 2" xfId="21337"/>
    <cellStyle name="Table  - Style6 4" xfId="9647"/>
    <cellStyle name="Table  - Style6 4 10" xfId="12268"/>
    <cellStyle name="Table  - Style6 4 10 2" xfId="23519"/>
    <cellStyle name="Table  - Style6 4 11" xfId="12144"/>
    <cellStyle name="Table  - Style6 4 11 2" xfId="23510"/>
    <cellStyle name="Table  - Style6 4 12" xfId="21338"/>
    <cellStyle name="Table  - Style6 4 2" xfId="9648"/>
    <cellStyle name="Table  - Style6 4 2 10" xfId="21339"/>
    <cellStyle name="Table  - Style6 4 2 2" xfId="9649"/>
    <cellStyle name="Table  - Style6 4 2 2 2" xfId="9650"/>
    <cellStyle name="Table  - Style6 4 2 2 2 2" xfId="9651"/>
    <cellStyle name="Table  - Style6 4 2 2 2 2 2" xfId="9652"/>
    <cellStyle name="Table  - Style6 4 2 2 2 2 2 2" xfId="21343"/>
    <cellStyle name="Table  - Style6 4 2 2 2 2 3" xfId="9653"/>
    <cellStyle name="Table  - Style6 4 2 2 2 2 3 2" xfId="21344"/>
    <cellStyle name="Table  - Style6 4 2 2 2 2 4" xfId="9654"/>
    <cellStyle name="Table  - Style6 4 2 2 2 2 4 2" xfId="21345"/>
    <cellStyle name="Table  - Style6 4 2 2 2 2 5" xfId="21342"/>
    <cellStyle name="Table  - Style6 4 2 2 2 3" xfId="9655"/>
    <cellStyle name="Table  - Style6 4 2 2 2 3 2" xfId="21346"/>
    <cellStyle name="Table  - Style6 4 2 2 2 4" xfId="9656"/>
    <cellStyle name="Table  - Style6 4 2 2 2 4 2" xfId="21347"/>
    <cellStyle name="Table  - Style6 4 2 2 2 5" xfId="9657"/>
    <cellStyle name="Table  - Style6 4 2 2 2 5 2" xfId="21348"/>
    <cellStyle name="Table  - Style6 4 2 2 2 6" xfId="14235"/>
    <cellStyle name="Table  - Style6 4 2 2 2 6 2" xfId="24393"/>
    <cellStyle name="Table  - Style6 4 2 2 2 7" xfId="15388"/>
    <cellStyle name="Table  - Style6 4 2 2 2 7 2" xfId="25095"/>
    <cellStyle name="Table  - Style6 4 2 2 2 8" xfId="21341"/>
    <cellStyle name="Table  - Style6 4 2 2 3" xfId="9658"/>
    <cellStyle name="Table  - Style6 4 2 2 3 2" xfId="9659"/>
    <cellStyle name="Table  - Style6 4 2 2 3 2 2" xfId="21350"/>
    <cellStyle name="Table  - Style6 4 2 2 3 3" xfId="9660"/>
    <cellStyle name="Table  - Style6 4 2 2 3 3 2" xfId="21351"/>
    <cellStyle name="Table  - Style6 4 2 2 3 4" xfId="9661"/>
    <cellStyle name="Table  - Style6 4 2 2 3 4 2" xfId="21352"/>
    <cellStyle name="Table  - Style6 4 2 2 3 5" xfId="21349"/>
    <cellStyle name="Table  - Style6 4 2 2 4" xfId="9662"/>
    <cellStyle name="Table  - Style6 4 2 2 4 2" xfId="21353"/>
    <cellStyle name="Table  - Style6 4 2 2 5" xfId="9663"/>
    <cellStyle name="Table  - Style6 4 2 2 5 2" xfId="21354"/>
    <cellStyle name="Table  - Style6 4 2 2 6" xfId="9664"/>
    <cellStyle name="Table  - Style6 4 2 2 6 2" xfId="21355"/>
    <cellStyle name="Table  - Style6 4 2 2 7" xfId="13595"/>
    <cellStyle name="Table  - Style6 4 2 2 7 2" xfId="23988"/>
    <cellStyle name="Table  - Style6 4 2 2 8" xfId="14762"/>
    <cellStyle name="Table  - Style6 4 2 2 8 2" xfId="24692"/>
    <cellStyle name="Table  - Style6 4 2 2 9" xfId="21340"/>
    <cellStyle name="Table  - Style6 4 2 3" xfId="9665"/>
    <cellStyle name="Table  - Style6 4 2 3 2" xfId="9666"/>
    <cellStyle name="Table  - Style6 4 2 3 2 2" xfId="9667"/>
    <cellStyle name="Table  - Style6 4 2 3 2 2 2" xfId="21358"/>
    <cellStyle name="Table  - Style6 4 2 3 2 3" xfId="9668"/>
    <cellStyle name="Table  - Style6 4 2 3 2 3 2" xfId="21359"/>
    <cellStyle name="Table  - Style6 4 2 3 2 4" xfId="9669"/>
    <cellStyle name="Table  - Style6 4 2 3 2 4 2" xfId="21360"/>
    <cellStyle name="Table  - Style6 4 2 3 2 5" xfId="21357"/>
    <cellStyle name="Table  - Style6 4 2 3 3" xfId="9670"/>
    <cellStyle name="Table  - Style6 4 2 3 3 2" xfId="21361"/>
    <cellStyle name="Table  - Style6 4 2 3 4" xfId="9671"/>
    <cellStyle name="Table  - Style6 4 2 3 4 2" xfId="21362"/>
    <cellStyle name="Table  - Style6 4 2 3 5" xfId="9672"/>
    <cellStyle name="Table  - Style6 4 2 3 5 2" xfId="21363"/>
    <cellStyle name="Table  - Style6 4 2 3 6" xfId="14054"/>
    <cellStyle name="Table  - Style6 4 2 3 6 2" xfId="24213"/>
    <cellStyle name="Table  - Style6 4 2 3 7" xfId="15208"/>
    <cellStyle name="Table  - Style6 4 2 3 7 2" xfId="24915"/>
    <cellStyle name="Table  - Style6 4 2 3 8" xfId="21356"/>
    <cellStyle name="Table  - Style6 4 2 4" xfId="9673"/>
    <cellStyle name="Table  - Style6 4 2 4 2" xfId="9674"/>
    <cellStyle name="Table  - Style6 4 2 4 2 2" xfId="21365"/>
    <cellStyle name="Table  - Style6 4 2 4 3" xfId="9675"/>
    <cellStyle name="Table  - Style6 4 2 4 3 2" xfId="21366"/>
    <cellStyle name="Table  - Style6 4 2 4 4" xfId="9676"/>
    <cellStyle name="Table  - Style6 4 2 4 4 2" xfId="21367"/>
    <cellStyle name="Table  - Style6 4 2 4 5" xfId="21364"/>
    <cellStyle name="Table  - Style6 4 2 5" xfId="9677"/>
    <cellStyle name="Table  - Style6 4 2 5 2" xfId="21368"/>
    <cellStyle name="Table  - Style6 4 2 6" xfId="9678"/>
    <cellStyle name="Table  - Style6 4 2 6 2" xfId="21369"/>
    <cellStyle name="Table  - Style6 4 2 7" xfId="9679"/>
    <cellStyle name="Table  - Style6 4 2 7 2" xfId="21370"/>
    <cellStyle name="Table  - Style6 4 2 8" xfId="12512"/>
    <cellStyle name="Table  - Style6 4 2 8 2" xfId="23613"/>
    <cellStyle name="Table  - Style6 4 2 9" xfId="12628"/>
    <cellStyle name="Table  - Style6 4 2 9 2" xfId="23646"/>
    <cellStyle name="Table  - Style6 4 3" xfId="9680"/>
    <cellStyle name="Table  - Style6 4 3 10" xfId="21371"/>
    <cellStyle name="Table  - Style6 4 3 2" xfId="9681"/>
    <cellStyle name="Table  - Style6 4 3 2 2" xfId="9682"/>
    <cellStyle name="Table  - Style6 4 3 2 2 2" xfId="9683"/>
    <cellStyle name="Table  - Style6 4 3 2 2 2 2" xfId="9684"/>
    <cellStyle name="Table  - Style6 4 3 2 2 2 2 2" xfId="21375"/>
    <cellStyle name="Table  - Style6 4 3 2 2 2 3" xfId="9685"/>
    <cellStyle name="Table  - Style6 4 3 2 2 2 3 2" xfId="21376"/>
    <cellStyle name="Table  - Style6 4 3 2 2 2 4" xfId="9686"/>
    <cellStyle name="Table  - Style6 4 3 2 2 2 4 2" xfId="21377"/>
    <cellStyle name="Table  - Style6 4 3 2 2 2 5" xfId="21374"/>
    <cellStyle name="Table  - Style6 4 3 2 2 3" xfId="9687"/>
    <cellStyle name="Table  - Style6 4 3 2 2 3 2" xfId="21378"/>
    <cellStyle name="Table  - Style6 4 3 2 2 4" xfId="9688"/>
    <cellStyle name="Table  - Style6 4 3 2 2 4 2" xfId="21379"/>
    <cellStyle name="Table  - Style6 4 3 2 2 5" xfId="9689"/>
    <cellStyle name="Table  - Style6 4 3 2 2 5 2" xfId="21380"/>
    <cellStyle name="Table  - Style6 4 3 2 2 6" xfId="14278"/>
    <cellStyle name="Table  - Style6 4 3 2 2 6 2" xfId="24436"/>
    <cellStyle name="Table  - Style6 4 3 2 2 7" xfId="15431"/>
    <cellStyle name="Table  - Style6 4 3 2 2 7 2" xfId="25138"/>
    <cellStyle name="Table  - Style6 4 3 2 2 8" xfId="21373"/>
    <cellStyle name="Table  - Style6 4 3 2 3" xfId="9690"/>
    <cellStyle name="Table  - Style6 4 3 2 3 2" xfId="9691"/>
    <cellStyle name="Table  - Style6 4 3 2 3 2 2" xfId="21382"/>
    <cellStyle name="Table  - Style6 4 3 2 3 3" xfId="9692"/>
    <cellStyle name="Table  - Style6 4 3 2 3 3 2" xfId="21383"/>
    <cellStyle name="Table  - Style6 4 3 2 3 4" xfId="9693"/>
    <cellStyle name="Table  - Style6 4 3 2 3 4 2" xfId="21384"/>
    <cellStyle name="Table  - Style6 4 3 2 3 5" xfId="21381"/>
    <cellStyle name="Table  - Style6 4 3 2 4" xfId="9694"/>
    <cellStyle name="Table  - Style6 4 3 2 4 2" xfId="21385"/>
    <cellStyle name="Table  - Style6 4 3 2 5" xfId="9695"/>
    <cellStyle name="Table  - Style6 4 3 2 5 2" xfId="21386"/>
    <cellStyle name="Table  - Style6 4 3 2 6" xfId="9696"/>
    <cellStyle name="Table  - Style6 4 3 2 6 2" xfId="21387"/>
    <cellStyle name="Table  - Style6 4 3 2 7" xfId="13723"/>
    <cellStyle name="Table  - Style6 4 3 2 7 2" xfId="24043"/>
    <cellStyle name="Table  - Style6 4 3 2 8" xfId="14890"/>
    <cellStyle name="Table  - Style6 4 3 2 8 2" xfId="24747"/>
    <cellStyle name="Table  - Style6 4 3 2 9" xfId="21372"/>
    <cellStyle name="Table  - Style6 4 3 3" xfId="9697"/>
    <cellStyle name="Table  - Style6 4 3 3 2" xfId="9698"/>
    <cellStyle name="Table  - Style6 4 3 3 2 2" xfId="9699"/>
    <cellStyle name="Table  - Style6 4 3 3 2 2 2" xfId="21390"/>
    <cellStyle name="Table  - Style6 4 3 3 2 3" xfId="9700"/>
    <cellStyle name="Table  - Style6 4 3 3 2 3 2" xfId="21391"/>
    <cellStyle name="Table  - Style6 4 3 3 2 4" xfId="9701"/>
    <cellStyle name="Table  - Style6 4 3 3 2 4 2" xfId="21392"/>
    <cellStyle name="Table  - Style6 4 3 3 2 5" xfId="21389"/>
    <cellStyle name="Table  - Style6 4 3 3 3" xfId="9702"/>
    <cellStyle name="Table  - Style6 4 3 3 3 2" xfId="21393"/>
    <cellStyle name="Table  - Style6 4 3 3 4" xfId="9703"/>
    <cellStyle name="Table  - Style6 4 3 3 4 2" xfId="21394"/>
    <cellStyle name="Table  - Style6 4 3 3 5" xfId="9704"/>
    <cellStyle name="Table  - Style6 4 3 3 5 2" xfId="21395"/>
    <cellStyle name="Table  - Style6 4 3 3 6" xfId="14098"/>
    <cellStyle name="Table  - Style6 4 3 3 6 2" xfId="24256"/>
    <cellStyle name="Table  - Style6 4 3 3 7" xfId="15251"/>
    <cellStyle name="Table  - Style6 4 3 3 7 2" xfId="24958"/>
    <cellStyle name="Table  - Style6 4 3 3 8" xfId="21388"/>
    <cellStyle name="Table  - Style6 4 3 4" xfId="9705"/>
    <cellStyle name="Table  - Style6 4 3 4 2" xfId="9706"/>
    <cellStyle name="Table  - Style6 4 3 4 2 2" xfId="21397"/>
    <cellStyle name="Table  - Style6 4 3 4 3" xfId="9707"/>
    <cellStyle name="Table  - Style6 4 3 4 3 2" xfId="21398"/>
    <cellStyle name="Table  - Style6 4 3 4 4" xfId="9708"/>
    <cellStyle name="Table  - Style6 4 3 4 4 2" xfId="21399"/>
    <cellStyle name="Table  - Style6 4 3 4 5" xfId="21396"/>
    <cellStyle name="Table  - Style6 4 3 5" xfId="9709"/>
    <cellStyle name="Table  - Style6 4 3 5 2" xfId="21400"/>
    <cellStyle name="Table  - Style6 4 3 6" xfId="9710"/>
    <cellStyle name="Table  - Style6 4 3 6 2" xfId="21401"/>
    <cellStyle name="Table  - Style6 4 3 7" xfId="9711"/>
    <cellStyle name="Table  - Style6 4 3 7 2" xfId="21402"/>
    <cellStyle name="Table  - Style6 4 3 8" xfId="12947"/>
    <cellStyle name="Table  - Style6 4 3 8 2" xfId="23726"/>
    <cellStyle name="Table  - Style6 4 3 9" xfId="12299"/>
    <cellStyle name="Table  - Style6 4 3 9 2" xfId="23533"/>
    <cellStyle name="Table  - Style6 4 4" xfId="9712"/>
    <cellStyle name="Table  - Style6 4 4 10" xfId="21403"/>
    <cellStyle name="Table  - Style6 4 4 2" xfId="9713"/>
    <cellStyle name="Table  - Style6 4 4 2 2" xfId="9714"/>
    <cellStyle name="Table  - Style6 4 4 2 2 2" xfId="9715"/>
    <cellStyle name="Table  - Style6 4 4 2 2 2 2" xfId="9716"/>
    <cellStyle name="Table  - Style6 4 4 2 2 2 2 2" xfId="21407"/>
    <cellStyle name="Table  - Style6 4 4 2 2 2 3" xfId="9717"/>
    <cellStyle name="Table  - Style6 4 4 2 2 2 3 2" xfId="21408"/>
    <cellStyle name="Table  - Style6 4 4 2 2 2 4" xfId="9718"/>
    <cellStyle name="Table  - Style6 4 4 2 2 2 4 2" xfId="21409"/>
    <cellStyle name="Table  - Style6 4 4 2 2 2 5" xfId="21406"/>
    <cellStyle name="Table  - Style6 4 4 2 2 3" xfId="9719"/>
    <cellStyle name="Table  - Style6 4 4 2 2 3 2" xfId="21410"/>
    <cellStyle name="Table  - Style6 4 4 2 2 4" xfId="9720"/>
    <cellStyle name="Table  - Style6 4 4 2 2 4 2" xfId="21411"/>
    <cellStyle name="Table  - Style6 4 4 2 2 5" xfId="9721"/>
    <cellStyle name="Table  - Style6 4 4 2 2 5 2" xfId="21412"/>
    <cellStyle name="Table  - Style6 4 4 2 2 6" xfId="14319"/>
    <cellStyle name="Table  - Style6 4 4 2 2 6 2" xfId="24477"/>
    <cellStyle name="Table  - Style6 4 4 2 2 7" xfId="15472"/>
    <cellStyle name="Table  - Style6 4 4 2 2 7 2" xfId="25179"/>
    <cellStyle name="Table  - Style6 4 4 2 2 8" xfId="21405"/>
    <cellStyle name="Table  - Style6 4 4 2 3" xfId="9722"/>
    <cellStyle name="Table  - Style6 4 4 2 3 2" xfId="9723"/>
    <cellStyle name="Table  - Style6 4 4 2 3 2 2" xfId="21414"/>
    <cellStyle name="Table  - Style6 4 4 2 3 3" xfId="9724"/>
    <cellStyle name="Table  - Style6 4 4 2 3 3 2" xfId="21415"/>
    <cellStyle name="Table  - Style6 4 4 2 3 4" xfId="9725"/>
    <cellStyle name="Table  - Style6 4 4 2 3 4 2" xfId="21416"/>
    <cellStyle name="Table  - Style6 4 4 2 3 5" xfId="21413"/>
    <cellStyle name="Table  - Style6 4 4 2 4" xfId="9726"/>
    <cellStyle name="Table  - Style6 4 4 2 4 2" xfId="21417"/>
    <cellStyle name="Table  - Style6 4 4 2 5" xfId="9727"/>
    <cellStyle name="Table  - Style6 4 4 2 5 2" xfId="21418"/>
    <cellStyle name="Table  - Style6 4 4 2 6" xfId="9728"/>
    <cellStyle name="Table  - Style6 4 4 2 6 2" xfId="21419"/>
    <cellStyle name="Table  - Style6 4 4 2 7" xfId="13858"/>
    <cellStyle name="Table  - Style6 4 4 2 7 2" xfId="24108"/>
    <cellStyle name="Table  - Style6 4 4 2 8" xfId="15025"/>
    <cellStyle name="Table  - Style6 4 4 2 8 2" xfId="24812"/>
    <cellStyle name="Table  - Style6 4 4 2 9" xfId="21404"/>
    <cellStyle name="Table  - Style6 4 4 3" xfId="9729"/>
    <cellStyle name="Table  - Style6 4 4 3 2" xfId="9730"/>
    <cellStyle name="Table  - Style6 4 4 3 2 2" xfId="9731"/>
    <cellStyle name="Table  - Style6 4 4 3 2 2 2" xfId="21422"/>
    <cellStyle name="Table  - Style6 4 4 3 2 3" xfId="9732"/>
    <cellStyle name="Table  - Style6 4 4 3 2 3 2" xfId="21423"/>
    <cellStyle name="Table  - Style6 4 4 3 2 4" xfId="9733"/>
    <cellStyle name="Table  - Style6 4 4 3 2 4 2" xfId="21424"/>
    <cellStyle name="Table  - Style6 4 4 3 2 5" xfId="21421"/>
    <cellStyle name="Table  - Style6 4 4 3 3" xfId="9734"/>
    <cellStyle name="Table  - Style6 4 4 3 3 2" xfId="21425"/>
    <cellStyle name="Table  - Style6 4 4 3 4" xfId="9735"/>
    <cellStyle name="Table  - Style6 4 4 3 4 2" xfId="21426"/>
    <cellStyle name="Table  - Style6 4 4 3 5" xfId="9736"/>
    <cellStyle name="Table  - Style6 4 4 3 5 2" xfId="21427"/>
    <cellStyle name="Table  - Style6 4 4 3 6" xfId="14139"/>
    <cellStyle name="Table  - Style6 4 4 3 6 2" xfId="24297"/>
    <cellStyle name="Table  - Style6 4 4 3 7" xfId="15292"/>
    <cellStyle name="Table  - Style6 4 4 3 7 2" xfId="24999"/>
    <cellStyle name="Table  - Style6 4 4 3 8" xfId="21420"/>
    <cellStyle name="Table  - Style6 4 4 4" xfId="9737"/>
    <cellStyle name="Table  - Style6 4 4 4 2" xfId="9738"/>
    <cellStyle name="Table  - Style6 4 4 4 2 2" xfId="21429"/>
    <cellStyle name="Table  - Style6 4 4 4 3" xfId="9739"/>
    <cellStyle name="Table  - Style6 4 4 4 3 2" xfId="21430"/>
    <cellStyle name="Table  - Style6 4 4 4 4" xfId="9740"/>
    <cellStyle name="Table  - Style6 4 4 4 4 2" xfId="21431"/>
    <cellStyle name="Table  - Style6 4 4 4 5" xfId="21428"/>
    <cellStyle name="Table  - Style6 4 4 5" xfId="9741"/>
    <cellStyle name="Table  - Style6 4 4 5 2" xfId="21432"/>
    <cellStyle name="Table  - Style6 4 4 6" xfId="9742"/>
    <cellStyle name="Table  - Style6 4 4 6 2" xfId="21433"/>
    <cellStyle name="Table  - Style6 4 4 7" xfId="9743"/>
    <cellStyle name="Table  - Style6 4 4 7 2" xfId="21434"/>
    <cellStyle name="Table  - Style6 4 4 8" xfId="13129"/>
    <cellStyle name="Table  - Style6 4 4 8 2" xfId="23797"/>
    <cellStyle name="Table  - Style6 4 4 9" xfId="14457"/>
    <cellStyle name="Table  - Style6 4 4 9 2" xfId="24546"/>
    <cellStyle name="Table  - Style6 4 5" xfId="9744"/>
    <cellStyle name="Table  - Style6 4 5 2" xfId="9745"/>
    <cellStyle name="Table  - Style6 4 5 2 2" xfId="9746"/>
    <cellStyle name="Table  - Style6 4 5 2 2 2" xfId="9747"/>
    <cellStyle name="Table  - Style6 4 5 2 2 2 2" xfId="21438"/>
    <cellStyle name="Table  - Style6 4 5 2 2 3" xfId="9748"/>
    <cellStyle name="Table  - Style6 4 5 2 2 3 2" xfId="21439"/>
    <cellStyle name="Table  - Style6 4 5 2 2 4" xfId="9749"/>
    <cellStyle name="Table  - Style6 4 5 2 2 4 2" xfId="21440"/>
    <cellStyle name="Table  - Style6 4 5 2 2 5" xfId="21437"/>
    <cellStyle name="Table  - Style6 4 5 2 3" xfId="9750"/>
    <cellStyle name="Table  - Style6 4 5 2 3 2" xfId="21441"/>
    <cellStyle name="Table  - Style6 4 5 2 4" xfId="9751"/>
    <cellStyle name="Table  - Style6 4 5 2 4 2" xfId="21442"/>
    <cellStyle name="Table  - Style6 4 5 2 5" xfId="9752"/>
    <cellStyle name="Table  - Style6 4 5 2 5 2" xfId="21443"/>
    <cellStyle name="Table  - Style6 4 5 2 6" xfId="14183"/>
    <cellStyle name="Table  - Style6 4 5 2 6 2" xfId="24341"/>
    <cellStyle name="Table  - Style6 4 5 2 7" xfId="15336"/>
    <cellStyle name="Table  - Style6 4 5 2 7 2" xfId="25043"/>
    <cellStyle name="Table  - Style6 4 5 2 8" xfId="21436"/>
    <cellStyle name="Table  - Style6 4 5 3" xfId="9753"/>
    <cellStyle name="Table  - Style6 4 5 3 2" xfId="9754"/>
    <cellStyle name="Table  - Style6 4 5 3 2 2" xfId="21445"/>
    <cellStyle name="Table  - Style6 4 5 3 3" xfId="9755"/>
    <cellStyle name="Table  - Style6 4 5 3 3 2" xfId="21446"/>
    <cellStyle name="Table  - Style6 4 5 3 4" xfId="9756"/>
    <cellStyle name="Table  - Style6 4 5 3 4 2" xfId="21447"/>
    <cellStyle name="Table  - Style6 4 5 3 5" xfId="21444"/>
    <cellStyle name="Table  - Style6 4 5 4" xfId="9757"/>
    <cellStyle name="Table  - Style6 4 5 4 2" xfId="21448"/>
    <cellStyle name="Table  - Style6 4 5 5" xfId="9758"/>
    <cellStyle name="Table  - Style6 4 5 5 2" xfId="21449"/>
    <cellStyle name="Table  - Style6 4 5 6" xfId="9759"/>
    <cellStyle name="Table  - Style6 4 5 6 2" xfId="21450"/>
    <cellStyle name="Table  - Style6 4 5 7" xfId="13445"/>
    <cellStyle name="Table  - Style6 4 5 7 2" xfId="23917"/>
    <cellStyle name="Table  - Style6 4 5 8" xfId="14612"/>
    <cellStyle name="Table  - Style6 4 5 8 2" xfId="24621"/>
    <cellStyle name="Table  - Style6 4 5 9" xfId="21435"/>
    <cellStyle name="Table  - Style6 4 6" xfId="9760"/>
    <cellStyle name="Table  - Style6 4 6 2" xfId="9761"/>
    <cellStyle name="Table  - Style6 4 6 2 2" xfId="21452"/>
    <cellStyle name="Table  - Style6 4 6 3" xfId="9762"/>
    <cellStyle name="Table  - Style6 4 6 3 2" xfId="21453"/>
    <cellStyle name="Table  - Style6 4 6 4" xfId="9763"/>
    <cellStyle name="Table  - Style6 4 6 4 2" xfId="21454"/>
    <cellStyle name="Table  - Style6 4 6 5" xfId="21451"/>
    <cellStyle name="Table  - Style6 4 7" xfId="9764"/>
    <cellStyle name="Table  - Style6 4 7 2" xfId="21455"/>
    <cellStyle name="Table  - Style6 4 8" xfId="9765"/>
    <cellStyle name="Table  - Style6 4 8 2" xfId="21456"/>
    <cellStyle name="Table  - Style6 4 9" xfId="9766"/>
    <cellStyle name="Table  - Style6 4 9 2" xfId="21457"/>
    <cellStyle name="Table  - Style6 5" xfId="9767"/>
    <cellStyle name="Table  - Style6 5 10" xfId="12269"/>
    <cellStyle name="Table  - Style6 5 10 2" xfId="23520"/>
    <cellStyle name="Table  - Style6 5 11" xfId="13357"/>
    <cellStyle name="Table  - Style6 5 11 2" xfId="23886"/>
    <cellStyle name="Table  - Style6 5 12" xfId="21458"/>
    <cellStyle name="Table  - Style6 5 2" xfId="9768"/>
    <cellStyle name="Table  - Style6 5 2 10" xfId="21459"/>
    <cellStyle name="Table  - Style6 5 2 2" xfId="9769"/>
    <cellStyle name="Table  - Style6 5 2 2 2" xfId="9770"/>
    <cellStyle name="Table  - Style6 5 2 2 2 2" xfId="9771"/>
    <cellStyle name="Table  - Style6 5 2 2 2 2 2" xfId="9772"/>
    <cellStyle name="Table  - Style6 5 2 2 2 2 2 2" xfId="21463"/>
    <cellStyle name="Table  - Style6 5 2 2 2 2 3" xfId="9773"/>
    <cellStyle name="Table  - Style6 5 2 2 2 2 3 2" xfId="21464"/>
    <cellStyle name="Table  - Style6 5 2 2 2 2 4" xfId="9774"/>
    <cellStyle name="Table  - Style6 5 2 2 2 2 4 2" xfId="21465"/>
    <cellStyle name="Table  - Style6 5 2 2 2 2 5" xfId="21462"/>
    <cellStyle name="Table  - Style6 5 2 2 2 3" xfId="9775"/>
    <cellStyle name="Table  - Style6 5 2 2 2 3 2" xfId="21466"/>
    <cellStyle name="Table  - Style6 5 2 2 2 4" xfId="9776"/>
    <cellStyle name="Table  - Style6 5 2 2 2 4 2" xfId="21467"/>
    <cellStyle name="Table  - Style6 5 2 2 2 5" xfId="9777"/>
    <cellStyle name="Table  - Style6 5 2 2 2 5 2" xfId="21468"/>
    <cellStyle name="Table  - Style6 5 2 2 2 6" xfId="14236"/>
    <cellStyle name="Table  - Style6 5 2 2 2 6 2" xfId="24394"/>
    <cellStyle name="Table  - Style6 5 2 2 2 7" xfId="15389"/>
    <cellStyle name="Table  - Style6 5 2 2 2 7 2" xfId="25096"/>
    <cellStyle name="Table  - Style6 5 2 2 2 8" xfId="21461"/>
    <cellStyle name="Table  - Style6 5 2 2 3" xfId="9778"/>
    <cellStyle name="Table  - Style6 5 2 2 3 2" xfId="9779"/>
    <cellStyle name="Table  - Style6 5 2 2 3 2 2" xfId="21470"/>
    <cellStyle name="Table  - Style6 5 2 2 3 3" xfId="9780"/>
    <cellStyle name="Table  - Style6 5 2 2 3 3 2" xfId="21471"/>
    <cellStyle name="Table  - Style6 5 2 2 3 4" xfId="9781"/>
    <cellStyle name="Table  - Style6 5 2 2 3 4 2" xfId="21472"/>
    <cellStyle name="Table  - Style6 5 2 2 3 5" xfId="21469"/>
    <cellStyle name="Table  - Style6 5 2 2 4" xfId="9782"/>
    <cellStyle name="Table  - Style6 5 2 2 4 2" xfId="21473"/>
    <cellStyle name="Table  - Style6 5 2 2 5" xfId="9783"/>
    <cellStyle name="Table  - Style6 5 2 2 5 2" xfId="21474"/>
    <cellStyle name="Table  - Style6 5 2 2 6" xfId="9784"/>
    <cellStyle name="Table  - Style6 5 2 2 6 2" xfId="21475"/>
    <cellStyle name="Table  - Style6 5 2 2 7" xfId="13596"/>
    <cellStyle name="Table  - Style6 5 2 2 7 2" xfId="23989"/>
    <cellStyle name="Table  - Style6 5 2 2 8" xfId="14763"/>
    <cellStyle name="Table  - Style6 5 2 2 8 2" xfId="24693"/>
    <cellStyle name="Table  - Style6 5 2 2 9" xfId="21460"/>
    <cellStyle name="Table  - Style6 5 2 3" xfId="9785"/>
    <cellStyle name="Table  - Style6 5 2 3 2" xfId="9786"/>
    <cellStyle name="Table  - Style6 5 2 3 2 2" xfId="9787"/>
    <cellStyle name="Table  - Style6 5 2 3 2 2 2" xfId="21478"/>
    <cellStyle name="Table  - Style6 5 2 3 2 3" xfId="9788"/>
    <cellStyle name="Table  - Style6 5 2 3 2 3 2" xfId="21479"/>
    <cellStyle name="Table  - Style6 5 2 3 2 4" xfId="9789"/>
    <cellStyle name="Table  - Style6 5 2 3 2 4 2" xfId="21480"/>
    <cellStyle name="Table  - Style6 5 2 3 2 5" xfId="21477"/>
    <cellStyle name="Table  - Style6 5 2 3 3" xfId="9790"/>
    <cellStyle name="Table  - Style6 5 2 3 3 2" xfId="21481"/>
    <cellStyle name="Table  - Style6 5 2 3 4" xfId="9791"/>
    <cellStyle name="Table  - Style6 5 2 3 4 2" xfId="21482"/>
    <cellStyle name="Table  - Style6 5 2 3 5" xfId="9792"/>
    <cellStyle name="Table  - Style6 5 2 3 5 2" xfId="21483"/>
    <cellStyle name="Table  - Style6 5 2 3 6" xfId="14055"/>
    <cellStyle name="Table  - Style6 5 2 3 6 2" xfId="24214"/>
    <cellStyle name="Table  - Style6 5 2 3 7" xfId="15209"/>
    <cellStyle name="Table  - Style6 5 2 3 7 2" xfId="24916"/>
    <cellStyle name="Table  - Style6 5 2 3 8" xfId="21476"/>
    <cellStyle name="Table  - Style6 5 2 4" xfId="9793"/>
    <cellStyle name="Table  - Style6 5 2 4 2" xfId="9794"/>
    <cellStyle name="Table  - Style6 5 2 4 2 2" xfId="21485"/>
    <cellStyle name="Table  - Style6 5 2 4 3" xfId="9795"/>
    <cellStyle name="Table  - Style6 5 2 4 3 2" xfId="21486"/>
    <cellStyle name="Table  - Style6 5 2 4 4" xfId="9796"/>
    <cellStyle name="Table  - Style6 5 2 4 4 2" xfId="21487"/>
    <cellStyle name="Table  - Style6 5 2 4 5" xfId="21484"/>
    <cellStyle name="Table  - Style6 5 2 5" xfId="9797"/>
    <cellStyle name="Table  - Style6 5 2 5 2" xfId="21488"/>
    <cellStyle name="Table  - Style6 5 2 6" xfId="9798"/>
    <cellStyle name="Table  - Style6 5 2 6 2" xfId="21489"/>
    <cellStyle name="Table  - Style6 5 2 7" xfId="9799"/>
    <cellStyle name="Table  - Style6 5 2 7 2" xfId="21490"/>
    <cellStyle name="Table  - Style6 5 2 8" xfId="12513"/>
    <cellStyle name="Table  - Style6 5 2 8 2" xfId="23614"/>
    <cellStyle name="Table  - Style6 5 2 9" xfId="12099"/>
    <cellStyle name="Table  - Style6 5 2 9 2" xfId="23505"/>
    <cellStyle name="Table  - Style6 5 3" xfId="9800"/>
    <cellStyle name="Table  - Style6 5 3 10" xfId="21491"/>
    <cellStyle name="Table  - Style6 5 3 2" xfId="9801"/>
    <cellStyle name="Table  - Style6 5 3 2 2" xfId="9802"/>
    <cellStyle name="Table  - Style6 5 3 2 2 2" xfId="9803"/>
    <cellStyle name="Table  - Style6 5 3 2 2 2 2" xfId="9804"/>
    <cellStyle name="Table  - Style6 5 3 2 2 2 2 2" xfId="21495"/>
    <cellStyle name="Table  - Style6 5 3 2 2 2 3" xfId="9805"/>
    <cellStyle name="Table  - Style6 5 3 2 2 2 3 2" xfId="21496"/>
    <cellStyle name="Table  - Style6 5 3 2 2 2 4" xfId="9806"/>
    <cellStyle name="Table  - Style6 5 3 2 2 2 4 2" xfId="21497"/>
    <cellStyle name="Table  - Style6 5 3 2 2 2 5" xfId="21494"/>
    <cellStyle name="Table  - Style6 5 3 2 2 3" xfId="9807"/>
    <cellStyle name="Table  - Style6 5 3 2 2 3 2" xfId="21498"/>
    <cellStyle name="Table  - Style6 5 3 2 2 4" xfId="9808"/>
    <cellStyle name="Table  - Style6 5 3 2 2 4 2" xfId="21499"/>
    <cellStyle name="Table  - Style6 5 3 2 2 5" xfId="9809"/>
    <cellStyle name="Table  - Style6 5 3 2 2 5 2" xfId="21500"/>
    <cellStyle name="Table  - Style6 5 3 2 2 6" xfId="14279"/>
    <cellStyle name="Table  - Style6 5 3 2 2 6 2" xfId="24437"/>
    <cellStyle name="Table  - Style6 5 3 2 2 7" xfId="15432"/>
    <cellStyle name="Table  - Style6 5 3 2 2 7 2" xfId="25139"/>
    <cellStyle name="Table  - Style6 5 3 2 2 8" xfId="21493"/>
    <cellStyle name="Table  - Style6 5 3 2 3" xfId="9810"/>
    <cellStyle name="Table  - Style6 5 3 2 3 2" xfId="9811"/>
    <cellStyle name="Table  - Style6 5 3 2 3 2 2" xfId="21502"/>
    <cellStyle name="Table  - Style6 5 3 2 3 3" xfId="9812"/>
    <cellStyle name="Table  - Style6 5 3 2 3 3 2" xfId="21503"/>
    <cellStyle name="Table  - Style6 5 3 2 3 4" xfId="9813"/>
    <cellStyle name="Table  - Style6 5 3 2 3 4 2" xfId="21504"/>
    <cellStyle name="Table  - Style6 5 3 2 3 5" xfId="21501"/>
    <cellStyle name="Table  - Style6 5 3 2 4" xfId="9814"/>
    <cellStyle name="Table  - Style6 5 3 2 4 2" xfId="21505"/>
    <cellStyle name="Table  - Style6 5 3 2 5" xfId="9815"/>
    <cellStyle name="Table  - Style6 5 3 2 5 2" xfId="21506"/>
    <cellStyle name="Table  - Style6 5 3 2 6" xfId="9816"/>
    <cellStyle name="Table  - Style6 5 3 2 6 2" xfId="21507"/>
    <cellStyle name="Table  - Style6 5 3 2 7" xfId="13724"/>
    <cellStyle name="Table  - Style6 5 3 2 7 2" xfId="24044"/>
    <cellStyle name="Table  - Style6 5 3 2 8" xfId="14891"/>
    <cellStyle name="Table  - Style6 5 3 2 8 2" xfId="24748"/>
    <cellStyle name="Table  - Style6 5 3 2 9" xfId="21492"/>
    <cellStyle name="Table  - Style6 5 3 3" xfId="9817"/>
    <cellStyle name="Table  - Style6 5 3 3 2" xfId="9818"/>
    <cellStyle name="Table  - Style6 5 3 3 2 2" xfId="9819"/>
    <cellStyle name="Table  - Style6 5 3 3 2 2 2" xfId="21510"/>
    <cellStyle name="Table  - Style6 5 3 3 2 3" xfId="9820"/>
    <cellStyle name="Table  - Style6 5 3 3 2 3 2" xfId="21511"/>
    <cellStyle name="Table  - Style6 5 3 3 2 4" xfId="9821"/>
    <cellStyle name="Table  - Style6 5 3 3 2 4 2" xfId="21512"/>
    <cellStyle name="Table  - Style6 5 3 3 2 5" xfId="21509"/>
    <cellStyle name="Table  - Style6 5 3 3 3" xfId="9822"/>
    <cellStyle name="Table  - Style6 5 3 3 3 2" xfId="21513"/>
    <cellStyle name="Table  - Style6 5 3 3 4" xfId="9823"/>
    <cellStyle name="Table  - Style6 5 3 3 4 2" xfId="21514"/>
    <cellStyle name="Table  - Style6 5 3 3 5" xfId="9824"/>
    <cellStyle name="Table  - Style6 5 3 3 5 2" xfId="21515"/>
    <cellStyle name="Table  - Style6 5 3 3 6" xfId="14099"/>
    <cellStyle name="Table  - Style6 5 3 3 6 2" xfId="24257"/>
    <cellStyle name="Table  - Style6 5 3 3 7" xfId="15252"/>
    <cellStyle name="Table  - Style6 5 3 3 7 2" xfId="24959"/>
    <cellStyle name="Table  - Style6 5 3 3 8" xfId="21508"/>
    <cellStyle name="Table  - Style6 5 3 4" xfId="9825"/>
    <cellStyle name="Table  - Style6 5 3 4 2" xfId="9826"/>
    <cellStyle name="Table  - Style6 5 3 4 2 2" xfId="21517"/>
    <cellStyle name="Table  - Style6 5 3 4 3" xfId="9827"/>
    <cellStyle name="Table  - Style6 5 3 4 3 2" xfId="21518"/>
    <cellStyle name="Table  - Style6 5 3 4 4" xfId="9828"/>
    <cellStyle name="Table  - Style6 5 3 4 4 2" xfId="21519"/>
    <cellStyle name="Table  - Style6 5 3 4 5" xfId="21516"/>
    <cellStyle name="Table  - Style6 5 3 5" xfId="9829"/>
    <cellStyle name="Table  - Style6 5 3 5 2" xfId="21520"/>
    <cellStyle name="Table  - Style6 5 3 6" xfId="9830"/>
    <cellStyle name="Table  - Style6 5 3 6 2" xfId="21521"/>
    <cellStyle name="Table  - Style6 5 3 7" xfId="9831"/>
    <cellStyle name="Table  - Style6 5 3 7 2" xfId="21522"/>
    <cellStyle name="Table  - Style6 5 3 8" xfId="12948"/>
    <cellStyle name="Table  - Style6 5 3 8 2" xfId="23727"/>
    <cellStyle name="Table  - Style6 5 3 9" xfId="13137"/>
    <cellStyle name="Table  - Style6 5 3 9 2" xfId="23802"/>
    <cellStyle name="Table  - Style6 5 4" xfId="9832"/>
    <cellStyle name="Table  - Style6 5 4 10" xfId="21523"/>
    <cellStyle name="Table  - Style6 5 4 2" xfId="9833"/>
    <cellStyle name="Table  - Style6 5 4 2 2" xfId="9834"/>
    <cellStyle name="Table  - Style6 5 4 2 2 2" xfId="9835"/>
    <cellStyle name="Table  - Style6 5 4 2 2 2 2" xfId="9836"/>
    <cellStyle name="Table  - Style6 5 4 2 2 2 2 2" xfId="21527"/>
    <cellStyle name="Table  - Style6 5 4 2 2 2 3" xfId="9837"/>
    <cellStyle name="Table  - Style6 5 4 2 2 2 3 2" xfId="21528"/>
    <cellStyle name="Table  - Style6 5 4 2 2 2 4" xfId="9838"/>
    <cellStyle name="Table  - Style6 5 4 2 2 2 4 2" xfId="21529"/>
    <cellStyle name="Table  - Style6 5 4 2 2 2 5" xfId="21526"/>
    <cellStyle name="Table  - Style6 5 4 2 2 3" xfId="9839"/>
    <cellStyle name="Table  - Style6 5 4 2 2 3 2" xfId="21530"/>
    <cellStyle name="Table  - Style6 5 4 2 2 4" xfId="9840"/>
    <cellStyle name="Table  - Style6 5 4 2 2 4 2" xfId="21531"/>
    <cellStyle name="Table  - Style6 5 4 2 2 5" xfId="9841"/>
    <cellStyle name="Table  - Style6 5 4 2 2 5 2" xfId="21532"/>
    <cellStyle name="Table  - Style6 5 4 2 2 6" xfId="14309"/>
    <cellStyle name="Table  - Style6 5 4 2 2 6 2" xfId="24467"/>
    <cellStyle name="Table  - Style6 5 4 2 2 7" xfId="15462"/>
    <cellStyle name="Table  - Style6 5 4 2 2 7 2" xfId="25169"/>
    <cellStyle name="Table  - Style6 5 4 2 2 8" xfId="21525"/>
    <cellStyle name="Table  - Style6 5 4 2 3" xfId="9842"/>
    <cellStyle name="Table  - Style6 5 4 2 3 2" xfId="9843"/>
    <cellStyle name="Table  - Style6 5 4 2 3 2 2" xfId="21534"/>
    <cellStyle name="Table  - Style6 5 4 2 3 3" xfId="9844"/>
    <cellStyle name="Table  - Style6 5 4 2 3 3 2" xfId="21535"/>
    <cellStyle name="Table  - Style6 5 4 2 3 4" xfId="9845"/>
    <cellStyle name="Table  - Style6 5 4 2 3 4 2" xfId="21536"/>
    <cellStyle name="Table  - Style6 5 4 2 3 5" xfId="21533"/>
    <cellStyle name="Table  - Style6 5 4 2 4" xfId="9846"/>
    <cellStyle name="Table  - Style6 5 4 2 4 2" xfId="21537"/>
    <cellStyle name="Table  - Style6 5 4 2 5" xfId="9847"/>
    <cellStyle name="Table  - Style6 5 4 2 5 2" xfId="21538"/>
    <cellStyle name="Table  - Style6 5 4 2 6" xfId="9848"/>
    <cellStyle name="Table  - Style6 5 4 2 6 2" xfId="21539"/>
    <cellStyle name="Table  - Style6 5 4 2 7" xfId="13835"/>
    <cellStyle name="Table  - Style6 5 4 2 7 2" xfId="24095"/>
    <cellStyle name="Table  - Style6 5 4 2 8" xfId="15002"/>
    <cellStyle name="Table  - Style6 5 4 2 8 2" xfId="24799"/>
    <cellStyle name="Table  - Style6 5 4 2 9" xfId="21524"/>
    <cellStyle name="Table  - Style6 5 4 3" xfId="9849"/>
    <cellStyle name="Table  - Style6 5 4 3 2" xfId="9850"/>
    <cellStyle name="Table  - Style6 5 4 3 2 2" xfId="9851"/>
    <cellStyle name="Table  - Style6 5 4 3 2 2 2" xfId="21542"/>
    <cellStyle name="Table  - Style6 5 4 3 2 3" xfId="9852"/>
    <cellStyle name="Table  - Style6 5 4 3 2 3 2" xfId="21543"/>
    <cellStyle name="Table  - Style6 5 4 3 2 4" xfId="9853"/>
    <cellStyle name="Table  - Style6 5 4 3 2 4 2" xfId="21544"/>
    <cellStyle name="Table  - Style6 5 4 3 2 5" xfId="21541"/>
    <cellStyle name="Table  - Style6 5 4 3 3" xfId="9854"/>
    <cellStyle name="Table  - Style6 5 4 3 3 2" xfId="21545"/>
    <cellStyle name="Table  - Style6 5 4 3 4" xfId="9855"/>
    <cellStyle name="Table  - Style6 5 4 3 4 2" xfId="21546"/>
    <cellStyle name="Table  - Style6 5 4 3 5" xfId="9856"/>
    <cellStyle name="Table  - Style6 5 4 3 5 2" xfId="21547"/>
    <cellStyle name="Table  - Style6 5 4 3 6" xfId="14129"/>
    <cellStyle name="Table  - Style6 5 4 3 6 2" xfId="24287"/>
    <cellStyle name="Table  - Style6 5 4 3 7" xfId="15282"/>
    <cellStyle name="Table  - Style6 5 4 3 7 2" xfId="24989"/>
    <cellStyle name="Table  - Style6 5 4 3 8" xfId="21540"/>
    <cellStyle name="Table  - Style6 5 4 4" xfId="9857"/>
    <cellStyle name="Table  - Style6 5 4 4 2" xfId="9858"/>
    <cellStyle name="Table  - Style6 5 4 4 2 2" xfId="21549"/>
    <cellStyle name="Table  - Style6 5 4 4 3" xfId="9859"/>
    <cellStyle name="Table  - Style6 5 4 4 3 2" xfId="21550"/>
    <cellStyle name="Table  - Style6 5 4 4 4" xfId="9860"/>
    <cellStyle name="Table  - Style6 5 4 4 4 2" xfId="21551"/>
    <cellStyle name="Table  - Style6 5 4 4 5" xfId="21548"/>
    <cellStyle name="Table  - Style6 5 4 5" xfId="9861"/>
    <cellStyle name="Table  - Style6 5 4 5 2" xfId="21552"/>
    <cellStyle name="Table  - Style6 5 4 6" xfId="9862"/>
    <cellStyle name="Table  - Style6 5 4 6 2" xfId="21553"/>
    <cellStyle name="Table  - Style6 5 4 7" xfId="9863"/>
    <cellStyle name="Table  - Style6 5 4 7 2" xfId="21554"/>
    <cellStyle name="Table  - Style6 5 4 8" xfId="13099"/>
    <cellStyle name="Table  - Style6 5 4 8 2" xfId="23783"/>
    <cellStyle name="Table  - Style6 5 4 9" xfId="14434"/>
    <cellStyle name="Table  - Style6 5 4 9 2" xfId="24533"/>
    <cellStyle name="Table  - Style6 5 5" xfId="9864"/>
    <cellStyle name="Table  - Style6 5 5 2" xfId="9865"/>
    <cellStyle name="Table  - Style6 5 5 2 2" xfId="9866"/>
    <cellStyle name="Table  - Style6 5 5 2 2 2" xfId="9867"/>
    <cellStyle name="Table  - Style6 5 5 2 2 2 2" xfId="21558"/>
    <cellStyle name="Table  - Style6 5 5 2 2 3" xfId="9868"/>
    <cellStyle name="Table  - Style6 5 5 2 2 3 2" xfId="21559"/>
    <cellStyle name="Table  - Style6 5 5 2 2 4" xfId="9869"/>
    <cellStyle name="Table  - Style6 5 5 2 2 4 2" xfId="21560"/>
    <cellStyle name="Table  - Style6 5 5 2 2 5" xfId="21557"/>
    <cellStyle name="Table  - Style6 5 5 2 3" xfId="9870"/>
    <cellStyle name="Table  - Style6 5 5 2 3 2" xfId="21561"/>
    <cellStyle name="Table  - Style6 5 5 2 4" xfId="9871"/>
    <cellStyle name="Table  - Style6 5 5 2 4 2" xfId="21562"/>
    <cellStyle name="Table  - Style6 5 5 2 5" xfId="9872"/>
    <cellStyle name="Table  - Style6 5 5 2 5 2" xfId="21563"/>
    <cellStyle name="Table  - Style6 5 5 2 6" xfId="14184"/>
    <cellStyle name="Table  - Style6 5 5 2 6 2" xfId="24342"/>
    <cellStyle name="Table  - Style6 5 5 2 7" xfId="15337"/>
    <cellStyle name="Table  - Style6 5 5 2 7 2" xfId="25044"/>
    <cellStyle name="Table  - Style6 5 5 2 8" xfId="21556"/>
    <cellStyle name="Table  - Style6 5 5 3" xfId="9873"/>
    <cellStyle name="Table  - Style6 5 5 3 2" xfId="9874"/>
    <cellStyle name="Table  - Style6 5 5 3 2 2" xfId="21565"/>
    <cellStyle name="Table  - Style6 5 5 3 3" xfId="9875"/>
    <cellStyle name="Table  - Style6 5 5 3 3 2" xfId="21566"/>
    <cellStyle name="Table  - Style6 5 5 3 4" xfId="9876"/>
    <cellStyle name="Table  - Style6 5 5 3 4 2" xfId="21567"/>
    <cellStyle name="Table  - Style6 5 5 3 5" xfId="21564"/>
    <cellStyle name="Table  - Style6 5 5 4" xfId="9877"/>
    <cellStyle name="Table  - Style6 5 5 4 2" xfId="21568"/>
    <cellStyle name="Table  - Style6 5 5 5" xfId="9878"/>
    <cellStyle name="Table  - Style6 5 5 5 2" xfId="21569"/>
    <cellStyle name="Table  - Style6 5 5 6" xfId="9879"/>
    <cellStyle name="Table  - Style6 5 5 6 2" xfId="21570"/>
    <cellStyle name="Table  - Style6 5 5 7" xfId="13446"/>
    <cellStyle name="Table  - Style6 5 5 7 2" xfId="23918"/>
    <cellStyle name="Table  - Style6 5 5 8" xfId="14613"/>
    <cellStyle name="Table  - Style6 5 5 8 2" xfId="24622"/>
    <cellStyle name="Table  - Style6 5 5 9" xfId="21555"/>
    <cellStyle name="Table  - Style6 5 6" xfId="9880"/>
    <cellStyle name="Table  - Style6 5 6 2" xfId="9881"/>
    <cellStyle name="Table  - Style6 5 6 2 2" xfId="21572"/>
    <cellStyle name="Table  - Style6 5 6 3" xfId="9882"/>
    <cellStyle name="Table  - Style6 5 6 3 2" xfId="21573"/>
    <cellStyle name="Table  - Style6 5 6 4" xfId="9883"/>
    <cellStyle name="Table  - Style6 5 6 4 2" xfId="21574"/>
    <cellStyle name="Table  - Style6 5 6 5" xfId="21571"/>
    <cellStyle name="Table  - Style6 5 7" xfId="9884"/>
    <cellStyle name="Table  - Style6 5 7 2" xfId="21575"/>
    <cellStyle name="Table  - Style6 5 8" xfId="9885"/>
    <cellStyle name="Table  - Style6 5 8 2" xfId="21576"/>
    <cellStyle name="Table  - Style6 5 9" xfId="9886"/>
    <cellStyle name="Table  - Style6 5 9 2" xfId="21577"/>
    <cellStyle name="Table  - Style6 6" xfId="9887"/>
    <cellStyle name="Table  - Style6 6 10" xfId="12270"/>
    <cellStyle name="Table  - Style6 6 10 2" xfId="23521"/>
    <cellStyle name="Table  - Style6 6 11" xfId="13286"/>
    <cellStyle name="Table  - Style6 6 11 2" xfId="23867"/>
    <cellStyle name="Table  - Style6 6 12" xfId="21578"/>
    <cellStyle name="Table  - Style6 6 2" xfId="9888"/>
    <cellStyle name="Table  - Style6 6 2 10" xfId="21579"/>
    <cellStyle name="Table  - Style6 6 2 2" xfId="9889"/>
    <cellStyle name="Table  - Style6 6 2 2 2" xfId="9890"/>
    <cellStyle name="Table  - Style6 6 2 2 2 2" xfId="9891"/>
    <cellStyle name="Table  - Style6 6 2 2 2 2 2" xfId="9892"/>
    <cellStyle name="Table  - Style6 6 2 2 2 2 2 2" xfId="21583"/>
    <cellStyle name="Table  - Style6 6 2 2 2 2 3" xfId="9893"/>
    <cellStyle name="Table  - Style6 6 2 2 2 2 3 2" xfId="21584"/>
    <cellStyle name="Table  - Style6 6 2 2 2 2 4" xfId="9894"/>
    <cellStyle name="Table  - Style6 6 2 2 2 2 4 2" xfId="21585"/>
    <cellStyle name="Table  - Style6 6 2 2 2 2 5" xfId="21582"/>
    <cellStyle name="Table  - Style6 6 2 2 2 3" xfId="9895"/>
    <cellStyle name="Table  - Style6 6 2 2 2 3 2" xfId="21586"/>
    <cellStyle name="Table  - Style6 6 2 2 2 4" xfId="9896"/>
    <cellStyle name="Table  - Style6 6 2 2 2 4 2" xfId="21587"/>
    <cellStyle name="Table  - Style6 6 2 2 2 5" xfId="9897"/>
    <cellStyle name="Table  - Style6 6 2 2 2 5 2" xfId="21588"/>
    <cellStyle name="Table  - Style6 6 2 2 2 6" xfId="14237"/>
    <cellStyle name="Table  - Style6 6 2 2 2 6 2" xfId="24395"/>
    <cellStyle name="Table  - Style6 6 2 2 2 7" xfId="15390"/>
    <cellStyle name="Table  - Style6 6 2 2 2 7 2" xfId="25097"/>
    <cellStyle name="Table  - Style6 6 2 2 2 8" xfId="21581"/>
    <cellStyle name="Table  - Style6 6 2 2 3" xfId="9898"/>
    <cellStyle name="Table  - Style6 6 2 2 3 2" xfId="9899"/>
    <cellStyle name="Table  - Style6 6 2 2 3 2 2" xfId="21590"/>
    <cellStyle name="Table  - Style6 6 2 2 3 3" xfId="9900"/>
    <cellStyle name="Table  - Style6 6 2 2 3 3 2" xfId="21591"/>
    <cellStyle name="Table  - Style6 6 2 2 3 4" xfId="9901"/>
    <cellStyle name="Table  - Style6 6 2 2 3 4 2" xfId="21592"/>
    <cellStyle name="Table  - Style6 6 2 2 3 5" xfId="21589"/>
    <cellStyle name="Table  - Style6 6 2 2 4" xfId="9902"/>
    <cellStyle name="Table  - Style6 6 2 2 4 2" xfId="21593"/>
    <cellStyle name="Table  - Style6 6 2 2 5" xfId="9903"/>
    <cellStyle name="Table  - Style6 6 2 2 5 2" xfId="21594"/>
    <cellStyle name="Table  - Style6 6 2 2 6" xfId="9904"/>
    <cellStyle name="Table  - Style6 6 2 2 6 2" xfId="21595"/>
    <cellStyle name="Table  - Style6 6 2 2 7" xfId="13597"/>
    <cellStyle name="Table  - Style6 6 2 2 7 2" xfId="23990"/>
    <cellStyle name="Table  - Style6 6 2 2 8" xfId="14764"/>
    <cellStyle name="Table  - Style6 6 2 2 8 2" xfId="24694"/>
    <cellStyle name="Table  - Style6 6 2 2 9" xfId="21580"/>
    <cellStyle name="Table  - Style6 6 2 3" xfId="9905"/>
    <cellStyle name="Table  - Style6 6 2 3 2" xfId="9906"/>
    <cellStyle name="Table  - Style6 6 2 3 2 2" xfId="9907"/>
    <cellStyle name="Table  - Style6 6 2 3 2 2 2" xfId="21598"/>
    <cellStyle name="Table  - Style6 6 2 3 2 3" xfId="9908"/>
    <cellStyle name="Table  - Style6 6 2 3 2 3 2" xfId="21599"/>
    <cellStyle name="Table  - Style6 6 2 3 2 4" xfId="9909"/>
    <cellStyle name="Table  - Style6 6 2 3 2 4 2" xfId="21600"/>
    <cellStyle name="Table  - Style6 6 2 3 2 5" xfId="21597"/>
    <cellStyle name="Table  - Style6 6 2 3 3" xfId="9910"/>
    <cellStyle name="Table  - Style6 6 2 3 3 2" xfId="21601"/>
    <cellStyle name="Table  - Style6 6 2 3 4" xfId="9911"/>
    <cellStyle name="Table  - Style6 6 2 3 4 2" xfId="21602"/>
    <cellStyle name="Table  - Style6 6 2 3 5" xfId="9912"/>
    <cellStyle name="Table  - Style6 6 2 3 5 2" xfId="21603"/>
    <cellStyle name="Table  - Style6 6 2 3 6" xfId="14056"/>
    <cellStyle name="Table  - Style6 6 2 3 6 2" xfId="24215"/>
    <cellStyle name="Table  - Style6 6 2 3 7" xfId="15210"/>
    <cellStyle name="Table  - Style6 6 2 3 7 2" xfId="24917"/>
    <cellStyle name="Table  - Style6 6 2 3 8" xfId="21596"/>
    <cellStyle name="Table  - Style6 6 2 4" xfId="9913"/>
    <cellStyle name="Table  - Style6 6 2 4 2" xfId="9914"/>
    <cellStyle name="Table  - Style6 6 2 4 2 2" xfId="21605"/>
    <cellStyle name="Table  - Style6 6 2 4 3" xfId="9915"/>
    <cellStyle name="Table  - Style6 6 2 4 3 2" xfId="21606"/>
    <cellStyle name="Table  - Style6 6 2 4 4" xfId="9916"/>
    <cellStyle name="Table  - Style6 6 2 4 4 2" xfId="21607"/>
    <cellStyle name="Table  - Style6 6 2 4 5" xfId="21604"/>
    <cellStyle name="Table  - Style6 6 2 5" xfId="9917"/>
    <cellStyle name="Table  - Style6 6 2 5 2" xfId="21608"/>
    <cellStyle name="Table  - Style6 6 2 6" xfId="9918"/>
    <cellStyle name="Table  - Style6 6 2 6 2" xfId="21609"/>
    <cellStyle name="Table  - Style6 6 2 7" xfId="9919"/>
    <cellStyle name="Table  - Style6 6 2 7 2" xfId="21610"/>
    <cellStyle name="Table  - Style6 6 2 8" xfId="12514"/>
    <cellStyle name="Table  - Style6 6 2 8 2" xfId="23615"/>
    <cellStyle name="Table  - Style6 6 2 9" xfId="12098"/>
    <cellStyle name="Table  - Style6 6 2 9 2" xfId="23504"/>
    <cellStyle name="Table  - Style6 6 3" xfId="9920"/>
    <cellStyle name="Table  - Style6 6 3 10" xfId="21611"/>
    <cellStyle name="Table  - Style6 6 3 2" xfId="9921"/>
    <cellStyle name="Table  - Style6 6 3 2 2" xfId="9922"/>
    <cellStyle name="Table  - Style6 6 3 2 2 2" xfId="9923"/>
    <cellStyle name="Table  - Style6 6 3 2 2 2 2" xfId="9924"/>
    <cellStyle name="Table  - Style6 6 3 2 2 2 2 2" xfId="21615"/>
    <cellStyle name="Table  - Style6 6 3 2 2 2 3" xfId="9925"/>
    <cellStyle name="Table  - Style6 6 3 2 2 2 3 2" xfId="21616"/>
    <cellStyle name="Table  - Style6 6 3 2 2 2 4" xfId="9926"/>
    <cellStyle name="Table  - Style6 6 3 2 2 2 4 2" xfId="21617"/>
    <cellStyle name="Table  - Style6 6 3 2 2 2 5" xfId="21614"/>
    <cellStyle name="Table  - Style6 6 3 2 2 3" xfId="9927"/>
    <cellStyle name="Table  - Style6 6 3 2 2 3 2" xfId="21618"/>
    <cellStyle name="Table  - Style6 6 3 2 2 4" xfId="9928"/>
    <cellStyle name="Table  - Style6 6 3 2 2 4 2" xfId="21619"/>
    <cellStyle name="Table  - Style6 6 3 2 2 5" xfId="9929"/>
    <cellStyle name="Table  - Style6 6 3 2 2 5 2" xfId="21620"/>
    <cellStyle name="Table  - Style6 6 3 2 2 6" xfId="14280"/>
    <cellStyle name="Table  - Style6 6 3 2 2 6 2" xfId="24438"/>
    <cellStyle name="Table  - Style6 6 3 2 2 7" xfId="15433"/>
    <cellStyle name="Table  - Style6 6 3 2 2 7 2" xfId="25140"/>
    <cellStyle name="Table  - Style6 6 3 2 2 8" xfId="21613"/>
    <cellStyle name="Table  - Style6 6 3 2 3" xfId="9930"/>
    <cellStyle name="Table  - Style6 6 3 2 3 2" xfId="9931"/>
    <cellStyle name="Table  - Style6 6 3 2 3 2 2" xfId="21622"/>
    <cellStyle name="Table  - Style6 6 3 2 3 3" xfId="9932"/>
    <cellStyle name="Table  - Style6 6 3 2 3 3 2" xfId="21623"/>
    <cellStyle name="Table  - Style6 6 3 2 3 4" xfId="9933"/>
    <cellStyle name="Table  - Style6 6 3 2 3 4 2" xfId="21624"/>
    <cellStyle name="Table  - Style6 6 3 2 3 5" xfId="21621"/>
    <cellStyle name="Table  - Style6 6 3 2 4" xfId="9934"/>
    <cellStyle name="Table  - Style6 6 3 2 4 2" xfId="21625"/>
    <cellStyle name="Table  - Style6 6 3 2 5" xfId="9935"/>
    <cellStyle name="Table  - Style6 6 3 2 5 2" xfId="21626"/>
    <cellStyle name="Table  - Style6 6 3 2 6" xfId="9936"/>
    <cellStyle name="Table  - Style6 6 3 2 6 2" xfId="21627"/>
    <cellStyle name="Table  - Style6 6 3 2 7" xfId="13725"/>
    <cellStyle name="Table  - Style6 6 3 2 7 2" xfId="24045"/>
    <cellStyle name="Table  - Style6 6 3 2 8" xfId="14892"/>
    <cellStyle name="Table  - Style6 6 3 2 8 2" xfId="24749"/>
    <cellStyle name="Table  - Style6 6 3 2 9" xfId="21612"/>
    <cellStyle name="Table  - Style6 6 3 3" xfId="9937"/>
    <cellStyle name="Table  - Style6 6 3 3 2" xfId="9938"/>
    <cellStyle name="Table  - Style6 6 3 3 2 2" xfId="9939"/>
    <cellStyle name="Table  - Style6 6 3 3 2 2 2" xfId="21630"/>
    <cellStyle name="Table  - Style6 6 3 3 2 3" xfId="9940"/>
    <cellStyle name="Table  - Style6 6 3 3 2 3 2" xfId="21631"/>
    <cellStyle name="Table  - Style6 6 3 3 2 4" xfId="9941"/>
    <cellStyle name="Table  - Style6 6 3 3 2 4 2" xfId="21632"/>
    <cellStyle name="Table  - Style6 6 3 3 2 5" xfId="21629"/>
    <cellStyle name="Table  - Style6 6 3 3 3" xfId="9942"/>
    <cellStyle name="Table  - Style6 6 3 3 3 2" xfId="21633"/>
    <cellStyle name="Table  - Style6 6 3 3 4" xfId="9943"/>
    <cellStyle name="Table  - Style6 6 3 3 4 2" xfId="21634"/>
    <cellStyle name="Table  - Style6 6 3 3 5" xfId="9944"/>
    <cellStyle name="Table  - Style6 6 3 3 5 2" xfId="21635"/>
    <cellStyle name="Table  - Style6 6 3 3 6" xfId="14100"/>
    <cellStyle name="Table  - Style6 6 3 3 6 2" xfId="24258"/>
    <cellStyle name="Table  - Style6 6 3 3 7" xfId="15253"/>
    <cellStyle name="Table  - Style6 6 3 3 7 2" xfId="24960"/>
    <cellStyle name="Table  - Style6 6 3 3 8" xfId="21628"/>
    <cellStyle name="Table  - Style6 6 3 4" xfId="9945"/>
    <cellStyle name="Table  - Style6 6 3 4 2" xfId="9946"/>
    <cellStyle name="Table  - Style6 6 3 4 2 2" xfId="21637"/>
    <cellStyle name="Table  - Style6 6 3 4 3" xfId="9947"/>
    <cellStyle name="Table  - Style6 6 3 4 3 2" xfId="21638"/>
    <cellStyle name="Table  - Style6 6 3 4 4" xfId="9948"/>
    <cellStyle name="Table  - Style6 6 3 4 4 2" xfId="21639"/>
    <cellStyle name="Table  - Style6 6 3 4 5" xfId="21636"/>
    <cellStyle name="Table  - Style6 6 3 5" xfId="9949"/>
    <cellStyle name="Table  - Style6 6 3 5 2" xfId="21640"/>
    <cellStyle name="Table  - Style6 6 3 6" xfId="9950"/>
    <cellStyle name="Table  - Style6 6 3 6 2" xfId="21641"/>
    <cellStyle name="Table  - Style6 6 3 7" xfId="9951"/>
    <cellStyle name="Table  - Style6 6 3 7 2" xfId="21642"/>
    <cellStyle name="Table  - Style6 6 3 8" xfId="12949"/>
    <cellStyle name="Table  - Style6 6 3 8 2" xfId="23728"/>
    <cellStyle name="Table  - Style6 6 3 9" xfId="12425"/>
    <cellStyle name="Table  - Style6 6 3 9 2" xfId="23587"/>
    <cellStyle name="Table  - Style6 6 4" xfId="9952"/>
    <cellStyle name="Table  - Style6 6 4 10" xfId="21643"/>
    <cellStyle name="Table  - Style6 6 4 2" xfId="9953"/>
    <cellStyle name="Table  - Style6 6 4 2 2" xfId="9954"/>
    <cellStyle name="Table  - Style6 6 4 2 2 2" xfId="9955"/>
    <cellStyle name="Table  - Style6 6 4 2 2 2 2" xfId="9956"/>
    <cellStyle name="Table  - Style6 6 4 2 2 2 2 2" xfId="21647"/>
    <cellStyle name="Table  - Style6 6 4 2 2 2 3" xfId="9957"/>
    <cellStyle name="Table  - Style6 6 4 2 2 2 3 2" xfId="21648"/>
    <cellStyle name="Table  - Style6 6 4 2 2 2 4" xfId="9958"/>
    <cellStyle name="Table  - Style6 6 4 2 2 2 4 2" xfId="21649"/>
    <cellStyle name="Table  - Style6 6 4 2 2 2 5" xfId="21646"/>
    <cellStyle name="Table  - Style6 6 4 2 2 3" xfId="9959"/>
    <cellStyle name="Table  - Style6 6 4 2 2 3 2" xfId="21650"/>
    <cellStyle name="Table  - Style6 6 4 2 2 4" xfId="9960"/>
    <cellStyle name="Table  - Style6 6 4 2 2 4 2" xfId="21651"/>
    <cellStyle name="Table  - Style6 6 4 2 2 5" xfId="9961"/>
    <cellStyle name="Table  - Style6 6 4 2 2 5 2" xfId="21652"/>
    <cellStyle name="Table  - Style6 6 4 2 2 6" xfId="14297"/>
    <cellStyle name="Table  - Style6 6 4 2 2 6 2" xfId="24455"/>
    <cellStyle name="Table  - Style6 6 4 2 2 7" xfId="15450"/>
    <cellStyle name="Table  - Style6 6 4 2 2 7 2" xfId="25157"/>
    <cellStyle name="Table  - Style6 6 4 2 2 8" xfId="21645"/>
    <cellStyle name="Table  - Style6 6 4 2 3" xfId="9962"/>
    <cellStyle name="Table  - Style6 6 4 2 3 2" xfId="9963"/>
    <cellStyle name="Table  - Style6 6 4 2 3 2 2" xfId="21654"/>
    <cellStyle name="Table  - Style6 6 4 2 3 3" xfId="9964"/>
    <cellStyle name="Table  - Style6 6 4 2 3 3 2" xfId="21655"/>
    <cellStyle name="Table  - Style6 6 4 2 3 4" xfId="9965"/>
    <cellStyle name="Table  - Style6 6 4 2 3 4 2" xfId="21656"/>
    <cellStyle name="Table  - Style6 6 4 2 3 5" xfId="21653"/>
    <cellStyle name="Table  - Style6 6 4 2 4" xfId="9966"/>
    <cellStyle name="Table  - Style6 6 4 2 4 2" xfId="21657"/>
    <cellStyle name="Table  - Style6 6 4 2 5" xfId="9967"/>
    <cellStyle name="Table  - Style6 6 4 2 5 2" xfId="21658"/>
    <cellStyle name="Table  - Style6 6 4 2 6" xfId="9968"/>
    <cellStyle name="Table  - Style6 6 4 2 6 2" xfId="21659"/>
    <cellStyle name="Table  - Style6 6 4 2 7" xfId="13784"/>
    <cellStyle name="Table  - Style6 6 4 2 7 2" xfId="24074"/>
    <cellStyle name="Table  - Style6 6 4 2 8" xfId="14951"/>
    <cellStyle name="Table  - Style6 6 4 2 8 2" xfId="24778"/>
    <cellStyle name="Table  - Style6 6 4 2 9" xfId="21644"/>
    <cellStyle name="Table  - Style6 6 4 3" xfId="9969"/>
    <cellStyle name="Table  - Style6 6 4 3 2" xfId="9970"/>
    <cellStyle name="Table  - Style6 6 4 3 2 2" xfId="9971"/>
    <cellStyle name="Table  - Style6 6 4 3 2 2 2" xfId="21662"/>
    <cellStyle name="Table  - Style6 6 4 3 2 3" xfId="9972"/>
    <cellStyle name="Table  - Style6 6 4 3 2 3 2" xfId="21663"/>
    <cellStyle name="Table  - Style6 6 4 3 2 4" xfId="9973"/>
    <cellStyle name="Table  - Style6 6 4 3 2 4 2" xfId="21664"/>
    <cellStyle name="Table  - Style6 6 4 3 2 5" xfId="21661"/>
    <cellStyle name="Table  - Style6 6 4 3 3" xfId="9974"/>
    <cellStyle name="Table  - Style6 6 4 3 3 2" xfId="21665"/>
    <cellStyle name="Table  - Style6 6 4 3 4" xfId="9975"/>
    <cellStyle name="Table  - Style6 6 4 3 4 2" xfId="21666"/>
    <cellStyle name="Table  - Style6 6 4 3 5" xfId="9976"/>
    <cellStyle name="Table  - Style6 6 4 3 5 2" xfId="21667"/>
    <cellStyle name="Table  - Style6 6 4 3 6" xfId="14117"/>
    <cellStyle name="Table  - Style6 6 4 3 6 2" xfId="24275"/>
    <cellStyle name="Table  - Style6 6 4 3 7" xfId="15270"/>
    <cellStyle name="Table  - Style6 6 4 3 7 2" xfId="24977"/>
    <cellStyle name="Table  - Style6 6 4 3 8" xfId="21660"/>
    <cellStyle name="Table  - Style6 6 4 4" xfId="9977"/>
    <cellStyle name="Table  - Style6 6 4 4 2" xfId="9978"/>
    <cellStyle name="Table  - Style6 6 4 4 2 2" xfId="21669"/>
    <cellStyle name="Table  - Style6 6 4 4 3" xfId="9979"/>
    <cellStyle name="Table  - Style6 6 4 4 3 2" xfId="21670"/>
    <cellStyle name="Table  - Style6 6 4 4 4" xfId="9980"/>
    <cellStyle name="Table  - Style6 6 4 4 4 2" xfId="21671"/>
    <cellStyle name="Table  - Style6 6 4 4 5" xfId="21668"/>
    <cellStyle name="Table  - Style6 6 4 5" xfId="9981"/>
    <cellStyle name="Table  - Style6 6 4 5 2" xfId="21672"/>
    <cellStyle name="Table  - Style6 6 4 6" xfId="9982"/>
    <cellStyle name="Table  - Style6 6 4 6 2" xfId="21673"/>
    <cellStyle name="Table  - Style6 6 4 7" xfId="9983"/>
    <cellStyle name="Table  - Style6 6 4 7 2" xfId="21674"/>
    <cellStyle name="Table  - Style6 6 4 8" xfId="13017"/>
    <cellStyle name="Table  - Style6 6 4 8 2" xfId="23759"/>
    <cellStyle name="Table  - Style6 6 4 9" xfId="11793"/>
    <cellStyle name="Table  - Style6 6 4 9 2" xfId="23441"/>
    <cellStyle name="Table  - Style6 6 5" xfId="9984"/>
    <cellStyle name="Table  - Style6 6 5 2" xfId="9985"/>
    <cellStyle name="Table  - Style6 6 5 2 2" xfId="9986"/>
    <cellStyle name="Table  - Style6 6 5 2 2 2" xfId="9987"/>
    <cellStyle name="Table  - Style6 6 5 2 2 2 2" xfId="21678"/>
    <cellStyle name="Table  - Style6 6 5 2 2 3" xfId="9988"/>
    <cellStyle name="Table  - Style6 6 5 2 2 3 2" xfId="21679"/>
    <cellStyle name="Table  - Style6 6 5 2 2 4" xfId="9989"/>
    <cellStyle name="Table  - Style6 6 5 2 2 4 2" xfId="21680"/>
    <cellStyle name="Table  - Style6 6 5 2 2 5" xfId="21677"/>
    <cellStyle name="Table  - Style6 6 5 2 3" xfId="9990"/>
    <cellStyle name="Table  - Style6 6 5 2 3 2" xfId="21681"/>
    <cellStyle name="Table  - Style6 6 5 2 4" xfId="9991"/>
    <cellStyle name="Table  - Style6 6 5 2 4 2" xfId="21682"/>
    <cellStyle name="Table  - Style6 6 5 2 5" xfId="9992"/>
    <cellStyle name="Table  - Style6 6 5 2 5 2" xfId="21683"/>
    <cellStyle name="Table  - Style6 6 5 2 6" xfId="14185"/>
    <cellStyle name="Table  - Style6 6 5 2 6 2" xfId="24343"/>
    <cellStyle name="Table  - Style6 6 5 2 7" xfId="15338"/>
    <cellStyle name="Table  - Style6 6 5 2 7 2" xfId="25045"/>
    <cellStyle name="Table  - Style6 6 5 2 8" xfId="21676"/>
    <cellStyle name="Table  - Style6 6 5 3" xfId="9993"/>
    <cellStyle name="Table  - Style6 6 5 3 2" xfId="9994"/>
    <cellStyle name="Table  - Style6 6 5 3 2 2" xfId="21685"/>
    <cellStyle name="Table  - Style6 6 5 3 3" xfId="9995"/>
    <cellStyle name="Table  - Style6 6 5 3 3 2" xfId="21686"/>
    <cellStyle name="Table  - Style6 6 5 3 4" xfId="9996"/>
    <cellStyle name="Table  - Style6 6 5 3 4 2" xfId="21687"/>
    <cellStyle name="Table  - Style6 6 5 3 5" xfId="21684"/>
    <cellStyle name="Table  - Style6 6 5 4" xfId="9997"/>
    <cellStyle name="Table  - Style6 6 5 4 2" xfId="21688"/>
    <cellStyle name="Table  - Style6 6 5 5" xfId="9998"/>
    <cellStyle name="Table  - Style6 6 5 5 2" xfId="21689"/>
    <cellStyle name="Table  - Style6 6 5 6" xfId="9999"/>
    <cellStyle name="Table  - Style6 6 5 6 2" xfId="21690"/>
    <cellStyle name="Table  - Style6 6 5 7" xfId="13447"/>
    <cellStyle name="Table  - Style6 6 5 7 2" xfId="23919"/>
    <cellStyle name="Table  - Style6 6 5 8" xfId="14614"/>
    <cellStyle name="Table  - Style6 6 5 8 2" xfId="24623"/>
    <cellStyle name="Table  - Style6 6 5 9" xfId="21675"/>
    <cellStyle name="Table  - Style6 6 6" xfId="10000"/>
    <cellStyle name="Table  - Style6 6 6 2" xfId="10001"/>
    <cellStyle name="Table  - Style6 6 6 2 2" xfId="21692"/>
    <cellStyle name="Table  - Style6 6 6 3" xfId="10002"/>
    <cellStyle name="Table  - Style6 6 6 3 2" xfId="21693"/>
    <cellStyle name="Table  - Style6 6 6 4" xfId="10003"/>
    <cellStyle name="Table  - Style6 6 6 4 2" xfId="21694"/>
    <cellStyle name="Table  - Style6 6 6 5" xfId="21691"/>
    <cellStyle name="Table  - Style6 6 7" xfId="10004"/>
    <cellStyle name="Table  - Style6 6 7 2" xfId="21695"/>
    <cellStyle name="Table  - Style6 6 8" xfId="10005"/>
    <cellStyle name="Table  - Style6 6 8 2" xfId="21696"/>
    <cellStyle name="Table  - Style6 6 9" xfId="10006"/>
    <cellStyle name="Table  - Style6 6 9 2" xfId="21697"/>
    <cellStyle name="Table  - Style6 7" xfId="10007"/>
    <cellStyle name="Table  - Style6 7 10" xfId="10008"/>
    <cellStyle name="Table  - Style6 7 10 2" xfId="21699"/>
    <cellStyle name="Table  - Style6 7 11" xfId="12322"/>
    <cellStyle name="Table  - Style6 7 11 2" xfId="23539"/>
    <cellStyle name="Table  - Style6 7 12" xfId="12653"/>
    <cellStyle name="Table  - Style6 7 12 2" xfId="23655"/>
    <cellStyle name="Table  - Style6 7 13" xfId="21698"/>
    <cellStyle name="Table  - Style6 7 2" xfId="10009"/>
    <cellStyle name="Table  - Style6 7 2 10" xfId="21700"/>
    <cellStyle name="Table  - Style6 7 2 2" xfId="10010"/>
    <cellStyle name="Table  - Style6 7 2 2 2" xfId="10011"/>
    <cellStyle name="Table  - Style6 7 2 2 2 2" xfId="10012"/>
    <cellStyle name="Table  - Style6 7 2 2 2 2 2" xfId="10013"/>
    <cellStyle name="Table  - Style6 7 2 2 2 2 2 2" xfId="21704"/>
    <cellStyle name="Table  - Style6 7 2 2 2 2 3" xfId="10014"/>
    <cellStyle name="Table  - Style6 7 2 2 2 2 3 2" xfId="21705"/>
    <cellStyle name="Table  - Style6 7 2 2 2 2 4" xfId="10015"/>
    <cellStyle name="Table  - Style6 7 2 2 2 2 4 2" xfId="21706"/>
    <cellStyle name="Table  - Style6 7 2 2 2 2 5" xfId="21703"/>
    <cellStyle name="Table  - Style6 7 2 2 2 3" xfId="10016"/>
    <cellStyle name="Table  - Style6 7 2 2 2 3 2" xfId="21707"/>
    <cellStyle name="Table  - Style6 7 2 2 2 4" xfId="10017"/>
    <cellStyle name="Table  - Style6 7 2 2 2 4 2" xfId="21708"/>
    <cellStyle name="Table  - Style6 7 2 2 2 5" xfId="10018"/>
    <cellStyle name="Table  - Style6 7 2 2 2 5 2" xfId="21709"/>
    <cellStyle name="Table  - Style6 7 2 2 2 6" xfId="14253"/>
    <cellStyle name="Table  - Style6 7 2 2 2 6 2" xfId="24411"/>
    <cellStyle name="Table  - Style6 7 2 2 2 7" xfId="15406"/>
    <cellStyle name="Table  - Style6 7 2 2 2 7 2" xfId="25113"/>
    <cellStyle name="Table  - Style6 7 2 2 2 8" xfId="21702"/>
    <cellStyle name="Table  - Style6 7 2 2 3" xfId="10019"/>
    <cellStyle name="Table  - Style6 7 2 2 3 2" xfId="10020"/>
    <cellStyle name="Table  - Style6 7 2 2 3 2 2" xfId="21711"/>
    <cellStyle name="Table  - Style6 7 2 2 3 3" xfId="10021"/>
    <cellStyle name="Table  - Style6 7 2 2 3 3 2" xfId="21712"/>
    <cellStyle name="Table  - Style6 7 2 2 3 4" xfId="10022"/>
    <cellStyle name="Table  - Style6 7 2 2 3 4 2" xfId="21713"/>
    <cellStyle name="Table  - Style6 7 2 2 3 5" xfId="21710"/>
    <cellStyle name="Table  - Style6 7 2 2 4" xfId="10023"/>
    <cellStyle name="Table  - Style6 7 2 2 4 2" xfId="21714"/>
    <cellStyle name="Table  - Style6 7 2 2 5" xfId="10024"/>
    <cellStyle name="Table  - Style6 7 2 2 5 2" xfId="21715"/>
    <cellStyle name="Table  - Style6 7 2 2 6" xfId="10025"/>
    <cellStyle name="Table  - Style6 7 2 2 6 2" xfId="21716"/>
    <cellStyle name="Table  - Style6 7 2 2 7" xfId="13653"/>
    <cellStyle name="Table  - Style6 7 2 2 7 2" xfId="24012"/>
    <cellStyle name="Table  - Style6 7 2 2 8" xfId="14820"/>
    <cellStyle name="Table  - Style6 7 2 2 8 2" xfId="24716"/>
    <cellStyle name="Table  - Style6 7 2 2 9" xfId="21701"/>
    <cellStyle name="Table  - Style6 7 2 3" xfId="10026"/>
    <cellStyle name="Table  - Style6 7 2 3 2" xfId="10027"/>
    <cellStyle name="Table  - Style6 7 2 3 2 2" xfId="10028"/>
    <cellStyle name="Table  - Style6 7 2 3 2 2 2" xfId="21719"/>
    <cellStyle name="Table  - Style6 7 2 3 2 3" xfId="10029"/>
    <cellStyle name="Table  - Style6 7 2 3 2 3 2" xfId="21720"/>
    <cellStyle name="Table  - Style6 7 2 3 2 4" xfId="10030"/>
    <cellStyle name="Table  - Style6 7 2 3 2 4 2" xfId="21721"/>
    <cellStyle name="Table  - Style6 7 2 3 2 5" xfId="21718"/>
    <cellStyle name="Table  - Style6 7 2 3 3" xfId="10031"/>
    <cellStyle name="Table  - Style6 7 2 3 3 2" xfId="21722"/>
    <cellStyle name="Table  - Style6 7 2 3 4" xfId="10032"/>
    <cellStyle name="Table  - Style6 7 2 3 4 2" xfId="21723"/>
    <cellStyle name="Table  - Style6 7 2 3 5" xfId="10033"/>
    <cellStyle name="Table  - Style6 7 2 3 5 2" xfId="21724"/>
    <cellStyle name="Table  - Style6 7 2 3 6" xfId="14073"/>
    <cellStyle name="Table  - Style6 7 2 3 6 2" xfId="24231"/>
    <cellStyle name="Table  - Style6 7 2 3 7" xfId="15226"/>
    <cellStyle name="Table  - Style6 7 2 3 7 2" xfId="24933"/>
    <cellStyle name="Table  - Style6 7 2 3 8" xfId="21717"/>
    <cellStyle name="Table  - Style6 7 2 4" xfId="10034"/>
    <cellStyle name="Table  - Style6 7 2 4 2" xfId="10035"/>
    <cellStyle name="Table  - Style6 7 2 4 2 2" xfId="21726"/>
    <cellStyle name="Table  - Style6 7 2 4 3" xfId="10036"/>
    <cellStyle name="Table  - Style6 7 2 4 3 2" xfId="21727"/>
    <cellStyle name="Table  - Style6 7 2 4 4" xfId="10037"/>
    <cellStyle name="Table  - Style6 7 2 4 4 2" xfId="21728"/>
    <cellStyle name="Table  - Style6 7 2 4 5" xfId="21725"/>
    <cellStyle name="Table  - Style6 7 2 5" xfId="10038"/>
    <cellStyle name="Table  - Style6 7 2 5 2" xfId="21729"/>
    <cellStyle name="Table  - Style6 7 2 6" xfId="10039"/>
    <cellStyle name="Table  - Style6 7 2 6 2" xfId="21730"/>
    <cellStyle name="Table  - Style6 7 2 7" xfId="10040"/>
    <cellStyle name="Table  - Style6 7 2 7 2" xfId="21731"/>
    <cellStyle name="Table  - Style6 7 2 8" xfId="12709"/>
    <cellStyle name="Table  - Style6 7 2 8 2" xfId="23658"/>
    <cellStyle name="Table  - Style6 7 2 9" xfId="13998"/>
    <cellStyle name="Table  - Style6 7 2 9 2" xfId="24167"/>
    <cellStyle name="Table  - Style6 7 3" xfId="10041"/>
    <cellStyle name="Table  - Style6 7 3 10" xfId="21732"/>
    <cellStyle name="Table  - Style6 7 3 2" xfId="10042"/>
    <cellStyle name="Table  - Style6 7 3 2 2" xfId="10043"/>
    <cellStyle name="Table  - Style6 7 3 2 2 2" xfId="10044"/>
    <cellStyle name="Table  - Style6 7 3 2 2 2 2" xfId="10045"/>
    <cellStyle name="Table  - Style6 7 3 2 2 2 2 2" xfId="21736"/>
    <cellStyle name="Table  - Style6 7 3 2 2 2 3" xfId="10046"/>
    <cellStyle name="Table  - Style6 7 3 2 2 2 3 2" xfId="21737"/>
    <cellStyle name="Table  - Style6 7 3 2 2 2 4" xfId="10047"/>
    <cellStyle name="Table  - Style6 7 3 2 2 2 4 2" xfId="21738"/>
    <cellStyle name="Table  - Style6 7 3 2 2 2 5" xfId="21735"/>
    <cellStyle name="Table  - Style6 7 3 2 2 3" xfId="10048"/>
    <cellStyle name="Table  - Style6 7 3 2 2 3 2" xfId="21739"/>
    <cellStyle name="Table  - Style6 7 3 2 2 4" xfId="10049"/>
    <cellStyle name="Table  - Style6 7 3 2 2 4 2" xfId="21740"/>
    <cellStyle name="Table  - Style6 7 3 2 2 5" xfId="10050"/>
    <cellStyle name="Table  - Style6 7 3 2 2 5 2" xfId="21741"/>
    <cellStyle name="Table  - Style6 7 3 2 2 6" xfId="14301"/>
    <cellStyle name="Table  - Style6 7 3 2 2 6 2" xfId="24459"/>
    <cellStyle name="Table  - Style6 7 3 2 2 7" xfId="15454"/>
    <cellStyle name="Table  - Style6 7 3 2 2 7 2" xfId="25161"/>
    <cellStyle name="Table  - Style6 7 3 2 2 8" xfId="21734"/>
    <cellStyle name="Table  - Style6 7 3 2 3" xfId="10051"/>
    <cellStyle name="Table  - Style6 7 3 2 3 2" xfId="10052"/>
    <cellStyle name="Table  - Style6 7 3 2 3 2 2" xfId="21743"/>
    <cellStyle name="Table  - Style6 7 3 2 3 3" xfId="10053"/>
    <cellStyle name="Table  - Style6 7 3 2 3 3 2" xfId="21744"/>
    <cellStyle name="Table  - Style6 7 3 2 3 4" xfId="10054"/>
    <cellStyle name="Table  - Style6 7 3 2 3 4 2" xfId="21745"/>
    <cellStyle name="Table  - Style6 7 3 2 3 5" xfId="21742"/>
    <cellStyle name="Table  - Style6 7 3 2 4" xfId="10055"/>
    <cellStyle name="Table  - Style6 7 3 2 4 2" xfId="21746"/>
    <cellStyle name="Table  - Style6 7 3 2 5" xfId="10056"/>
    <cellStyle name="Table  - Style6 7 3 2 5 2" xfId="21747"/>
    <cellStyle name="Table  - Style6 7 3 2 6" xfId="10057"/>
    <cellStyle name="Table  - Style6 7 3 2 6 2" xfId="21748"/>
    <cellStyle name="Table  - Style6 7 3 2 7" xfId="13794"/>
    <cellStyle name="Table  - Style6 7 3 2 7 2" xfId="24079"/>
    <cellStyle name="Table  - Style6 7 3 2 8" xfId="14961"/>
    <cellStyle name="Table  - Style6 7 3 2 8 2" xfId="24783"/>
    <cellStyle name="Table  - Style6 7 3 2 9" xfId="21733"/>
    <cellStyle name="Table  - Style6 7 3 3" xfId="10058"/>
    <cellStyle name="Table  - Style6 7 3 3 2" xfId="10059"/>
    <cellStyle name="Table  - Style6 7 3 3 2 2" xfId="10060"/>
    <cellStyle name="Table  - Style6 7 3 3 2 2 2" xfId="21751"/>
    <cellStyle name="Table  - Style6 7 3 3 2 3" xfId="10061"/>
    <cellStyle name="Table  - Style6 7 3 3 2 3 2" xfId="21752"/>
    <cellStyle name="Table  - Style6 7 3 3 2 4" xfId="10062"/>
    <cellStyle name="Table  - Style6 7 3 3 2 4 2" xfId="21753"/>
    <cellStyle name="Table  - Style6 7 3 3 2 5" xfId="21750"/>
    <cellStyle name="Table  - Style6 7 3 3 3" xfId="10063"/>
    <cellStyle name="Table  - Style6 7 3 3 3 2" xfId="21754"/>
    <cellStyle name="Table  - Style6 7 3 3 4" xfId="10064"/>
    <cellStyle name="Table  - Style6 7 3 3 4 2" xfId="21755"/>
    <cellStyle name="Table  - Style6 7 3 3 5" xfId="10065"/>
    <cellStyle name="Table  - Style6 7 3 3 5 2" xfId="21756"/>
    <cellStyle name="Table  - Style6 7 3 3 6" xfId="14121"/>
    <cellStyle name="Table  - Style6 7 3 3 6 2" xfId="24279"/>
    <cellStyle name="Table  - Style6 7 3 3 7" xfId="15274"/>
    <cellStyle name="Table  - Style6 7 3 3 7 2" xfId="24981"/>
    <cellStyle name="Table  - Style6 7 3 3 8" xfId="21749"/>
    <cellStyle name="Table  - Style6 7 3 4" xfId="10066"/>
    <cellStyle name="Table  - Style6 7 3 4 2" xfId="10067"/>
    <cellStyle name="Table  - Style6 7 3 4 2 2" xfId="21758"/>
    <cellStyle name="Table  - Style6 7 3 4 3" xfId="10068"/>
    <cellStyle name="Table  - Style6 7 3 4 3 2" xfId="21759"/>
    <cellStyle name="Table  - Style6 7 3 4 4" xfId="10069"/>
    <cellStyle name="Table  - Style6 7 3 4 4 2" xfId="21760"/>
    <cellStyle name="Table  - Style6 7 3 4 5" xfId="21757"/>
    <cellStyle name="Table  - Style6 7 3 5" xfId="10070"/>
    <cellStyle name="Table  - Style6 7 3 5 2" xfId="21761"/>
    <cellStyle name="Table  - Style6 7 3 6" xfId="10071"/>
    <cellStyle name="Table  - Style6 7 3 6 2" xfId="21762"/>
    <cellStyle name="Table  - Style6 7 3 7" xfId="10072"/>
    <cellStyle name="Table  - Style6 7 3 7 2" xfId="21763"/>
    <cellStyle name="Table  - Style6 7 3 8" xfId="13053"/>
    <cellStyle name="Table  - Style6 7 3 8 2" xfId="23766"/>
    <cellStyle name="Table  - Style6 7 3 9" xfId="14393"/>
    <cellStyle name="Table  - Style6 7 3 9 2" xfId="24517"/>
    <cellStyle name="Table  - Style6 7 4" xfId="10073"/>
    <cellStyle name="Table  - Style6 7 4 10" xfId="21764"/>
    <cellStyle name="Table  - Style6 7 4 2" xfId="10074"/>
    <cellStyle name="Table  - Style6 7 4 2 2" xfId="10075"/>
    <cellStyle name="Table  - Style6 7 4 2 2 2" xfId="10076"/>
    <cellStyle name="Table  - Style6 7 4 2 2 2 2" xfId="10077"/>
    <cellStyle name="Table  - Style6 7 4 2 2 2 2 2" xfId="21768"/>
    <cellStyle name="Table  - Style6 7 4 2 2 2 3" xfId="10078"/>
    <cellStyle name="Table  - Style6 7 4 2 2 2 3 2" xfId="21769"/>
    <cellStyle name="Table  - Style6 7 4 2 2 2 4" xfId="10079"/>
    <cellStyle name="Table  - Style6 7 4 2 2 2 4 2" xfId="21770"/>
    <cellStyle name="Table  - Style6 7 4 2 2 2 5" xfId="21767"/>
    <cellStyle name="Table  - Style6 7 4 2 2 3" xfId="10080"/>
    <cellStyle name="Table  - Style6 7 4 2 2 3 2" xfId="21771"/>
    <cellStyle name="Table  - Style6 7 4 2 2 4" xfId="10081"/>
    <cellStyle name="Table  - Style6 7 4 2 2 4 2" xfId="21772"/>
    <cellStyle name="Table  - Style6 7 4 2 2 5" xfId="10082"/>
    <cellStyle name="Table  - Style6 7 4 2 2 5 2" xfId="21773"/>
    <cellStyle name="Table  - Style6 7 4 2 2 6" xfId="14225"/>
    <cellStyle name="Table  - Style6 7 4 2 2 6 2" xfId="24383"/>
    <cellStyle name="Table  - Style6 7 4 2 2 7" xfId="15378"/>
    <cellStyle name="Table  - Style6 7 4 2 2 7 2" xfId="25085"/>
    <cellStyle name="Table  - Style6 7 4 2 2 8" xfId="21766"/>
    <cellStyle name="Table  - Style6 7 4 2 3" xfId="10083"/>
    <cellStyle name="Table  - Style6 7 4 2 3 2" xfId="10084"/>
    <cellStyle name="Table  - Style6 7 4 2 3 2 2" xfId="21775"/>
    <cellStyle name="Table  - Style6 7 4 2 3 3" xfId="10085"/>
    <cellStyle name="Table  - Style6 7 4 2 3 3 2" xfId="21776"/>
    <cellStyle name="Table  - Style6 7 4 2 3 4" xfId="10086"/>
    <cellStyle name="Table  - Style6 7 4 2 3 4 2" xfId="21777"/>
    <cellStyle name="Table  - Style6 7 4 2 3 5" xfId="21774"/>
    <cellStyle name="Table  - Style6 7 4 2 4" xfId="10087"/>
    <cellStyle name="Table  - Style6 7 4 2 4 2" xfId="21778"/>
    <cellStyle name="Table  - Style6 7 4 2 5" xfId="10088"/>
    <cellStyle name="Table  - Style6 7 4 2 5 2" xfId="21779"/>
    <cellStyle name="Table  - Style6 7 4 2 6" xfId="10089"/>
    <cellStyle name="Table  - Style6 7 4 2 6 2" xfId="21780"/>
    <cellStyle name="Table  - Style6 7 4 2 7" xfId="13568"/>
    <cellStyle name="Table  - Style6 7 4 2 7 2" xfId="23977"/>
    <cellStyle name="Table  - Style6 7 4 2 8" xfId="14735"/>
    <cellStyle name="Table  - Style6 7 4 2 8 2" xfId="24681"/>
    <cellStyle name="Table  - Style6 7 4 2 9" xfId="21765"/>
    <cellStyle name="Table  - Style6 7 4 3" xfId="10090"/>
    <cellStyle name="Table  - Style6 7 4 3 2" xfId="10091"/>
    <cellStyle name="Table  - Style6 7 4 3 2 2" xfId="10092"/>
    <cellStyle name="Table  - Style6 7 4 3 2 2 2" xfId="21783"/>
    <cellStyle name="Table  - Style6 7 4 3 2 3" xfId="10093"/>
    <cellStyle name="Table  - Style6 7 4 3 2 3 2" xfId="21784"/>
    <cellStyle name="Table  - Style6 7 4 3 2 4" xfId="10094"/>
    <cellStyle name="Table  - Style6 7 4 3 2 4 2" xfId="21785"/>
    <cellStyle name="Table  - Style6 7 4 3 2 5" xfId="21782"/>
    <cellStyle name="Table  - Style6 7 4 3 3" xfId="10095"/>
    <cellStyle name="Table  - Style6 7 4 3 3 2" xfId="21786"/>
    <cellStyle name="Table  - Style6 7 4 3 4" xfId="10096"/>
    <cellStyle name="Table  - Style6 7 4 3 4 2" xfId="21787"/>
    <cellStyle name="Table  - Style6 7 4 3 5" xfId="10097"/>
    <cellStyle name="Table  - Style6 7 4 3 5 2" xfId="21788"/>
    <cellStyle name="Table  - Style6 7 4 3 6" xfId="14044"/>
    <cellStyle name="Table  - Style6 7 4 3 6 2" xfId="24203"/>
    <cellStyle name="Table  - Style6 7 4 3 7" xfId="15198"/>
    <cellStyle name="Table  - Style6 7 4 3 7 2" xfId="24905"/>
    <cellStyle name="Table  - Style6 7 4 3 8" xfId="21781"/>
    <cellStyle name="Table  - Style6 7 4 4" xfId="10098"/>
    <cellStyle name="Table  - Style6 7 4 4 2" xfId="10099"/>
    <cellStyle name="Table  - Style6 7 4 4 2 2" xfId="21790"/>
    <cellStyle name="Table  - Style6 7 4 4 3" xfId="10100"/>
    <cellStyle name="Table  - Style6 7 4 4 3 2" xfId="21791"/>
    <cellStyle name="Table  - Style6 7 4 4 4" xfId="10101"/>
    <cellStyle name="Table  - Style6 7 4 4 4 2" xfId="21792"/>
    <cellStyle name="Table  - Style6 7 4 4 5" xfId="21789"/>
    <cellStyle name="Table  - Style6 7 4 5" xfId="10102"/>
    <cellStyle name="Table  - Style6 7 4 5 2" xfId="21793"/>
    <cellStyle name="Table  - Style6 7 4 6" xfId="10103"/>
    <cellStyle name="Table  - Style6 7 4 6 2" xfId="21794"/>
    <cellStyle name="Table  - Style6 7 4 7" xfId="10104"/>
    <cellStyle name="Table  - Style6 7 4 7 2" xfId="21795"/>
    <cellStyle name="Table  - Style6 7 4 8" xfId="12463"/>
    <cellStyle name="Table  - Style6 7 4 8 2" xfId="23600"/>
    <cellStyle name="Table  - Style6 7 4 9" xfId="12854"/>
    <cellStyle name="Table  - Style6 7 4 9 2" xfId="23698"/>
    <cellStyle name="Table  - Style6 7 5" xfId="10105"/>
    <cellStyle name="Table  - Style6 7 5 2" xfId="10106"/>
    <cellStyle name="Table  - Style6 7 5 2 2" xfId="10107"/>
    <cellStyle name="Table  - Style6 7 5 2 2 2" xfId="10108"/>
    <cellStyle name="Table  - Style6 7 5 2 2 2 2" xfId="21799"/>
    <cellStyle name="Table  - Style6 7 5 2 2 3" xfId="10109"/>
    <cellStyle name="Table  - Style6 7 5 2 2 3 2" xfId="21800"/>
    <cellStyle name="Table  - Style6 7 5 2 2 4" xfId="10110"/>
    <cellStyle name="Table  - Style6 7 5 2 2 4 2" xfId="21801"/>
    <cellStyle name="Table  - Style6 7 5 2 2 5" xfId="21798"/>
    <cellStyle name="Table  - Style6 7 5 2 3" xfId="10111"/>
    <cellStyle name="Table  - Style6 7 5 2 3 2" xfId="21802"/>
    <cellStyle name="Table  - Style6 7 5 2 4" xfId="10112"/>
    <cellStyle name="Table  - Style6 7 5 2 4 2" xfId="21803"/>
    <cellStyle name="Table  - Style6 7 5 2 5" xfId="10113"/>
    <cellStyle name="Table  - Style6 7 5 2 5 2" xfId="21804"/>
    <cellStyle name="Table  - Style6 7 5 2 6" xfId="14194"/>
    <cellStyle name="Table  - Style6 7 5 2 6 2" xfId="24352"/>
    <cellStyle name="Table  - Style6 7 5 2 7" xfId="15347"/>
    <cellStyle name="Table  - Style6 7 5 2 7 2" xfId="25054"/>
    <cellStyle name="Table  - Style6 7 5 2 8" xfId="21797"/>
    <cellStyle name="Table  - Style6 7 5 3" xfId="10114"/>
    <cellStyle name="Table  - Style6 7 5 3 2" xfId="10115"/>
    <cellStyle name="Table  - Style6 7 5 3 2 2" xfId="21806"/>
    <cellStyle name="Table  - Style6 7 5 3 3" xfId="10116"/>
    <cellStyle name="Table  - Style6 7 5 3 3 2" xfId="21807"/>
    <cellStyle name="Table  - Style6 7 5 3 4" xfId="10117"/>
    <cellStyle name="Table  - Style6 7 5 3 4 2" xfId="21808"/>
    <cellStyle name="Table  - Style6 7 5 3 5" xfId="21805"/>
    <cellStyle name="Table  - Style6 7 5 4" xfId="10118"/>
    <cellStyle name="Table  - Style6 7 5 4 2" xfId="21809"/>
    <cellStyle name="Table  - Style6 7 5 5" xfId="10119"/>
    <cellStyle name="Table  - Style6 7 5 5 2" xfId="21810"/>
    <cellStyle name="Table  - Style6 7 5 6" xfId="10120"/>
    <cellStyle name="Table  - Style6 7 5 6 2" xfId="21811"/>
    <cellStyle name="Table  - Style6 7 5 7" xfId="13462"/>
    <cellStyle name="Table  - Style6 7 5 7 2" xfId="23929"/>
    <cellStyle name="Table  - Style6 7 5 8" xfId="14629"/>
    <cellStyle name="Table  - Style6 7 5 8 2" xfId="24633"/>
    <cellStyle name="Table  - Style6 7 5 9" xfId="21796"/>
    <cellStyle name="Table  - Style6 7 6" xfId="10121"/>
    <cellStyle name="Table  - Style6 7 6 2" xfId="10122"/>
    <cellStyle name="Table  - Style6 7 6 2 2" xfId="10123"/>
    <cellStyle name="Table  - Style6 7 6 2 2 2" xfId="21814"/>
    <cellStyle name="Table  - Style6 7 6 2 3" xfId="10124"/>
    <cellStyle name="Table  - Style6 7 6 2 3 2" xfId="21815"/>
    <cellStyle name="Table  - Style6 7 6 2 4" xfId="10125"/>
    <cellStyle name="Table  - Style6 7 6 2 4 2" xfId="21816"/>
    <cellStyle name="Table  - Style6 7 6 2 5" xfId="21813"/>
    <cellStyle name="Table  - Style6 7 6 3" xfId="10126"/>
    <cellStyle name="Table  - Style6 7 6 3 2" xfId="21817"/>
    <cellStyle name="Table  - Style6 7 6 4" xfId="10127"/>
    <cellStyle name="Table  - Style6 7 6 4 2" xfId="21818"/>
    <cellStyle name="Table  - Style6 7 6 5" xfId="10128"/>
    <cellStyle name="Table  - Style6 7 6 5 2" xfId="21819"/>
    <cellStyle name="Table  - Style6 7 6 6" xfId="14013"/>
    <cellStyle name="Table  - Style6 7 6 6 2" xfId="24172"/>
    <cellStyle name="Table  - Style6 7 6 7" xfId="15167"/>
    <cellStyle name="Table  - Style6 7 6 7 2" xfId="24874"/>
    <cellStyle name="Table  - Style6 7 6 8" xfId="21812"/>
    <cellStyle name="Table  - Style6 7 7" xfId="10129"/>
    <cellStyle name="Table  - Style6 7 7 2" xfId="10130"/>
    <cellStyle name="Table  - Style6 7 7 2 2" xfId="21821"/>
    <cellStyle name="Table  - Style6 7 7 3" xfId="10131"/>
    <cellStyle name="Table  - Style6 7 7 3 2" xfId="21822"/>
    <cellStyle name="Table  - Style6 7 7 4" xfId="10132"/>
    <cellStyle name="Table  - Style6 7 7 4 2" xfId="21823"/>
    <cellStyle name="Table  - Style6 7 7 5" xfId="21820"/>
    <cellStyle name="Table  - Style6 7 8" xfId="10133"/>
    <cellStyle name="Table  - Style6 7 8 2" xfId="21824"/>
    <cellStyle name="Table  - Style6 7 9" xfId="10134"/>
    <cellStyle name="Table  - Style6 7 9 2" xfId="21825"/>
    <cellStyle name="Table  - Style6 8" xfId="10135"/>
    <cellStyle name="Table  - Style6 8 10" xfId="12833"/>
    <cellStyle name="Table  - Style6 8 10 2" xfId="23689"/>
    <cellStyle name="Table  - Style6 8 11" xfId="13171"/>
    <cellStyle name="Table  - Style6 8 11 2" xfId="23819"/>
    <cellStyle name="Table  - Style6 8 12" xfId="21826"/>
    <cellStyle name="Table  - Style6 8 2" xfId="10136"/>
    <cellStyle name="Table  - Style6 8 2 10" xfId="21827"/>
    <cellStyle name="Table  - Style6 8 2 2" xfId="10137"/>
    <cellStyle name="Table  - Style6 8 2 2 2" xfId="10138"/>
    <cellStyle name="Table  - Style6 8 2 2 2 2" xfId="10139"/>
    <cellStyle name="Table  - Style6 8 2 2 2 2 2" xfId="10140"/>
    <cellStyle name="Table  - Style6 8 2 2 2 2 2 2" xfId="21831"/>
    <cellStyle name="Table  - Style6 8 2 2 2 2 3" xfId="10141"/>
    <cellStyle name="Table  - Style6 8 2 2 2 2 3 2" xfId="21832"/>
    <cellStyle name="Table  - Style6 8 2 2 2 2 4" xfId="10142"/>
    <cellStyle name="Table  - Style6 8 2 2 2 2 4 2" xfId="21833"/>
    <cellStyle name="Table  - Style6 8 2 2 2 2 5" xfId="21830"/>
    <cellStyle name="Table  - Style6 8 2 2 2 3" xfId="10143"/>
    <cellStyle name="Table  - Style6 8 2 2 2 3 2" xfId="21834"/>
    <cellStyle name="Table  - Style6 8 2 2 2 4" xfId="10144"/>
    <cellStyle name="Table  - Style6 8 2 2 2 4 2" xfId="21835"/>
    <cellStyle name="Table  - Style6 8 2 2 2 5" xfId="10145"/>
    <cellStyle name="Table  - Style6 8 2 2 2 5 2" xfId="21836"/>
    <cellStyle name="Table  - Style6 8 2 2 2 6" xfId="14314"/>
    <cellStyle name="Table  - Style6 8 2 2 2 6 2" xfId="24472"/>
    <cellStyle name="Table  - Style6 8 2 2 2 7" xfId="15467"/>
    <cellStyle name="Table  - Style6 8 2 2 2 7 2" xfId="25174"/>
    <cellStyle name="Table  - Style6 8 2 2 2 8" xfId="21829"/>
    <cellStyle name="Table  - Style6 8 2 2 3" xfId="10146"/>
    <cellStyle name="Table  - Style6 8 2 2 3 2" xfId="10147"/>
    <cellStyle name="Table  - Style6 8 2 2 3 2 2" xfId="21838"/>
    <cellStyle name="Table  - Style6 8 2 2 3 3" xfId="10148"/>
    <cellStyle name="Table  - Style6 8 2 2 3 3 2" xfId="21839"/>
    <cellStyle name="Table  - Style6 8 2 2 3 4" xfId="10149"/>
    <cellStyle name="Table  - Style6 8 2 2 3 4 2" xfId="21840"/>
    <cellStyle name="Table  - Style6 8 2 2 3 5" xfId="21837"/>
    <cellStyle name="Table  - Style6 8 2 2 4" xfId="10150"/>
    <cellStyle name="Table  - Style6 8 2 2 4 2" xfId="21841"/>
    <cellStyle name="Table  - Style6 8 2 2 5" xfId="10151"/>
    <cellStyle name="Table  - Style6 8 2 2 5 2" xfId="21842"/>
    <cellStyle name="Table  - Style6 8 2 2 6" xfId="10152"/>
    <cellStyle name="Table  - Style6 8 2 2 6 2" xfId="21843"/>
    <cellStyle name="Table  - Style6 8 2 2 7" xfId="13851"/>
    <cellStyle name="Table  - Style6 8 2 2 7 2" xfId="24102"/>
    <cellStyle name="Table  - Style6 8 2 2 8" xfId="15018"/>
    <cellStyle name="Table  - Style6 8 2 2 8 2" xfId="24806"/>
    <cellStyle name="Table  - Style6 8 2 2 9" xfId="21828"/>
    <cellStyle name="Table  - Style6 8 2 3" xfId="10153"/>
    <cellStyle name="Table  - Style6 8 2 3 2" xfId="10154"/>
    <cellStyle name="Table  - Style6 8 2 3 2 2" xfId="10155"/>
    <cellStyle name="Table  - Style6 8 2 3 2 2 2" xfId="21846"/>
    <cellStyle name="Table  - Style6 8 2 3 2 3" xfId="10156"/>
    <cellStyle name="Table  - Style6 8 2 3 2 3 2" xfId="21847"/>
    <cellStyle name="Table  - Style6 8 2 3 2 4" xfId="10157"/>
    <cellStyle name="Table  - Style6 8 2 3 2 4 2" xfId="21848"/>
    <cellStyle name="Table  - Style6 8 2 3 2 5" xfId="21845"/>
    <cellStyle name="Table  - Style6 8 2 3 3" xfId="10158"/>
    <cellStyle name="Table  - Style6 8 2 3 3 2" xfId="21849"/>
    <cellStyle name="Table  - Style6 8 2 3 4" xfId="10159"/>
    <cellStyle name="Table  - Style6 8 2 3 4 2" xfId="21850"/>
    <cellStyle name="Table  - Style6 8 2 3 5" xfId="10160"/>
    <cellStyle name="Table  - Style6 8 2 3 5 2" xfId="21851"/>
    <cellStyle name="Table  - Style6 8 2 3 6" xfId="14134"/>
    <cellStyle name="Table  - Style6 8 2 3 6 2" xfId="24292"/>
    <cellStyle name="Table  - Style6 8 2 3 7" xfId="15287"/>
    <cellStyle name="Table  - Style6 8 2 3 7 2" xfId="24994"/>
    <cellStyle name="Table  - Style6 8 2 3 8" xfId="21844"/>
    <cellStyle name="Table  - Style6 8 2 4" xfId="10161"/>
    <cellStyle name="Table  - Style6 8 2 4 2" xfId="10162"/>
    <cellStyle name="Table  - Style6 8 2 4 2 2" xfId="21853"/>
    <cellStyle name="Table  - Style6 8 2 4 3" xfId="10163"/>
    <cellStyle name="Table  - Style6 8 2 4 3 2" xfId="21854"/>
    <cellStyle name="Table  - Style6 8 2 4 4" xfId="10164"/>
    <cellStyle name="Table  - Style6 8 2 4 4 2" xfId="21855"/>
    <cellStyle name="Table  - Style6 8 2 4 5" xfId="21852"/>
    <cellStyle name="Table  - Style6 8 2 5" xfId="10165"/>
    <cellStyle name="Table  - Style6 8 2 5 2" xfId="21856"/>
    <cellStyle name="Table  - Style6 8 2 6" xfId="10166"/>
    <cellStyle name="Table  - Style6 8 2 6 2" xfId="21857"/>
    <cellStyle name="Table  - Style6 8 2 7" xfId="10167"/>
    <cellStyle name="Table  - Style6 8 2 7 2" xfId="21858"/>
    <cellStyle name="Table  - Style6 8 2 8" xfId="13122"/>
    <cellStyle name="Table  - Style6 8 2 8 2" xfId="23791"/>
    <cellStyle name="Table  - Style6 8 2 9" xfId="14450"/>
    <cellStyle name="Table  - Style6 8 2 9 2" xfId="24540"/>
    <cellStyle name="Table  - Style6 8 3" xfId="10168"/>
    <cellStyle name="Table  - Style6 8 3 10" xfId="21859"/>
    <cellStyle name="Table  - Style6 8 3 2" xfId="10169"/>
    <cellStyle name="Table  - Style6 8 3 2 2" xfId="10170"/>
    <cellStyle name="Table  - Style6 8 3 2 2 2" xfId="10171"/>
    <cellStyle name="Table  - Style6 8 3 2 2 2 2" xfId="10172"/>
    <cellStyle name="Table  - Style6 8 3 2 2 2 2 2" xfId="21863"/>
    <cellStyle name="Table  - Style6 8 3 2 2 2 3" xfId="10173"/>
    <cellStyle name="Table  - Style6 8 3 2 2 2 3 2" xfId="21864"/>
    <cellStyle name="Table  - Style6 8 3 2 2 2 4" xfId="10174"/>
    <cellStyle name="Table  - Style6 8 3 2 2 2 4 2" xfId="21865"/>
    <cellStyle name="Table  - Style6 8 3 2 2 2 5" xfId="21862"/>
    <cellStyle name="Table  - Style6 8 3 2 2 3" xfId="10175"/>
    <cellStyle name="Table  - Style6 8 3 2 2 3 2" xfId="21866"/>
    <cellStyle name="Table  - Style6 8 3 2 2 4" xfId="10176"/>
    <cellStyle name="Table  - Style6 8 3 2 2 4 2" xfId="21867"/>
    <cellStyle name="Table  - Style6 8 3 2 2 5" xfId="10177"/>
    <cellStyle name="Table  - Style6 8 3 2 2 5 2" xfId="21868"/>
    <cellStyle name="Table  - Style6 8 3 2 2 6" xfId="14327"/>
    <cellStyle name="Table  - Style6 8 3 2 2 6 2" xfId="24485"/>
    <cellStyle name="Table  - Style6 8 3 2 2 7" xfId="15480"/>
    <cellStyle name="Table  - Style6 8 3 2 2 7 2" xfId="25187"/>
    <cellStyle name="Table  - Style6 8 3 2 2 8" xfId="21861"/>
    <cellStyle name="Table  - Style6 8 3 2 3" xfId="10178"/>
    <cellStyle name="Table  - Style6 8 3 2 3 2" xfId="10179"/>
    <cellStyle name="Table  - Style6 8 3 2 3 2 2" xfId="21870"/>
    <cellStyle name="Table  - Style6 8 3 2 3 3" xfId="10180"/>
    <cellStyle name="Table  - Style6 8 3 2 3 3 2" xfId="21871"/>
    <cellStyle name="Table  - Style6 8 3 2 3 4" xfId="10181"/>
    <cellStyle name="Table  - Style6 8 3 2 3 4 2" xfId="21872"/>
    <cellStyle name="Table  - Style6 8 3 2 3 5" xfId="21869"/>
    <cellStyle name="Table  - Style6 8 3 2 4" xfId="10182"/>
    <cellStyle name="Table  - Style6 8 3 2 4 2" xfId="21873"/>
    <cellStyle name="Table  - Style6 8 3 2 5" xfId="10183"/>
    <cellStyle name="Table  - Style6 8 3 2 5 2" xfId="21874"/>
    <cellStyle name="Table  - Style6 8 3 2 6" xfId="10184"/>
    <cellStyle name="Table  - Style6 8 3 2 6 2" xfId="21875"/>
    <cellStyle name="Table  - Style6 8 3 2 7" xfId="13879"/>
    <cellStyle name="Table  - Style6 8 3 2 7 2" xfId="24118"/>
    <cellStyle name="Table  - Style6 8 3 2 8" xfId="15046"/>
    <cellStyle name="Table  - Style6 8 3 2 8 2" xfId="24822"/>
    <cellStyle name="Table  - Style6 8 3 2 9" xfId="21860"/>
    <cellStyle name="Table  - Style6 8 3 3" xfId="10185"/>
    <cellStyle name="Table  - Style6 8 3 3 2" xfId="10186"/>
    <cellStyle name="Table  - Style6 8 3 3 2 2" xfId="10187"/>
    <cellStyle name="Table  - Style6 8 3 3 2 2 2" xfId="21878"/>
    <cellStyle name="Table  - Style6 8 3 3 2 3" xfId="10188"/>
    <cellStyle name="Table  - Style6 8 3 3 2 3 2" xfId="21879"/>
    <cellStyle name="Table  - Style6 8 3 3 2 4" xfId="10189"/>
    <cellStyle name="Table  - Style6 8 3 3 2 4 2" xfId="21880"/>
    <cellStyle name="Table  - Style6 8 3 3 2 5" xfId="21877"/>
    <cellStyle name="Table  - Style6 8 3 3 3" xfId="10190"/>
    <cellStyle name="Table  - Style6 8 3 3 3 2" xfId="21881"/>
    <cellStyle name="Table  - Style6 8 3 3 4" xfId="10191"/>
    <cellStyle name="Table  - Style6 8 3 3 4 2" xfId="21882"/>
    <cellStyle name="Table  - Style6 8 3 3 5" xfId="10192"/>
    <cellStyle name="Table  - Style6 8 3 3 5 2" xfId="21883"/>
    <cellStyle name="Table  - Style6 8 3 3 6" xfId="14147"/>
    <cellStyle name="Table  - Style6 8 3 3 6 2" xfId="24305"/>
    <cellStyle name="Table  - Style6 8 3 3 7" xfId="15300"/>
    <cellStyle name="Table  - Style6 8 3 3 7 2" xfId="25007"/>
    <cellStyle name="Table  - Style6 8 3 3 8" xfId="21876"/>
    <cellStyle name="Table  - Style6 8 3 4" xfId="10193"/>
    <cellStyle name="Table  - Style6 8 3 4 2" xfId="10194"/>
    <cellStyle name="Table  - Style6 8 3 4 2 2" xfId="21885"/>
    <cellStyle name="Table  - Style6 8 3 4 3" xfId="10195"/>
    <cellStyle name="Table  - Style6 8 3 4 3 2" xfId="21886"/>
    <cellStyle name="Table  - Style6 8 3 4 4" xfId="10196"/>
    <cellStyle name="Table  - Style6 8 3 4 4 2" xfId="21887"/>
    <cellStyle name="Table  - Style6 8 3 4 5" xfId="21884"/>
    <cellStyle name="Table  - Style6 8 3 5" xfId="10197"/>
    <cellStyle name="Table  - Style6 8 3 5 2" xfId="21888"/>
    <cellStyle name="Table  - Style6 8 3 6" xfId="10198"/>
    <cellStyle name="Table  - Style6 8 3 6 2" xfId="21889"/>
    <cellStyle name="Table  - Style6 8 3 7" xfId="10199"/>
    <cellStyle name="Table  - Style6 8 3 7 2" xfId="21890"/>
    <cellStyle name="Table  - Style6 8 3 8" xfId="13152"/>
    <cellStyle name="Table  - Style6 8 3 8 2" xfId="23808"/>
    <cellStyle name="Table  - Style6 8 3 9" xfId="14478"/>
    <cellStyle name="Table  - Style6 8 3 9 2" xfId="24556"/>
    <cellStyle name="Table  - Style6 8 4" xfId="10200"/>
    <cellStyle name="Table  - Style6 8 4 2" xfId="10201"/>
    <cellStyle name="Table  - Style6 8 4 2 2" xfId="10202"/>
    <cellStyle name="Table  - Style6 8 4 2 2 2" xfId="10203"/>
    <cellStyle name="Table  - Style6 8 4 2 2 2 2" xfId="21894"/>
    <cellStyle name="Table  - Style6 8 4 2 2 3" xfId="10204"/>
    <cellStyle name="Table  - Style6 8 4 2 2 3 2" xfId="21895"/>
    <cellStyle name="Table  - Style6 8 4 2 2 4" xfId="10205"/>
    <cellStyle name="Table  - Style6 8 4 2 2 4 2" xfId="21896"/>
    <cellStyle name="Table  - Style6 8 4 2 2 5" xfId="21893"/>
    <cellStyle name="Table  - Style6 8 4 2 3" xfId="10206"/>
    <cellStyle name="Table  - Style6 8 4 2 3 2" xfId="21897"/>
    <cellStyle name="Table  - Style6 8 4 2 4" xfId="10207"/>
    <cellStyle name="Table  - Style6 8 4 2 4 2" xfId="21898"/>
    <cellStyle name="Table  - Style6 8 4 2 5" xfId="10208"/>
    <cellStyle name="Table  - Style6 8 4 2 5 2" xfId="21899"/>
    <cellStyle name="Table  - Style6 8 4 2 6" xfId="14261"/>
    <cellStyle name="Table  - Style6 8 4 2 6 2" xfId="24419"/>
    <cellStyle name="Table  - Style6 8 4 2 7" xfId="15414"/>
    <cellStyle name="Table  - Style6 8 4 2 7 2" xfId="25121"/>
    <cellStyle name="Table  - Style6 8 4 2 8" xfId="21892"/>
    <cellStyle name="Table  - Style6 8 4 3" xfId="10209"/>
    <cellStyle name="Table  - Style6 8 4 3 2" xfId="10210"/>
    <cellStyle name="Table  - Style6 8 4 3 2 2" xfId="21901"/>
    <cellStyle name="Table  - Style6 8 4 3 3" xfId="10211"/>
    <cellStyle name="Table  - Style6 8 4 3 3 2" xfId="21902"/>
    <cellStyle name="Table  - Style6 8 4 3 4" xfId="10212"/>
    <cellStyle name="Table  - Style6 8 4 3 4 2" xfId="21903"/>
    <cellStyle name="Table  - Style6 8 4 3 5" xfId="21900"/>
    <cellStyle name="Table  - Style6 8 4 4" xfId="10213"/>
    <cellStyle name="Table  - Style6 8 4 4 2" xfId="21904"/>
    <cellStyle name="Table  - Style6 8 4 5" xfId="10214"/>
    <cellStyle name="Table  - Style6 8 4 5 2" xfId="21905"/>
    <cellStyle name="Table  - Style6 8 4 6" xfId="10215"/>
    <cellStyle name="Table  - Style6 8 4 6 2" xfId="21906"/>
    <cellStyle name="Table  - Style6 8 4 7" xfId="13689"/>
    <cellStyle name="Table  - Style6 8 4 7 2" xfId="24026"/>
    <cellStyle name="Table  - Style6 8 4 8" xfId="14856"/>
    <cellStyle name="Table  - Style6 8 4 8 2" xfId="24730"/>
    <cellStyle name="Table  - Style6 8 4 9" xfId="21891"/>
    <cellStyle name="Table  - Style6 8 5" xfId="10216"/>
    <cellStyle name="Table  - Style6 8 5 2" xfId="10217"/>
    <cellStyle name="Table  - Style6 8 5 2 2" xfId="10218"/>
    <cellStyle name="Table  - Style6 8 5 2 2 2" xfId="21909"/>
    <cellStyle name="Table  - Style6 8 5 2 3" xfId="10219"/>
    <cellStyle name="Table  - Style6 8 5 2 3 2" xfId="21910"/>
    <cellStyle name="Table  - Style6 8 5 2 4" xfId="10220"/>
    <cellStyle name="Table  - Style6 8 5 2 4 2" xfId="21911"/>
    <cellStyle name="Table  - Style6 8 5 2 5" xfId="21908"/>
    <cellStyle name="Table  - Style6 8 5 3" xfId="10221"/>
    <cellStyle name="Table  - Style6 8 5 3 2" xfId="21912"/>
    <cellStyle name="Table  - Style6 8 5 4" xfId="10222"/>
    <cellStyle name="Table  - Style6 8 5 4 2" xfId="21913"/>
    <cellStyle name="Table  - Style6 8 5 5" xfId="10223"/>
    <cellStyle name="Table  - Style6 8 5 5 2" xfId="21914"/>
    <cellStyle name="Table  - Style6 8 5 6" xfId="14081"/>
    <cellStyle name="Table  - Style6 8 5 6 2" xfId="24239"/>
    <cellStyle name="Table  - Style6 8 5 7" xfId="15234"/>
    <cellStyle name="Table  - Style6 8 5 7 2" xfId="24941"/>
    <cellStyle name="Table  - Style6 8 5 8" xfId="21907"/>
    <cellStyle name="Table  - Style6 8 6" xfId="10224"/>
    <cellStyle name="Table  - Style6 8 6 2" xfId="10225"/>
    <cellStyle name="Table  - Style6 8 6 2 2" xfId="21916"/>
    <cellStyle name="Table  - Style6 8 6 3" xfId="10226"/>
    <cellStyle name="Table  - Style6 8 6 3 2" xfId="21917"/>
    <cellStyle name="Table  - Style6 8 6 4" xfId="10227"/>
    <cellStyle name="Table  - Style6 8 6 4 2" xfId="21918"/>
    <cellStyle name="Table  - Style6 8 6 5" xfId="21915"/>
    <cellStyle name="Table  - Style6 8 7" xfId="10228"/>
    <cellStyle name="Table  - Style6 8 7 2" xfId="21919"/>
    <cellStyle name="Table  - Style6 8 8" xfId="10229"/>
    <cellStyle name="Table  - Style6 8 8 2" xfId="21920"/>
    <cellStyle name="Table  - Style6 8 9" xfId="10230"/>
    <cellStyle name="Table  - Style6 8 9 2" xfId="21921"/>
    <cellStyle name="Table  - Style6 9" xfId="10231"/>
    <cellStyle name="Table  - Style6 9 10" xfId="12905"/>
    <cellStyle name="Table  - Style6 9 10 2" xfId="23710"/>
    <cellStyle name="Table  - Style6 9 11" xfId="13217"/>
    <cellStyle name="Table  - Style6 9 11 2" xfId="23837"/>
    <cellStyle name="Table  - Style6 9 12" xfId="21922"/>
    <cellStyle name="Table  - Style6 9 2" xfId="10232"/>
    <cellStyle name="Table  - Style6 9 2 10" xfId="21923"/>
    <cellStyle name="Table  - Style6 9 2 2" xfId="10233"/>
    <cellStyle name="Table  - Style6 9 2 2 2" xfId="10234"/>
    <cellStyle name="Table  - Style6 9 2 2 2 2" xfId="10235"/>
    <cellStyle name="Table  - Style6 9 2 2 2 2 2" xfId="10236"/>
    <cellStyle name="Table  - Style6 9 2 2 2 2 2 2" xfId="21927"/>
    <cellStyle name="Table  - Style6 9 2 2 2 2 3" xfId="10237"/>
    <cellStyle name="Table  - Style6 9 2 2 2 2 3 2" xfId="21928"/>
    <cellStyle name="Table  - Style6 9 2 2 2 2 4" xfId="10238"/>
    <cellStyle name="Table  - Style6 9 2 2 2 2 4 2" xfId="21929"/>
    <cellStyle name="Table  - Style6 9 2 2 2 2 5" xfId="21926"/>
    <cellStyle name="Table  - Style6 9 2 2 2 3" xfId="10239"/>
    <cellStyle name="Table  - Style6 9 2 2 2 3 2" xfId="21930"/>
    <cellStyle name="Table  - Style6 9 2 2 2 4" xfId="10240"/>
    <cellStyle name="Table  - Style6 9 2 2 2 4 2" xfId="21931"/>
    <cellStyle name="Table  - Style6 9 2 2 2 5" xfId="10241"/>
    <cellStyle name="Table  - Style6 9 2 2 2 5 2" xfId="21932"/>
    <cellStyle name="Table  - Style6 9 2 2 2 6" xfId="14323"/>
    <cellStyle name="Table  - Style6 9 2 2 2 6 2" xfId="24481"/>
    <cellStyle name="Table  - Style6 9 2 2 2 7" xfId="15476"/>
    <cellStyle name="Table  - Style6 9 2 2 2 7 2" xfId="25183"/>
    <cellStyle name="Table  - Style6 9 2 2 2 8" xfId="21925"/>
    <cellStyle name="Table  - Style6 9 2 2 3" xfId="10242"/>
    <cellStyle name="Table  - Style6 9 2 2 3 2" xfId="10243"/>
    <cellStyle name="Table  - Style6 9 2 2 3 2 2" xfId="21934"/>
    <cellStyle name="Table  - Style6 9 2 2 3 3" xfId="10244"/>
    <cellStyle name="Table  - Style6 9 2 2 3 3 2" xfId="21935"/>
    <cellStyle name="Table  - Style6 9 2 2 3 4" xfId="10245"/>
    <cellStyle name="Table  - Style6 9 2 2 3 4 2" xfId="21936"/>
    <cellStyle name="Table  - Style6 9 2 2 3 5" xfId="21933"/>
    <cellStyle name="Table  - Style6 9 2 2 4" xfId="10246"/>
    <cellStyle name="Table  - Style6 9 2 2 4 2" xfId="21937"/>
    <cellStyle name="Table  - Style6 9 2 2 5" xfId="10247"/>
    <cellStyle name="Table  - Style6 9 2 2 5 2" xfId="21938"/>
    <cellStyle name="Table  - Style6 9 2 2 6" xfId="10248"/>
    <cellStyle name="Table  - Style6 9 2 2 6 2" xfId="21939"/>
    <cellStyle name="Table  - Style6 9 2 2 7" xfId="13871"/>
    <cellStyle name="Table  - Style6 9 2 2 7 2" xfId="24114"/>
    <cellStyle name="Table  - Style6 9 2 2 8" xfId="15038"/>
    <cellStyle name="Table  - Style6 9 2 2 8 2" xfId="24818"/>
    <cellStyle name="Table  - Style6 9 2 2 9" xfId="21924"/>
    <cellStyle name="Table  - Style6 9 2 3" xfId="10249"/>
    <cellStyle name="Table  - Style6 9 2 3 2" xfId="10250"/>
    <cellStyle name="Table  - Style6 9 2 3 2 2" xfId="10251"/>
    <cellStyle name="Table  - Style6 9 2 3 2 2 2" xfId="21942"/>
    <cellStyle name="Table  - Style6 9 2 3 2 3" xfId="10252"/>
    <cellStyle name="Table  - Style6 9 2 3 2 3 2" xfId="21943"/>
    <cellStyle name="Table  - Style6 9 2 3 2 4" xfId="10253"/>
    <cellStyle name="Table  - Style6 9 2 3 2 4 2" xfId="21944"/>
    <cellStyle name="Table  - Style6 9 2 3 2 5" xfId="21941"/>
    <cellStyle name="Table  - Style6 9 2 3 3" xfId="10254"/>
    <cellStyle name="Table  - Style6 9 2 3 3 2" xfId="21945"/>
    <cellStyle name="Table  - Style6 9 2 3 4" xfId="10255"/>
    <cellStyle name="Table  - Style6 9 2 3 4 2" xfId="21946"/>
    <cellStyle name="Table  - Style6 9 2 3 5" xfId="10256"/>
    <cellStyle name="Table  - Style6 9 2 3 5 2" xfId="21947"/>
    <cellStyle name="Table  - Style6 9 2 3 6" xfId="14143"/>
    <cellStyle name="Table  - Style6 9 2 3 6 2" xfId="24301"/>
    <cellStyle name="Table  - Style6 9 2 3 7" xfId="15296"/>
    <cellStyle name="Table  - Style6 9 2 3 7 2" xfId="25003"/>
    <cellStyle name="Table  - Style6 9 2 3 8" xfId="21940"/>
    <cellStyle name="Table  - Style6 9 2 4" xfId="10257"/>
    <cellStyle name="Table  - Style6 9 2 4 2" xfId="10258"/>
    <cellStyle name="Table  - Style6 9 2 4 2 2" xfId="21949"/>
    <cellStyle name="Table  - Style6 9 2 4 3" xfId="10259"/>
    <cellStyle name="Table  - Style6 9 2 4 3 2" xfId="21950"/>
    <cellStyle name="Table  - Style6 9 2 4 4" xfId="10260"/>
    <cellStyle name="Table  - Style6 9 2 4 4 2" xfId="21951"/>
    <cellStyle name="Table  - Style6 9 2 4 5" xfId="21948"/>
    <cellStyle name="Table  - Style6 9 2 5" xfId="10261"/>
    <cellStyle name="Table  - Style6 9 2 5 2" xfId="21952"/>
    <cellStyle name="Table  - Style6 9 2 6" xfId="10262"/>
    <cellStyle name="Table  - Style6 9 2 6 2" xfId="21953"/>
    <cellStyle name="Table  - Style6 9 2 7" xfId="10263"/>
    <cellStyle name="Table  - Style6 9 2 7 2" xfId="21954"/>
    <cellStyle name="Table  - Style6 9 2 8" xfId="13144"/>
    <cellStyle name="Table  - Style6 9 2 8 2" xfId="23804"/>
    <cellStyle name="Table  - Style6 9 2 9" xfId="14470"/>
    <cellStyle name="Table  - Style6 9 2 9 2" xfId="24552"/>
    <cellStyle name="Table  - Style6 9 3" xfId="10264"/>
    <cellStyle name="Table  - Style6 9 3 10" xfId="21955"/>
    <cellStyle name="Table  - Style6 9 3 2" xfId="10265"/>
    <cellStyle name="Table  - Style6 9 3 2 2" xfId="10266"/>
    <cellStyle name="Table  - Style6 9 3 2 2 2" xfId="10267"/>
    <cellStyle name="Table  - Style6 9 3 2 2 2 2" xfId="10268"/>
    <cellStyle name="Table  - Style6 9 3 2 2 2 2 2" xfId="21959"/>
    <cellStyle name="Table  - Style6 9 3 2 2 2 3" xfId="10269"/>
    <cellStyle name="Table  - Style6 9 3 2 2 2 3 2" xfId="21960"/>
    <cellStyle name="Table  - Style6 9 3 2 2 2 4" xfId="10270"/>
    <cellStyle name="Table  - Style6 9 3 2 2 2 4 2" xfId="21961"/>
    <cellStyle name="Table  - Style6 9 3 2 2 2 5" xfId="21958"/>
    <cellStyle name="Table  - Style6 9 3 2 2 3" xfId="10271"/>
    <cellStyle name="Table  - Style6 9 3 2 2 3 2" xfId="21962"/>
    <cellStyle name="Table  - Style6 9 3 2 2 4" xfId="10272"/>
    <cellStyle name="Table  - Style6 9 3 2 2 4 2" xfId="21963"/>
    <cellStyle name="Table  - Style6 9 3 2 2 5" xfId="10273"/>
    <cellStyle name="Table  - Style6 9 3 2 2 5 2" xfId="21964"/>
    <cellStyle name="Table  - Style6 9 3 2 2 6" xfId="14331"/>
    <cellStyle name="Table  - Style6 9 3 2 2 6 2" xfId="24489"/>
    <cellStyle name="Table  - Style6 9 3 2 2 7" xfId="15484"/>
    <cellStyle name="Table  - Style6 9 3 2 2 7 2" xfId="25191"/>
    <cellStyle name="Table  - Style6 9 3 2 2 8" xfId="21957"/>
    <cellStyle name="Table  - Style6 9 3 2 3" xfId="10274"/>
    <cellStyle name="Table  - Style6 9 3 2 3 2" xfId="10275"/>
    <cellStyle name="Table  - Style6 9 3 2 3 2 2" xfId="21966"/>
    <cellStyle name="Table  - Style6 9 3 2 3 3" xfId="10276"/>
    <cellStyle name="Table  - Style6 9 3 2 3 3 2" xfId="21967"/>
    <cellStyle name="Table  - Style6 9 3 2 3 4" xfId="10277"/>
    <cellStyle name="Table  - Style6 9 3 2 3 4 2" xfId="21968"/>
    <cellStyle name="Table  - Style6 9 3 2 3 5" xfId="21965"/>
    <cellStyle name="Table  - Style6 9 3 2 4" xfId="10278"/>
    <cellStyle name="Table  - Style6 9 3 2 4 2" xfId="21969"/>
    <cellStyle name="Table  - Style6 9 3 2 5" xfId="10279"/>
    <cellStyle name="Table  - Style6 9 3 2 5 2" xfId="21970"/>
    <cellStyle name="Table  - Style6 9 3 2 6" xfId="10280"/>
    <cellStyle name="Table  - Style6 9 3 2 6 2" xfId="21971"/>
    <cellStyle name="Table  - Style6 9 3 2 7" xfId="13887"/>
    <cellStyle name="Table  - Style6 9 3 2 7 2" xfId="24122"/>
    <cellStyle name="Table  - Style6 9 3 2 8" xfId="15054"/>
    <cellStyle name="Table  - Style6 9 3 2 8 2" xfId="24826"/>
    <cellStyle name="Table  - Style6 9 3 2 9" xfId="21956"/>
    <cellStyle name="Table  - Style6 9 3 3" xfId="10281"/>
    <cellStyle name="Table  - Style6 9 3 3 2" xfId="10282"/>
    <cellStyle name="Table  - Style6 9 3 3 2 2" xfId="10283"/>
    <cellStyle name="Table  - Style6 9 3 3 2 2 2" xfId="21974"/>
    <cellStyle name="Table  - Style6 9 3 3 2 3" xfId="10284"/>
    <cellStyle name="Table  - Style6 9 3 3 2 3 2" xfId="21975"/>
    <cellStyle name="Table  - Style6 9 3 3 2 4" xfId="10285"/>
    <cellStyle name="Table  - Style6 9 3 3 2 4 2" xfId="21976"/>
    <cellStyle name="Table  - Style6 9 3 3 2 5" xfId="21973"/>
    <cellStyle name="Table  - Style6 9 3 3 3" xfId="10286"/>
    <cellStyle name="Table  - Style6 9 3 3 3 2" xfId="21977"/>
    <cellStyle name="Table  - Style6 9 3 3 4" xfId="10287"/>
    <cellStyle name="Table  - Style6 9 3 3 4 2" xfId="21978"/>
    <cellStyle name="Table  - Style6 9 3 3 5" xfId="10288"/>
    <cellStyle name="Table  - Style6 9 3 3 5 2" xfId="21979"/>
    <cellStyle name="Table  - Style6 9 3 3 6" xfId="14151"/>
    <cellStyle name="Table  - Style6 9 3 3 6 2" xfId="24309"/>
    <cellStyle name="Table  - Style6 9 3 3 7" xfId="15304"/>
    <cellStyle name="Table  - Style6 9 3 3 7 2" xfId="25011"/>
    <cellStyle name="Table  - Style6 9 3 3 8" xfId="21972"/>
    <cellStyle name="Table  - Style6 9 3 4" xfId="10289"/>
    <cellStyle name="Table  - Style6 9 3 4 2" xfId="10290"/>
    <cellStyle name="Table  - Style6 9 3 4 2 2" xfId="21981"/>
    <cellStyle name="Table  - Style6 9 3 4 3" xfId="10291"/>
    <cellStyle name="Table  - Style6 9 3 4 3 2" xfId="21982"/>
    <cellStyle name="Table  - Style6 9 3 4 4" xfId="10292"/>
    <cellStyle name="Table  - Style6 9 3 4 4 2" xfId="21983"/>
    <cellStyle name="Table  - Style6 9 3 4 5" xfId="21980"/>
    <cellStyle name="Table  - Style6 9 3 5" xfId="10293"/>
    <cellStyle name="Table  - Style6 9 3 5 2" xfId="21984"/>
    <cellStyle name="Table  - Style6 9 3 6" xfId="10294"/>
    <cellStyle name="Table  - Style6 9 3 6 2" xfId="21985"/>
    <cellStyle name="Table  - Style6 9 3 7" xfId="10295"/>
    <cellStyle name="Table  - Style6 9 3 7 2" xfId="21986"/>
    <cellStyle name="Table  - Style6 9 3 8" xfId="13160"/>
    <cellStyle name="Table  - Style6 9 3 8 2" xfId="23812"/>
    <cellStyle name="Table  - Style6 9 3 9" xfId="14486"/>
    <cellStyle name="Table  - Style6 9 3 9 2" xfId="24560"/>
    <cellStyle name="Table  - Style6 9 4" xfId="10296"/>
    <cellStyle name="Table  - Style6 9 4 2" xfId="10297"/>
    <cellStyle name="Table  - Style6 9 4 2 2" xfId="10298"/>
    <cellStyle name="Table  - Style6 9 4 2 2 2" xfId="10299"/>
    <cellStyle name="Table  - Style6 9 4 2 2 2 2" xfId="21990"/>
    <cellStyle name="Table  - Style6 9 4 2 2 3" xfId="10300"/>
    <cellStyle name="Table  - Style6 9 4 2 2 3 2" xfId="21991"/>
    <cellStyle name="Table  - Style6 9 4 2 2 4" xfId="10301"/>
    <cellStyle name="Table  - Style6 9 4 2 2 4 2" xfId="21992"/>
    <cellStyle name="Table  - Style6 9 4 2 2 5" xfId="21989"/>
    <cellStyle name="Table  - Style6 9 4 2 3" xfId="10302"/>
    <cellStyle name="Table  - Style6 9 4 2 3 2" xfId="21993"/>
    <cellStyle name="Table  - Style6 9 4 2 4" xfId="10303"/>
    <cellStyle name="Table  - Style6 9 4 2 4 2" xfId="21994"/>
    <cellStyle name="Table  - Style6 9 4 2 5" xfId="10304"/>
    <cellStyle name="Table  - Style6 9 4 2 5 2" xfId="21995"/>
    <cellStyle name="Table  - Style6 9 4 2 6" xfId="14265"/>
    <cellStyle name="Table  - Style6 9 4 2 6 2" xfId="24423"/>
    <cellStyle name="Table  - Style6 9 4 2 7" xfId="15418"/>
    <cellStyle name="Table  - Style6 9 4 2 7 2" xfId="25125"/>
    <cellStyle name="Table  - Style6 9 4 2 8" xfId="21988"/>
    <cellStyle name="Table  - Style6 9 4 3" xfId="10305"/>
    <cellStyle name="Table  - Style6 9 4 3 2" xfId="10306"/>
    <cellStyle name="Table  - Style6 9 4 3 2 2" xfId="21997"/>
    <cellStyle name="Table  - Style6 9 4 3 3" xfId="10307"/>
    <cellStyle name="Table  - Style6 9 4 3 3 2" xfId="21998"/>
    <cellStyle name="Table  - Style6 9 4 3 4" xfId="10308"/>
    <cellStyle name="Table  - Style6 9 4 3 4 2" xfId="21999"/>
    <cellStyle name="Table  - Style6 9 4 3 5" xfId="21996"/>
    <cellStyle name="Table  - Style6 9 4 4" xfId="10309"/>
    <cellStyle name="Table  - Style6 9 4 4 2" xfId="22000"/>
    <cellStyle name="Table  - Style6 9 4 5" xfId="10310"/>
    <cellStyle name="Table  - Style6 9 4 5 2" xfId="22001"/>
    <cellStyle name="Table  - Style6 9 4 6" xfId="10311"/>
    <cellStyle name="Table  - Style6 9 4 6 2" xfId="22002"/>
    <cellStyle name="Table  - Style6 9 4 7" xfId="13697"/>
    <cellStyle name="Table  - Style6 9 4 7 2" xfId="24030"/>
    <cellStyle name="Table  - Style6 9 4 8" xfId="14864"/>
    <cellStyle name="Table  - Style6 9 4 8 2" xfId="24734"/>
    <cellStyle name="Table  - Style6 9 4 9" xfId="21987"/>
    <cellStyle name="Table  - Style6 9 5" xfId="10312"/>
    <cellStyle name="Table  - Style6 9 5 2" xfId="10313"/>
    <cellStyle name="Table  - Style6 9 5 2 2" xfId="10314"/>
    <cellStyle name="Table  - Style6 9 5 2 2 2" xfId="22005"/>
    <cellStyle name="Table  - Style6 9 5 2 3" xfId="10315"/>
    <cellStyle name="Table  - Style6 9 5 2 3 2" xfId="22006"/>
    <cellStyle name="Table  - Style6 9 5 2 4" xfId="10316"/>
    <cellStyle name="Table  - Style6 9 5 2 4 2" xfId="22007"/>
    <cellStyle name="Table  - Style6 9 5 2 5" xfId="22004"/>
    <cellStyle name="Table  - Style6 9 5 3" xfId="10317"/>
    <cellStyle name="Table  - Style6 9 5 3 2" xfId="22008"/>
    <cellStyle name="Table  - Style6 9 5 4" xfId="10318"/>
    <cellStyle name="Table  - Style6 9 5 4 2" xfId="22009"/>
    <cellStyle name="Table  - Style6 9 5 5" xfId="10319"/>
    <cellStyle name="Table  - Style6 9 5 5 2" xfId="22010"/>
    <cellStyle name="Table  - Style6 9 5 6" xfId="14085"/>
    <cellStyle name="Table  - Style6 9 5 6 2" xfId="24243"/>
    <cellStyle name="Table  - Style6 9 5 7" xfId="15238"/>
    <cellStyle name="Table  - Style6 9 5 7 2" xfId="24945"/>
    <cellStyle name="Table  - Style6 9 5 8" xfId="22003"/>
    <cellStyle name="Table  - Style6 9 6" xfId="10320"/>
    <cellStyle name="Table  - Style6 9 6 2" xfId="10321"/>
    <cellStyle name="Table  - Style6 9 6 2 2" xfId="22012"/>
    <cellStyle name="Table  - Style6 9 6 3" xfId="10322"/>
    <cellStyle name="Table  - Style6 9 6 3 2" xfId="22013"/>
    <cellStyle name="Table  - Style6 9 6 4" xfId="10323"/>
    <cellStyle name="Table  - Style6 9 6 4 2" xfId="22014"/>
    <cellStyle name="Table  - Style6 9 6 5" xfId="22011"/>
    <cellStyle name="Table  - Style6 9 7" xfId="10324"/>
    <cellStyle name="Table  - Style6 9 7 2" xfId="22015"/>
    <cellStyle name="Table  - Style6 9 8" xfId="10325"/>
    <cellStyle name="Table  - Style6 9 8 2" xfId="22016"/>
    <cellStyle name="Table  - Style6 9 9" xfId="10326"/>
    <cellStyle name="Table  - Style6 9 9 2" xfId="22017"/>
    <cellStyle name="Times New Roman" xfId="271"/>
    <cellStyle name="Title  - Style1" xfId="272"/>
    <cellStyle name="TotCol - Style5" xfId="273"/>
    <cellStyle name="TotRow - Style4" xfId="274"/>
    <cellStyle name="TotRow - Style4 10" xfId="10327"/>
    <cellStyle name="TotRow - Style4 10 10" xfId="22018"/>
    <cellStyle name="TotRow - Style4 10 2" xfId="10328"/>
    <cellStyle name="TotRow - Style4 10 2 2" xfId="10329"/>
    <cellStyle name="TotRow - Style4 10 2 2 2" xfId="10330"/>
    <cellStyle name="TotRow - Style4 10 2 2 2 2" xfId="10331"/>
    <cellStyle name="TotRow - Style4 10 2 2 2 2 2" xfId="22022"/>
    <cellStyle name="TotRow - Style4 10 2 2 2 3" xfId="10332"/>
    <cellStyle name="TotRow - Style4 10 2 2 2 3 2" xfId="22023"/>
    <cellStyle name="TotRow - Style4 10 2 2 2 4" xfId="10333"/>
    <cellStyle name="TotRow - Style4 10 2 2 2 4 2" xfId="22024"/>
    <cellStyle name="TotRow - Style4 10 2 2 2 5" xfId="22021"/>
    <cellStyle name="TotRow - Style4 10 2 2 3" xfId="10334"/>
    <cellStyle name="TotRow - Style4 10 2 2 3 2" xfId="22025"/>
    <cellStyle name="TotRow - Style4 10 2 2 4" xfId="10335"/>
    <cellStyle name="TotRow - Style4 10 2 2 4 2" xfId="22026"/>
    <cellStyle name="TotRow - Style4 10 2 2 5" xfId="10336"/>
    <cellStyle name="TotRow - Style4 10 2 2 5 2" xfId="22027"/>
    <cellStyle name="TotRow - Style4 10 2 2 6" xfId="14251"/>
    <cellStyle name="TotRow - Style4 10 2 2 6 2" xfId="24409"/>
    <cellStyle name="TotRow - Style4 10 2 2 7" xfId="15404"/>
    <cellStyle name="TotRow - Style4 10 2 2 7 2" xfId="25111"/>
    <cellStyle name="TotRow - Style4 10 2 2 8" xfId="22020"/>
    <cellStyle name="TotRow - Style4 10 2 3" xfId="10337"/>
    <cellStyle name="TotRow - Style4 10 2 3 2" xfId="10338"/>
    <cellStyle name="TotRow - Style4 10 2 3 2 2" xfId="22029"/>
    <cellStyle name="TotRow - Style4 10 2 3 3" xfId="10339"/>
    <cellStyle name="TotRow - Style4 10 2 3 3 2" xfId="22030"/>
    <cellStyle name="TotRow - Style4 10 2 3 4" xfId="10340"/>
    <cellStyle name="TotRow - Style4 10 2 3 4 2" xfId="22031"/>
    <cellStyle name="TotRow - Style4 10 2 3 5" xfId="22028"/>
    <cellStyle name="TotRow - Style4 10 2 4" xfId="10341"/>
    <cellStyle name="TotRow - Style4 10 2 4 2" xfId="22032"/>
    <cellStyle name="TotRow - Style4 10 2 5" xfId="10342"/>
    <cellStyle name="TotRow - Style4 10 2 5 2" xfId="22033"/>
    <cellStyle name="TotRow - Style4 10 2 6" xfId="10343"/>
    <cellStyle name="TotRow - Style4 10 2 6 2" xfId="22034"/>
    <cellStyle name="TotRow - Style4 10 2 7" xfId="13647"/>
    <cellStyle name="TotRow - Style4 10 2 7 2" xfId="24010"/>
    <cellStyle name="TotRow - Style4 10 2 8" xfId="14814"/>
    <cellStyle name="TotRow - Style4 10 2 8 2" xfId="24714"/>
    <cellStyle name="TotRow - Style4 10 2 9" xfId="22019"/>
    <cellStyle name="TotRow - Style4 10 3" xfId="10344"/>
    <cellStyle name="TotRow - Style4 10 3 2" xfId="10345"/>
    <cellStyle name="TotRow - Style4 10 3 2 2" xfId="10346"/>
    <cellStyle name="TotRow - Style4 10 3 2 2 2" xfId="22037"/>
    <cellStyle name="TotRow - Style4 10 3 2 3" xfId="10347"/>
    <cellStyle name="TotRow - Style4 10 3 2 3 2" xfId="22038"/>
    <cellStyle name="TotRow - Style4 10 3 2 4" xfId="10348"/>
    <cellStyle name="TotRow - Style4 10 3 2 4 2" xfId="22039"/>
    <cellStyle name="TotRow - Style4 10 3 2 5" xfId="22036"/>
    <cellStyle name="TotRow - Style4 10 3 3" xfId="10349"/>
    <cellStyle name="TotRow - Style4 10 3 3 2" xfId="22040"/>
    <cellStyle name="TotRow - Style4 10 3 4" xfId="10350"/>
    <cellStyle name="TotRow - Style4 10 3 4 2" xfId="22041"/>
    <cellStyle name="TotRow - Style4 10 3 5" xfId="10351"/>
    <cellStyle name="TotRow - Style4 10 3 5 2" xfId="22042"/>
    <cellStyle name="TotRow - Style4 10 3 6" xfId="14070"/>
    <cellStyle name="TotRow - Style4 10 3 6 2" xfId="24229"/>
    <cellStyle name="TotRow - Style4 10 3 7" xfId="15224"/>
    <cellStyle name="TotRow - Style4 10 3 7 2" xfId="24931"/>
    <cellStyle name="TotRow - Style4 10 3 8" xfId="22035"/>
    <cellStyle name="TotRow - Style4 10 4" xfId="10352"/>
    <cellStyle name="TotRow - Style4 10 4 2" xfId="10353"/>
    <cellStyle name="TotRow - Style4 10 4 2 2" xfId="22044"/>
    <cellStyle name="TotRow - Style4 10 4 3" xfId="10354"/>
    <cellStyle name="TotRow - Style4 10 4 3 2" xfId="22045"/>
    <cellStyle name="TotRow - Style4 10 4 4" xfId="10355"/>
    <cellStyle name="TotRow - Style4 10 4 4 2" xfId="22046"/>
    <cellStyle name="TotRow - Style4 10 4 5" xfId="22043"/>
    <cellStyle name="TotRow - Style4 10 5" xfId="10356"/>
    <cellStyle name="TotRow - Style4 10 5 2" xfId="22047"/>
    <cellStyle name="TotRow - Style4 10 6" xfId="10357"/>
    <cellStyle name="TotRow - Style4 10 6 2" xfId="22048"/>
    <cellStyle name="TotRow - Style4 10 7" xfId="10358"/>
    <cellStyle name="TotRow - Style4 10 7 2" xfId="22049"/>
    <cellStyle name="TotRow - Style4 10 8" xfId="12633"/>
    <cellStyle name="TotRow - Style4 10 8 2" xfId="23648"/>
    <cellStyle name="TotRow - Style4 10 9" xfId="12839"/>
    <cellStyle name="TotRow - Style4 10 9 2" xfId="23693"/>
    <cellStyle name="TotRow - Style4 11" xfId="10359"/>
    <cellStyle name="TotRow - Style4 11 10" xfId="22050"/>
    <cellStyle name="TotRow - Style4 11 2" xfId="10360"/>
    <cellStyle name="TotRow - Style4 11 2 2" xfId="10361"/>
    <cellStyle name="TotRow - Style4 11 2 2 2" xfId="10362"/>
    <cellStyle name="TotRow - Style4 11 2 2 2 2" xfId="10363"/>
    <cellStyle name="TotRow - Style4 11 2 2 2 2 2" xfId="22054"/>
    <cellStyle name="TotRow - Style4 11 2 2 2 3" xfId="10364"/>
    <cellStyle name="TotRow - Style4 11 2 2 2 3 2" xfId="22055"/>
    <cellStyle name="TotRow - Style4 11 2 2 2 4" xfId="10365"/>
    <cellStyle name="TotRow - Style4 11 2 2 2 4 2" xfId="22056"/>
    <cellStyle name="TotRow - Style4 11 2 2 2 5" xfId="22053"/>
    <cellStyle name="TotRow - Style4 11 2 2 3" xfId="10366"/>
    <cellStyle name="TotRow - Style4 11 2 2 3 2" xfId="22057"/>
    <cellStyle name="TotRow - Style4 11 2 2 4" xfId="10367"/>
    <cellStyle name="TotRow - Style4 11 2 2 4 2" xfId="22058"/>
    <cellStyle name="TotRow - Style4 11 2 2 5" xfId="10368"/>
    <cellStyle name="TotRow - Style4 11 2 2 5 2" xfId="22059"/>
    <cellStyle name="TotRow - Style4 11 2 2 6" xfId="14322"/>
    <cellStyle name="TotRow - Style4 11 2 2 6 2" xfId="24480"/>
    <cellStyle name="TotRow - Style4 11 2 2 7" xfId="15475"/>
    <cellStyle name="TotRow - Style4 11 2 2 7 2" xfId="25182"/>
    <cellStyle name="TotRow - Style4 11 2 2 8" xfId="22052"/>
    <cellStyle name="TotRow - Style4 11 2 3" xfId="10369"/>
    <cellStyle name="TotRow - Style4 11 2 3 2" xfId="10370"/>
    <cellStyle name="TotRow - Style4 11 2 3 2 2" xfId="22061"/>
    <cellStyle name="TotRow - Style4 11 2 3 3" xfId="10371"/>
    <cellStyle name="TotRow - Style4 11 2 3 3 2" xfId="22062"/>
    <cellStyle name="TotRow - Style4 11 2 3 4" xfId="10372"/>
    <cellStyle name="TotRow - Style4 11 2 3 4 2" xfId="22063"/>
    <cellStyle name="TotRow - Style4 11 2 3 5" xfId="22060"/>
    <cellStyle name="TotRow - Style4 11 2 4" xfId="10373"/>
    <cellStyle name="TotRow - Style4 11 2 4 2" xfId="22064"/>
    <cellStyle name="TotRow - Style4 11 2 5" xfId="10374"/>
    <cellStyle name="TotRow - Style4 11 2 5 2" xfId="22065"/>
    <cellStyle name="TotRow - Style4 11 2 6" xfId="10375"/>
    <cellStyle name="TotRow - Style4 11 2 6 2" xfId="22066"/>
    <cellStyle name="TotRow - Style4 11 2 7" xfId="13865"/>
    <cellStyle name="TotRow - Style4 11 2 7 2" xfId="24113"/>
    <cellStyle name="TotRow - Style4 11 2 8" xfId="15032"/>
    <cellStyle name="TotRow - Style4 11 2 8 2" xfId="24817"/>
    <cellStyle name="TotRow - Style4 11 2 9" xfId="22051"/>
    <cellStyle name="TotRow - Style4 11 3" xfId="10376"/>
    <cellStyle name="TotRow - Style4 11 3 2" xfId="10377"/>
    <cellStyle name="TotRow - Style4 11 3 2 2" xfId="10378"/>
    <cellStyle name="TotRow - Style4 11 3 2 2 2" xfId="22069"/>
    <cellStyle name="TotRow - Style4 11 3 2 3" xfId="10379"/>
    <cellStyle name="TotRow - Style4 11 3 2 3 2" xfId="22070"/>
    <cellStyle name="TotRow - Style4 11 3 2 4" xfId="10380"/>
    <cellStyle name="TotRow - Style4 11 3 2 4 2" xfId="22071"/>
    <cellStyle name="TotRow - Style4 11 3 2 5" xfId="22068"/>
    <cellStyle name="TotRow - Style4 11 3 3" xfId="10381"/>
    <cellStyle name="TotRow - Style4 11 3 3 2" xfId="22072"/>
    <cellStyle name="TotRow - Style4 11 3 4" xfId="10382"/>
    <cellStyle name="TotRow - Style4 11 3 4 2" xfId="22073"/>
    <cellStyle name="TotRow - Style4 11 3 5" xfId="10383"/>
    <cellStyle name="TotRow - Style4 11 3 5 2" xfId="22074"/>
    <cellStyle name="TotRow - Style4 11 3 6" xfId="14142"/>
    <cellStyle name="TotRow - Style4 11 3 6 2" xfId="24300"/>
    <cellStyle name="TotRow - Style4 11 3 7" xfId="15295"/>
    <cellStyle name="TotRow - Style4 11 3 7 2" xfId="25002"/>
    <cellStyle name="TotRow - Style4 11 3 8" xfId="22067"/>
    <cellStyle name="TotRow - Style4 11 4" xfId="10384"/>
    <cellStyle name="TotRow - Style4 11 4 2" xfId="10385"/>
    <cellStyle name="TotRow - Style4 11 4 2 2" xfId="22076"/>
    <cellStyle name="TotRow - Style4 11 4 3" xfId="10386"/>
    <cellStyle name="TotRow - Style4 11 4 3 2" xfId="22077"/>
    <cellStyle name="TotRow - Style4 11 4 4" xfId="10387"/>
    <cellStyle name="TotRow - Style4 11 4 4 2" xfId="22078"/>
    <cellStyle name="TotRow - Style4 11 4 5" xfId="22075"/>
    <cellStyle name="TotRow - Style4 11 5" xfId="10388"/>
    <cellStyle name="TotRow - Style4 11 5 2" xfId="22079"/>
    <cellStyle name="TotRow - Style4 11 6" xfId="10389"/>
    <cellStyle name="TotRow - Style4 11 6 2" xfId="22080"/>
    <cellStyle name="TotRow - Style4 11 7" xfId="10390"/>
    <cellStyle name="TotRow - Style4 11 7 2" xfId="22081"/>
    <cellStyle name="TotRow - Style4 11 8" xfId="13138"/>
    <cellStyle name="TotRow - Style4 11 8 2" xfId="23803"/>
    <cellStyle name="TotRow - Style4 11 9" xfId="14464"/>
    <cellStyle name="TotRow - Style4 11 9 2" xfId="24551"/>
    <cellStyle name="TotRow - Style4 12" xfId="10391"/>
    <cellStyle name="TotRow - Style4 12 10" xfId="22082"/>
    <cellStyle name="TotRow - Style4 12 2" xfId="10392"/>
    <cellStyle name="TotRow - Style4 12 2 2" xfId="10393"/>
    <cellStyle name="TotRow - Style4 12 2 2 2" xfId="10394"/>
    <cellStyle name="TotRow - Style4 12 2 2 2 2" xfId="10395"/>
    <cellStyle name="TotRow - Style4 12 2 2 2 2 2" xfId="22086"/>
    <cellStyle name="TotRow - Style4 12 2 2 2 3" xfId="10396"/>
    <cellStyle name="TotRow - Style4 12 2 2 2 3 2" xfId="22087"/>
    <cellStyle name="TotRow - Style4 12 2 2 2 4" xfId="10397"/>
    <cellStyle name="TotRow - Style4 12 2 2 2 4 2" xfId="22088"/>
    <cellStyle name="TotRow - Style4 12 2 2 2 5" xfId="22085"/>
    <cellStyle name="TotRow - Style4 12 2 2 3" xfId="10398"/>
    <cellStyle name="TotRow - Style4 12 2 2 3 2" xfId="22089"/>
    <cellStyle name="TotRow - Style4 12 2 2 4" xfId="10399"/>
    <cellStyle name="TotRow - Style4 12 2 2 4 2" xfId="22090"/>
    <cellStyle name="TotRow - Style4 12 2 2 5" xfId="10400"/>
    <cellStyle name="TotRow - Style4 12 2 2 5 2" xfId="22091"/>
    <cellStyle name="TotRow - Style4 12 2 2 6" xfId="14345"/>
    <cellStyle name="TotRow - Style4 12 2 2 6 2" xfId="24503"/>
    <cellStyle name="TotRow - Style4 12 2 2 7" xfId="15498"/>
    <cellStyle name="TotRow - Style4 12 2 2 7 2" xfId="25205"/>
    <cellStyle name="TotRow - Style4 12 2 2 8" xfId="22084"/>
    <cellStyle name="TotRow - Style4 12 2 3" xfId="10401"/>
    <cellStyle name="TotRow - Style4 12 2 3 2" xfId="10402"/>
    <cellStyle name="TotRow - Style4 12 2 3 2 2" xfId="22093"/>
    <cellStyle name="TotRow - Style4 12 2 3 3" xfId="10403"/>
    <cellStyle name="TotRow - Style4 12 2 3 3 2" xfId="22094"/>
    <cellStyle name="TotRow - Style4 12 2 3 4" xfId="10404"/>
    <cellStyle name="TotRow - Style4 12 2 3 4 2" xfId="22095"/>
    <cellStyle name="TotRow - Style4 12 2 3 5" xfId="22092"/>
    <cellStyle name="TotRow - Style4 12 2 4" xfId="10405"/>
    <cellStyle name="TotRow - Style4 12 2 4 2" xfId="22096"/>
    <cellStyle name="TotRow - Style4 12 2 5" xfId="10406"/>
    <cellStyle name="TotRow - Style4 12 2 5 2" xfId="22097"/>
    <cellStyle name="TotRow - Style4 12 2 6" xfId="10407"/>
    <cellStyle name="TotRow - Style4 12 2 6 2" xfId="22098"/>
    <cellStyle name="TotRow - Style4 12 2 7" xfId="13961"/>
    <cellStyle name="TotRow - Style4 12 2 7 2" xfId="24156"/>
    <cellStyle name="TotRow - Style4 12 2 8" xfId="15128"/>
    <cellStyle name="TotRow - Style4 12 2 8 2" xfId="24860"/>
    <cellStyle name="TotRow - Style4 12 2 9" xfId="22083"/>
    <cellStyle name="TotRow - Style4 12 3" xfId="10408"/>
    <cellStyle name="TotRow - Style4 12 3 2" xfId="10409"/>
    <cellStyle name="TotRow - Style4 12 3 2 2" xfId="10410"/>
    <cellStyle name="TotRow - Style4 12 3 2 2 2" xfId="22101"/>
    <cellStyle name="TotRow - Style4 12 3 2 3" xfId="10411"/>
    <cellStyle name="TotRow - Style4 12 3 2 3 2" xfId="22102"/>
    <cellStyle name="TotRow - Style4 12 3 2 4" xfId="10412"/>
    <cellStyle name="TotRow - Style4 12 3 2 4 2" xfId="22103"/>
    <cellStyle name="TotRow - Style4 12 3 2 5" xfId="22100"/>
    <cellStyle name="TotRow - Style4 12 3 3" xfId="10413"/>
    <cellStyle name="TotRow - Style4 12 3 3 2" xfId="22104"/>
    <cellStyle name="TotRow - Style4 12 3 4" xfId="10414"/>
    <cellStyle name="TotRow - Style4 12 3 4 2" xfId="22105"/>
    <cellStyle name="TotRow - Style4 12 3 5" xfId="10415"/>
    <cellStyle name="TotRow - Style4 12 3 5 2" xfId="22106"/>
    <cellStyle name="TotRow - Style4 12 3 6" xfId="14165"/>
    <cellStyle name="TotRow - Style4 12 3 6 2" xfId="24323"/>
    <cellStyle name="TotRow - Style4 12 3 7" xfId="15318"/>
    <cellStyle name="TotRow - Style4 12 3 7 2" xfId="25025"/>
    <cellStyle name="TotRow - Style4 12 3 8" xfId="22099"/>
    <cellStyle name="TotRow - Style4 12 4" xfId="10416"/>
    <cellStyle name="TotRow - Style4 12 4 2" xfId="10417"/>
    <cellStyle name="TotRow - Style4 12 4 2 2" xfId="22108"/>
    <cellStyle name="TotRow - Style4 12 4 3" xfId="10418"/>
    <cellStyle name="TotRow - Style4 12 4 3 2" xfId="22109"/>
    <cellStyle name="TotRow - Style4 12 4 4" xfId="10419"/>
    <cellStyle name="TotRow - Style4 12 4 4 2" xfId="22110"/>
    <cellStyle name="TotRow - Style4 12 4 5" xfId="22107"/>
    <cellStyle name="TotRow - Style4 12 5" xfId="10420"/>
    <cellStyle name="TotRow - Style4 12 5 2" xfId="22111"/>
    <cellStyle name="TotRow - Style4 12 6" xfId="10421"/>
    <cellStyle name="TotRow - Style4 12 6 2" xfId="22112"/>
    <cellStyle name="TotRow - Style4 12 7" xfId="10422"/>
    <cellStyle name="TotRow - Style4 12 7 2" xfId="22113"/>
    <cellStyle name="TotRow - Style4 12 8" xfId="13325"/>
    <cellStyle name="TotRow - Style4 12 8 2" xfId="23873"/>
    <cellStyle name="TotRow - Style4 12 9" xfId="14560"/>
    <cellStyle name="TotRow - Style4 12 9 2" xfId="24594"/>
    <cellStyle name="TotRow - Style4 13" xfId="10423"/>
    <cellStyle name="TotRow - Style4 13 10" xfId="22114"/>
    <cellStyle name="TotRow - Style4 13 2" xfId="10424"/>
    <cellStyle name="TotRow - Style4 13 2 2" xfId="10425"/>
    <cellStyle name="TotRow - Style4 13 2 2 2" xfId="10426"/>
    <cellStyle name="TotRow - Style4 13 2 2 2 2" xfId="10427"/>
    <cellStyle name="TotRow - Style4 13 2 2 2 2 2" xfId="22118"/>
    <cellStyle name="TotRow - Style4 13 2 2 2 3" xfId="10428"/>
    <cellStyle name="TotRow - Style4 13 2 2 2 3 2" xfId="22119"/>
    <cellStyle name="TotRow - Style4 13 2 2 2 4" xfId="10429"/>
    <cellStyle name="TotRow - Style4 13 2 2 2 4 2" xfId="22120"/>
    <cellStyle name="TotRow - Style4 13 2 2 2 5" xfId="22117"/>
    <cellStyle name="TotRow - Style4 13 2 2 3" xfId="10430"/>
    <cellStyle name="TotRow - Style4 13 2 2 3 2" xfId="22121"/>
    <cellStyle name="TotRow - Style4 13 2 2 4" xfId="10431"/>
    <cellStyle name="TotRow - Style4 13 2 2 4 2" xfId="22122"/>
    <cellStyle name="TotRow - Style4 13 2 2 5" xfId="10432"/>
    <cellStyle name="TotRow - Style4 13 2 2 5 2" xfId="22123"/>
    <cellStyle name="TotRow - Style4 13 2 2 6" xfId="14349"/>
    <cellStyle name="TotRow - Style4 13 2 2 6 2" xfId="24507"/>
    <cellStyle name="TotRow - Style4 13 2 2 7" xfId="15502"/>
    <cellStyle name="TotRow - Style4 13 2 2 7 2" xfId="25209"/>
    <cellStyle name="TotRow - Style4 13 2 2 8" xfId="22116"/>
    <cellStyle name="TotRow - Style4 13 2 3" xfId="10433"/>
    <cellStyle name="TotRow - Style4 13 2 3 2" xfId="10434"/>
    <cellStyle name="TotRow - Style4 13 2 3 2 2" xfId="22125"/>
    <cellStyle name="TotRow - Style4 13 2 3 3" xfId="10435"/>
    <cellStyle name="TotRow - Style4 13 2 3 3 2" xfId="22126"/>
    <cellStyle name="TotRow - Style4 13 2 3 4" xfId="10436"/>
    <cellStyle name="TotRow - Style4 13 2 3 4 2" xfId="22127"/>
    <cellStyle name="TotRow - Style4 13 2 3 5" xfId="22124"/>
    <cellStyle name="TotRow - Style4 13 2 4" xfId="10437"/>
    <cellStyle name="TotRow - Style4 13 2 4 2" xfId="22128"/>
    <cellStyle name="TotRow - Style4 13 2 5" xfId="10438"/>
    <cellStyle name="TotRow - Style4 13 2 5 2" xfId="22129"/>
    <cellStyle name="TotRow - Style4 13 2 6" xfId="10439"/>
    <cellStyle name="TotRow - Style4 13 2 6 2" xfId="22130"/>
    <cellStyle name="TotRow - Style4 13 2 7" xfId="13969"/>
    <cellStyle name="TotRow - Style4 13 2 7 2" xfId="24160"/>
    <cellStyle name="TotRow - Style4 13 2 8" xfId="15136"/>
    <cellStyle name="TotRow - Style4 13 2 8 2" xfId="24864"/>
    <cellStyle name="TotRow - Style4 13 2 9" xfId="22115"/>
    <cellStyle name="TotRow - Style4 13 3" xfId="10440"/>
    <cellStyle name="TotRow - Style4 13 3 2" xfId="10441"/>
    <cellStyle name="TotRow - Style4 13 3 2 2" xfId="10442"/>
    <cellStyle name="TotRow - Style4 13 3 2 2 2" xfId="22133"/>
    <cellStyle name="TotRow - Style4 13 3 2 3" xfId="10443"/>
    <cellStyle name="TotRow - Style4 13 3 2 3 2" xfId="22134"/>
    <cellStyle name="TotRow - Style4 13 3 2 4" xfId="10444"/>
    <cellStyle name="TotRow - Style4 13 3 2 4 2" xfId="22135"/>
    <cellStyle name="TotRow - Style4 13 3 2 5" xfId="22132"/>
    <cellStyle name="TotRow - Style4 13 3 3" xfId="10445"/>
    <cellStyle name="TotRow - Style4 13 3 3 2" xfId="22136"/>
    <cellStyle name="TotRow - Style4 13 3 4" xfId="10446"/>
    <cellStyle name="TotRow - Style4 13 3 4 2" xfId="22137"/>
    <cellStyle name="TotRow - Style4 13 3 5" xfId="10447"/>
    <cellStyle name="TotRow - Style4 13 3 5 2" xfId="22138"/>
    <cellStyle name="TotRow - Style4 13 3 6" xfId="14169"/>
    <cellStyle name="TotRow - Style4 13 3 6 2" xfId="24327"/>
    <cellStyle name="TotRow - Style4 13 3 7" xfId="15322"/>
    <cellStyle name="TotRow - Style4 13 3 7 2" xfId="25029"/>
    <cellStyle name="TotRow - Style4 13 3 8" xfId="22131"/>
    <cellStyle name="TotRow - Style4 13 4" xfId="10448"/>
    <cellStyle name="TotRow - Style4 13 4 2" xfId="10449"/>
    <cellStyle name="TotRow - Style4 13 4 2 2" xfId="22140"/>
    <cellStyle name="TotRow - Style4 13 4 3" xfId="10450"/>
    <cellStyle name="TotRow - Style4 13 4 3 2" xfId="22141"/>
    <cellStyle name="TotRow - Style4 13 4 4" xfId="10451"/>
    <cellStyle name="TotRow - Style4 13 4 4 2" xfId="22142"/>
    <cellStyle name="TotRow - Style4 13 4 5" xfId="22139"/>
    <cellStyle name="TotRow - Style4 13 5" xfId="10452"/>
    <cellStyle name="TotRow - Style4 13 5 2" xfId="22143"/>
    <cellStyle name="TotRow - Style4 13 6" xfId="10453"/>
    <cellStyle name="TotRow - Style4 13 6 2" xfId="22144"/>
    <cellStyle name="TotRow - Style4 13 7" xfId="10454"/>
    <cellStyle name="TotRow - Style4 13 7 2" xfId="22145"/>
    <cellStyle name="TotRow - Style4 13 8" xfId="13392"/>
    <cellStyle name="TotRow - Style4 13 8 2" xfId="23893"/>
    <cellStyle name="TotRow - Style4 13 9" xfId="14568"/>
    <cellStyle name="TotRow - Style4 13 9 2" xfId="24598"/>
    <cellStyle name="TotRow - Style4 14" xfId="10455"/>
    <cellStyle name="TotRow - Style4 14 2" xfId="10456"/>
    <cellStyle name="TotRow - Style4 14 2 2" xfId="10457"/>
    <cellStyle name="TotRow - Style4 14 2 2 2" xfId="22148"/>
    <cellStyle name="TotRow - Style4 14 2 3" xfId="10458"/>
    <cellStyle name="TotRow - Style4 14 2 3 2" xfId="22149"/>
    <cellStyle name="TotRow - Style4 14 2 4" xfId="10459"/>
    <cellStyle name="TotRow - Style4 14 2 4 2" xfId="22150"/>
    <cellStyle name="TotRow - Style4 14 2 5" xfId="22147"/>
    <cellStyle name="TotRow - Style4 14 3" xfId="10460"/>
    <cellStyle name="TotRow - Style4 14 3 2" xfId="22151"/>
    <cellStyle name="TotRow - Style4 14 4" xfId="10461"/>
    <cellStyle name="TotRow - Style4 14 4 2" xfId="22152"/>
    <cellStyle name="TotRow - Style4 14 5" xfId="10462"/>
    <cellStyle name="TotRow - Style4 14 5 2" xfId="22153"/>
    <cellStyle name="TotRow - Style4 14 6" xfId="13402"/>
    <cellStyle name="TotRow - Style4 14 6 2" xfId="23899"/>
    <cellStyle name="TotRow - Style4 14 7" xfId="14573"/>
    <cellStyle name="TotRow - Style4 14 7 2" xfId="24603"/>
    <cellStyle name="TotRow - Style4 14 8" xfId="22146"/>
    <cellStyle name="TotRow - Style4 15" xfId="10463"/>
    <cellStyle name="TotRow - Style4 15 2" xfId="10464"/>
    <cellStyle name="TotRow - Style4 15 2 2" xfId="10465"/>
    <cellStyle name="TotRow - Style4 15 2 2 2" xfId="22156"/>
    <cellStyle name="TotRow - Style4 15 2 3" xfId="10466"/>
    <cellStyle name="TotRow - Style4 15 2 3 2" xfId="22157"/>
    <cellStyle name="TotRow - Style4 15 2 4" xfId="10467"/>
    <cellStyle name="TotRow - Style4 15 2 4 2" xfId="22158"/>
    <cellStyle name="TotRow - Style4 15 2 5" xfId="22155"/>
    <cellStyle name="TotRow - Style4 15 3" xfId="10468"/>
    <cellStyle name="TotRow - Style4 15 3 2" xfId="22159"/>
    <cellStyle name="TotRow - Style4 15 4" xfId="10469"/>
    <cellStyle name="TotRow - Style4 15 4 2" xfId="22160"/>
    <cellStyle name="TotRow - Style4 15 5" xfId="10470"/>
    <cellStyle name="TotRow - Style4 15 5 2" xfId="22161"/>
    <cellStyle name="TotRow - Style4 15 6" xfId="14352"/>
    <cellStyle name="TotRow - Style4 15 6 2" xfId="24510"/>
    <cellStyle name="TotRow - Style4 15 7" xfId="15505"/>
    <cellStyle name="TotRow - Style4 15 7 2" xfId="25212"/>
    <cellStyle name="TotRow - Style4 15 8" xfId="22154"/>
    <cellStyle name="TotRow - Style4 16" xfId="10471"/>
    <cellStyle name="TotRow - Style4 16 2" xfId="10472"/>
    <cellStyle name="TotRow - Style4 16 2 2" xfId="22163"/>
    <cellStyle name="TotRow - Style4 16 3" xfId="10473"/>
    <cellStyle name="TotRow - Style4 16 3 2" xfId="22164"/>
    <cellStyle name="TotRow - Style4 16 4" xfId="10474"/>
    <cellStyle name="TotRow - Style4 16 4 2" xfId="22165"/>
    <cellStyle name="TotRow - Style4 16 5" xfId="22162"/>
    <cellStyle name="TotRow - Style4 17" xfId="11841"/>
    <cellStyle name="TotRow - Style4 17 2" xfId="23459"/>
    <cellStyle name="TotRow - Style4 18" xfId="12897"/>
    <cellStyle name="TotRow - Style4 18 2" xfId="23708"/>
    <cellStyle name="TotRow - Style4 19" xfId="15750"/>
    <cellStyle name="TotRow - Style4 2" xfId="275"/>
    <cellStyle name="TotRow - Style4 2 10" xfId="10475"/>
    <cellStyle name="TotRow - Style4 2 10 2" xfId="10476"/>
    <cellStyle name="TotRow - Style4 2 10 2 2" xfId="22167"/>
    <cellStyle name="TotRow - Style4 2 10 3" xfId="10477"/>
    <cellStyle name="TotRow - Style4 2 10 3 2" xfId="22168"/>
    <cellStyle name="TotRow - Style4 2 10 4" xfId="10478"/>
    <cellStyle name="TotRow - Style4 2 10 4 2" xfId="22169"/>
    <cellStyle name="TotRow - Style4 2 10 5" xfId="22166"/>
    <cellStyle name="TotRow - Style4 2 11" xfId="10479"/>
    <cellStyle name="TotRow - Style4 2 11 2" xfId="22170"/>
    <cellStyle name="TotRow - Style4 2 12" xfId="10480"/>
    <cellStyle name="TotRow - Style4 2 12 2" xfId="22171"/>
    <cellStyle name="TotRow - Style4 2 13" xfId="10481"/>
    <cellStyle name="TotRow - Style4 2 13 2" xfId="22172"/>
    <cellStyle name="TotRow - Style4 2 14" xfId="11910"/>
    <cellStyle name="TotRow - Style4 2 14 2" xfId="23471"/>
    <cellStyle name="TotRow - Style4 2 15" xfId="14378"/>
    <cellStyle name="TotRow - Style4 2 15 2" xfId="24513"/>
    <cellStyle name="TotRow - Style4 2 16" xfId="15751"/>
    <cellStyle name="TotRow - Style4 2 2" xfId="10482"/>
    <cellStyle name="TotRow - Style4 2 2 10" xfId="10483"/>
    <cellStyle name="TotRow - Style4 2 2 10 2" xfId="22174"/>
    <cellStyle name="TotRow - Style4 2 2 11" xfId="12515"/>
    <cellStyle name="TotRow - Style4 2 2 11 2" xfId="23616"/>
    <cellStyle name="TotRow - Style4 2 2 12" xfId="12097"/>
    <cellStyle name="TotRow - Style4 2 2 12 2" xfId="23503"/>
    <cellStyle name="TotRow - Style4 2 2 13" xfId="22173"/>
    <cellStyle name="TotRow - Style4 2 2 2" xfId="10484"/>
    <cellStyle name="TotRow - Style4 2 2 2 10" xfId="22175"/>
    <cellStyle name="TotRow - Style4 2 2 2 2" xfId="10485"/>
    <cellStyle name="TotRow - Style4 2 2 2 2 2" xfId="10486"/>
    <cellStyle name="TotRow - Style4 2 2 2 2 2 2" xfId="10487"/>
    <cellStyle name="TotRow - Style4 2 2 2 2 2 2 2" xfId="10488"/>
    <cellStyle name="TotRow - Style4 2 2 2 2 2 2 2 2" xfId="22179"/>
    <cellStyle name="TotRow - Style4 2 2 2 2 2 2 3" xfId="10489"/>
    <cellStyle name="TotRow - Style4 2 2 2 2 2 2 3 2" xfId="22180"/>
    <cellStyle name="TotRow - Style4 2 2 2 2 2 2 4" xfId="10490"/>
    <cellStyle name="TotRow - Style4 2 2 2 2 2 2 4 2" xfId="22181"/>
    <cellStyle name="TotRow - Style4 2 2 2 2 2 2 5" xfId="22178"/>
    <cellStyle name="TotRow - Style4 2 2 2 2 2 3" xfId="10491"/>
    <cellStyle name="TotRow - Style4 2 2 2 2 2 3 2" xfId="22182"/>
    <cellStyle name="TotRow - Style4 2 2 2 2 2 4" xfId="10492"/>
    <cellStyle name="TotRow - Style4 2 2 2 2 2 4 2" xfId="22183"/>
    <cellStyle name="TotRow - Style4 2 2 2 2 2 5" xfId="10493"/>
    <cellStyle name="TotRow - Style4 2 2 2 2 2 5 2" xfId="22184"/>
    <cellStyle name="TotRow - Style4 2 2 2 2 2 6" xfId="14256"/>
    <cellStyle name="TotRow - Style4 2 2 2 2 2 6 2" xfId="24414"/>
    <cellStyle name="TotRow - Style4 2 2 2 2 2 7" xfId="15409"/>
    <cellStyle name="TotRow - Style4 2 2 2 2 2 7 2" xfId="25116"/>
    <cellStyle name="TotRow - Style4 2 2 2 2 2 8" xfId="22177"/>
    <cellStyle name="TotRow - Style4 2 2 2 2 3" xfId="10494"/>
    <cellStyle name="TotRow - Style4 2 2 2 2 3 2" xfId="10495"/>
    <cellStyle name="TotRow - Style4 2 2 2 2 3 2 2" xfId="22186"/>
    <cellStyle name="TotRow - Style4 2 2 2 2 3 3" xfId="10496"/>
    <cellStyle name="TotRow - Style4 2 2 2 2 3 3 2" xfId="22187"/>
    <cellStyle name="TotRow - Style4 2 2 2 2 3 4" xfId="10497"/>
    <cellStyle name="TotRow - Style4 2 2 2 2 3 4 2" xfId="22188"/>
    <cellStyle name="TotRow - Style4 2 2 2 2 3 5" xfId="22185"/>
    <cellStyle name="TotRow - Style4 2 2 2 2 4" xfId="10498"/>
    <cellStyle name="TotRow - Style4 2 2 2 2 4 2" xfId="22189"/>
    <cellStyle name="TotRow - Style4 2 2 2 2 5" xfId="10499"/>
    <cellStyle name="TotRow - Style4 2 2 2 2 5 2" xfId="22190"/>
    <cellStyle name="TotRow - Style4 2 2 2 2 6" xfId="10500"/>
    <cellStyle name="TotRow - Style4 2 2 2 2 6 2" xfId="22191"/>
    <cellStyle name="TotRow - Style4 2 2 2 2 7" xfId="13656"/>
    <cellStyle name="TotRow - Style4 2 2 2 2 7 2" xfId="24015"/>
    <cellStyle name="TotRow - Style4 2 2 2 2 8" xfId="14823"/>
    <cellStyle name="TotRow - Style4 2 2 2 2 8 2" xfId="24719"/>
    <cellStyle name="TotRow - Style4 2 2 2 2 9" xfId="22176"/>
    <cellStyle name="TotRow - Style4 2 2 2 3" xfId="10501"/>
    <cellStyle name="TotRow - Style4 2 2 2 3 2" xfId="10502"/>
    <cellStyle name="TotRow - Style4 2 2 2 3 2 2" xfId="10503"/>
    <cellStyle name="TotRow - Style4 2 2 2 3 2 2 2" xfId="22194"/>
    <cellStyle name="TotRow - Style4 2 2 2 3 2 3" xfId="10504"/>
    <cellStyle name="TotRow - Style4 2 2 2 3 2 3 2" xfId="22195"/>
    <cellStyle name="TotRow - Style4 2 2 2 3 2 4" xfId="10505"/>
    <cellStyle name="TotRow - Style4 2 2 2 3 2 4 2" xfId="22196"/>
    <cellStyle name="TotRow - Style4 2 2 2 3 2 5" xfId="22193"/>
    <cellStyle name="TotRow - Style4 2 2 2 3 3" xfId="10506"/>
    <cellStyle name="TotRow - Style4 2 2 2 3 3 2" xfId="22197"/>
    <cellStyle name="TotRow - Style4 2 2 2 3 4" xfId="10507"/>
    <cellStyle name="TotRow - Style4 2 2 2 3 4 2" xfId="22198"/>
    <cellStyle name="TotRow - Style4 2 2 2 3 5" xfId="10508"/>
    <cellStyle name="TotRow - Style4 2 2 2 3 5 2" xfId="22199"/>
    <cellStyle name="TotRow - Style4 2 2 2 3 6" xfId="14076"/>
    <cellStyle name="TotRow - Style4 2 2 2 3 6 2" xfId="24234"/>
    <cellStyle name="TotRow - Style4 2 2 2 3 7" xfId="15229"/>
    <cellStyle name="TotRow - Style4 2 2 2 3 7 2" xfId="24936"/>
    <cellStyle name="TotRow - Style4 2 2 2 3 8" xfId="22192"/>
    <cellStyle name="TotRow - Style4 2 2 2 4" xfId="10509"/>
    <cellStyle name="TotRow - Style4 2 2 2 4 2" xfId="10510"/>
    <cellStyle name="TotRow - Style4 2 2 2 4 2 2" xfId="22201"/>
    <cellStyle name="TotRow - Style4 2 2 2 4 3" xfId="10511"/>
    <cellStyle name="TotRow - Style4 2 2 2 4 3 2" xfId="22202"/>
    <cellStyle name="TotRow - Style4 2 2 2 4 4" xfId="10512"/>
    <cellStyle name="TotRow - Style4 2 2 2 4 4 2" xfId="22203"/>
    <cellStyle name="TotRow - Style4 2 2 2 4 5" xfId="22200"/>
    <cellStyle name="TotRow - Style4 2 2 2 5" xfId="10513"/>
    <cellStyle name="TotRow - Style4 2 2 2 5 2" xfId="22204"/>
    <cellStyle name="TotRow - Style4 2 2 2 6" xfId="10514"/>
    <cellStyle name="TotRow - Style4 2 2 2 6 2" xfId="22205"/>
    <cellStyle name="TotRow - Style4 2 2 2 7" xfId="10515"/>
    <cellStyle name="TotRow - Style4 2 2 2 7 2" xfId="22206"/>
    <cellStyle name="TotRow - Style4 2 2 2 8" xfId="12712"/>
    <cellStyle name="TotRow - Style4 2 2 2 8 2" xfId="23661"/>
    <cellStyle name="TotRow - Style4 2 2 2 9" xfId="11931"/>
    <cellStyle name="TotRow - Style4 2 2 2 9 2" xfId="23474"/>
    <cellStyle name="TotRow - Style4 2 2 3" xfId="10516"/>
    <cellStyle name="TotRow - Style4 2 2 3 10" xfId="22207"/>
    <cellStyle name="TotRow - Style4 2 2 3 2" xfId="10517"/>
    <cellStyle name="TotRow - Style4 2 2 3 2 2" xfId="10518"/>
    <cellStyle name="TotRow - Style4 2 2 3 2 2 2" xfId="10519"/>
    <cellStyle name="TotRow - Style4 2 2 3 2 2 2 2" xfId="10520"/>
    <cellStyle name="TotRow - Style4 2 2 3 2 2 2 2 2" xfId="22211"/>
    <cellStyle name="TotRow - Style4 2 2 3 2 2 2 3" xfId="10521"/>
    <cellStyle name="TotRow - Style4 2 2 3 2 2 2 3 2" xfId="22212"/>
    <cellStyle name="TotRow - Style4 2 2 3 2 2 2 4" xfId="10522"/>
    <cellStyle name="TotRow - Style4 2 2 3 2 2 2 4 2" xfId="22213"/>
    <cellStyle name="TotRow - Style4 2 2 3 2 2 2 5" xfId="22210"/>
    <cellStyle name="TotRow - Style4 2 2 3 2 2 3" xfId="10523"/>
    <cellStyle name="TotRow - Style4 2 2 3 2 2 3 2" xfId="22214"/>
    <cellStyle name="TotRow - Style4 2 2 3 2 2 4" xfId="10524"/>
    <cellStyle name="TotRow - Style4 2 2 3 2 2 4 2" xfId="22215"/>
    <cellStyle name="TotRow - Style4 2 2 3 2 2 5" xfId="10525"/>
    <cellStyle name="TotRow - Style4 2 2 3 2 2 5 2" xfId="22216"/>
    <cellStyle name="TotRow - Style4 2 2 3 2 2 6" xfId="14304"/>
    <cellStyle name="TotRow - Style4 2 2 3 2 2 6 2" xfId="24462"/>
    <cellStyle name="TotRow - Style4 2 2 3 2 2 7" xfId="15457"/>
    <cellStyle name="TotRow - Style4 2 2 3 2 2 7 2" xfId="25164"/>
    <cellStyle name="TotRow - Style4 2 2 3 2 2 8" xfId="22209"/>
    <cellStyle name="TotRow - Style4 2 2 3 2 3" xfId="10526"/>
    <cellStyle name="TotRow - Style4 2 2 3 2 3 2" xfId="10527"/>
    <cellStyle name="TotRow - Style4 2 2 3 2 3 2 2" xfId="22218"/>
    <cellStyle name="TotRow - Style4 2 2 3 2 3 3" xfId="10528"/>
    <cellStyle name="TotRow - Style4 2 2 3 2 3 3 2" xfId="22219"/>
    <cellStyle name="TotRow - Style4 2 2 3 2 3 4" xfId="10529"/>
    <cellStyle name="TotRow - Style4 2 2 3 2 3 4 2" xfId="22220"/>
    <cellStyle name="TotRow - Style4 2 2 3 2 3 5" xfId="22217"/>
    <cellStyle name="TotRow - Style4 2 2 3 2 4" xfId="10530"/>
    <cellStyle name="TotRow - Style4 2 2 3 2 4 2" xfId="22221"/>
    <cellStyle name="TotRow - Style4 2 2 3 2 5" xfId="10531"/>
    <cellStyle name="TotRow - Style4 2 2 3 2 5 2" xfId="22222"/>
    <cellStyle name="TotRow - Style4 2 2 3 2 6" xfId="10532"/>
    <cellStyle name="TotRow - Style4 2 2 3 2 6 2" xfId="22223"/>
    <cellStyle name="TotRow - Style4 2 2 3 2 7" xfId="13797"/>
    <cellStyle name="TotRow - Style4 2 2 3 2 7 2" xfId="24082"/>
    <cellStyle name="TotRow - Style4 2 2 3 2 8" xfId="14964"/>
    <cellStyle name="TotRow - Style4 2 2 3 2 8 2" xfId="24786"/>
    <cellStyle name="TotRow - Style4 2 2 3 2 9" xfId="22208"/>
    <cellStyle name="TotRow - Style4 2 2 3 3" xfId="10533"/>
    <cellStyle name="TotRow - Style4 2 2 3 3 2" xfId="10534"/>
    <cellStyle name="TotRow - Style4 2 2 3 3 2 2" xfId="10535"/>
    <cellStyle name="TotRow - Style4 2 2 3 3 2 2 2" xfId="22226"/>
    <cellStyle name="TotRow - Style4 2 2 3 3 2 3" xfId="10536"/>
    <cellStyle name="TotRow - Style4 2 2 3 3 2 3 2" xfId="22227"/>
    <cellStyle name="TotRow - Style4 2 2 3 3 2 4" xfId="10537"/>
    <cellStyle name="TotRow - Style4 2 2 3 3 2 4 2" xfId="22228"/>
    <cellStyle name="TotRow - Style4 2 2 3 3 2 5" xfId="22225"/>
    <cellStyle name="TotRow - Style4 2 2 3 3 3" xfId="10538"/>
    <cellStyle name="TotRow - Style4 2 2 3 3 3 2" xfId="22229"/>
    <cellStyle name="TotRow - Style4 2 2 3 3 4" xfId="10539"/>
    <cellStyle name="TotRow - Style4 2 2 3 3 4 2" xfId="22230"/>
    <cellStyle name="TotRow - Style4 2 2 3 3 5" xfId="10540"/>
    <cellStyle name="TotRow - Style4 2 2 3 3 5 2" xfId="22231"/>
    <cellStyle name="TotRow - Style4 2 2 3 3 6" xfId="14124"/>
    <cellStyle name="TotRow - Style4 2 2 3 3 6 2" xfId="24282"/>
    <cellStyle name="TotRow - Style4 2 2 3 3 7" xfId="15277"/>
    <cellStyle name="TotRow - Style4 2 2 3 3 7 2" xfId="24984"/>
    <cellStyle name="TotRow - Style4 2 2 3 3 8" xfId="22224"/>
    <cellStyle name="TotRow - Style4 2 2 3 4" xfId="10541"/>
    <cellStyle name="TotRow - Style4 2 2 3 4 2" xfId="10542"/>
    <cellStyle name="TotRow - Style4 2 2 3 4 2 2" xfId="22233"/>
    <cellStyle name="TotRow - Style4 2 2 3 4 3" xfId="10543"/>
    <cellStyle name="TotRow - Style4 2 2 3 4 3 2" xfId="22234"/>
    <cellStyle name="TotRow - Style4 2 2 3 4 4" xfId="10544"/>
    <cellStyle name="TotRow - Style4 2 2 3 4 4 2" xfId="22235"/>
    <cellStyle name="TotRow - Style4 2 2 3 4 5" xfId="22232"/>
    <cellStyle name="TotRow - Style4 2 2 3 5" xfId="10545"/>
    <cellStyle name="TotRow - Style4 2 2 3 5 2" xfId="22236"/>
    <cellStyle name="TotRow - Style4 2 2 3 6" xfId="10546"/>
    <cellStyle name="TotRow - Style4 2 2 3 6 2" xfId="22237"/>
    <cellStyle name="TotRow - Style4 2 2 3 7" xfId="10547"/>
    <cellStyle name="TotRow - Style4 2 2 3 7 2" xfId="22238"/>
    <cellStyle name="TotRow - Style4 2 2 3 8" xfId="13056"/>
    <cellStyle name="TotRow - Style4 2 2 3 8 2" xfId="23769"/>
    <cellStyle name="TotRow - Style4 2 2 3 9" xfId="14396"/>
    <cellStyle name="TotRow - Style4 2 2 3 9 2" xfId="24520"/>
    <cellStyle name="TotRow - Style4 2 2 4" xfId="10548"/>
    <cellStyle name="TotRow - Style4 2 2 4 10" xfId="22239"/>
    <cellStyle name="TotRow - Style4 2 2 4 2" xfId="10549"/>
    <cellStyle name="TotRow - Style4 2 2 4 2 2" xfId="10550"/>
    <cellStyle name="TotRow - Style4 2 2 4 2 2 2" xfId="10551"/>
    <cellStyle name="TotRow - Style4 2 2 4 2 2 2 2" xfId="10552"/>
    <cellStyle name="TotRow - Style4 2 2 4 2 2 2 2 2" xfId="22243"/>
    <cellStyle name="TotRow - Style4 2 2 4 2 2 2 3" xfId="10553"/>
    <cellStyle name="TotRow - Style4 2 2 4 2 2 2 3 2" xfId="22244"/>
    <cellStyle name="TotRow - Style4 2 2 4 2 2 2 4" xfId="10554"/>
    <cellStyle name="TotRow - Style4 2 2 4 2 2 2 4 2" xfId="22245"/>
    <cellStyle name="TotRow - Style4 2 2 4 2 2 2 5" xfId="22242"/>
    <cellStyle name="TotRow - Style4 2 2 4 2 2 3" xfId="10555"/>
    <cellStyle name="TotRow - Style4 2 2 4 2 2 3 2" xfId="22246"/>
    <cellStyle name="TotRow - Style4 2 2 4 2 2 4" xfId="10556"/>
    <cellStyle name="TotRow - Style4 2 2 4 2 2 4 2" xfId="22247"/>
    <cellStyle name="TotRow - Style4 2 2 4 2 2 5" xfId="10557"/>
    <cellStyle name="TotRow - Style4 2 2 4 2 2 5 2" xfId="22248"/>
    <cellStyle name="TotRow - Style4 2 2 4 2 2 6" xfId="14228"/>
    <cellStyle name="TotRow - Style4 2 2 4 2 2 6 2" xfId="24386"/>
    <cellStyle name="TotRow - Style4 2 2 4 2 2 7" xfId="15381"/>
    <cellStyle name="TotRow - Style4 2 2 4 2 2 7 2" xfId="25088"/>
    <cellStyle name="TotRow - Style4 2 2 4 2 2 8" xfId="22241"/>
    <cellStyle name="TotRow - Style4 2 2 4 2 3" xfId="10558"/>
    <cellStyle name="TotRow - Style4 2 2 4 2 3 2" xfId="10559"/>
    <cellStyle name="TotRow - Style4 2 2 4 2 3 2 2" xfId="22250"/>
    <cellStyle name="TotRow - Style4 2 2 4 2 3 3" xfId="10560"/>
    <cellStyle name="TotRow - Style4 2 2 4 2 3 3 2" xfId="22251"/>
    <cellStyle name="TotRow - Style4 2 2 4 2 3 4" xfId="10561"/>
    <cellStyle name="TotRow - Style4 2 2 4 2 3 4 2" xfId="22252"/>
    <cellStyle name="TotRow - Style4 2 2 4 2 3 5" xfId="22249"/>
    <cellStyle name="TotRow - Style4 2 2 4 2 4" xfId="10562"/>
    <cellStyle name="TotRow - Style4 2 2 4 2 4 2" xfId="22253"/>
    <cellStyle name="TotRow - Style4 2 2 4 2 5" xfId="10563"/>
    <cellStyle name="TotRow - Style4 2 2 4 2 5 2" xfId="22254"/>
    <cellStyle name="TotRow - Style4 2 2 4 2 6" xfId="10564"/>
    <cellStyle name="TotRow - Style4 2 2 4 2 6 2" xfId="22255"/>
    <cellStyle name="TotRow - Style4 2 2 4 2 7" xfId="13571"/>
    <cellStyle name="TotRow - Style4 2 2 4 2 7 2" xfId="23980"/>
    <cellStyle name="TotRow - Style4 2 2 4 2 8" xfId="14738"/>
    <cellStyle name="TotRow - Style4 2 2 4 2 8 2" xfId="24684"/>
    <cellStyle name="TotRow - Style4 2 2 4 2 9" xfId="22240"/>
    <cellStyle name="TotRow - Style4 2 2 4 3" xfId="10565"/>
    <cellStyle name="TotRow - Style4 2 2 4 3 2" xfId="10566"/>
    <cellStyle name="TotRow - Style4 2 2 4 3 2 2" xfId="10567"/>
    <cellStyle name="TotRow - Style4 2 2 4 3 2 2 2" xfId="22258"/>
    <cellStyle name="TotRow - Style4 2 2 4 3 2 3" xfId="10568"/>
    <cellStyle name="TotRow - Style4 2 2 4 3 2 3 2" xfId="22259"/>
    <cellStyle name="TotRow - Style4 2 2 4 3 2 4" xfId="10569"/>
    <cellStyle name="TotRow - Style4 2 2 4 3 2 4 2" xfId="22260"/>
    <cellStyle name="TotRow - Style4 2 2 4 3 2 5" xfId="22257"/>
    <cellStyle name="TotRow - Style4 2 2 4 3 3" xfId="10570"/>
    <cellStyle name="TotRow - Style4 2 2 4 3 3 2" xfId="22261"/>
    <cellStyle name="TotRow - Style4 2 2 4 3 4" xfId="10571"/>
    <cellStyle name="TotRow - Style4 2 2 4 3 4 2" xfId="22262"/>
    <cellStyle name="TotRow - Style4 2 2 4 3 5" xfId="10572"/>
    <cellStyle name="TotRow - Style4 2 2 4 3 5 2" xfId="22263"/>
    <cellStyle name="TotRow - Style4 2 2 4 3 6" xfId="14047"/>
    <cellStyle name="TotRow - Style4 2 2 4 3 6 2" xfId="24206"/>
    <cellStyle name="TotRow - Style4 2 2 4 3 7" xfId="15201"/>
    <cellStyle name="TotRow - Style4 2 2 4 3 7 2" xfId="24908"/>
    <cellStyle name="TotRow - Style4 2 2 4 3 8" xfId="22256"/>
    <cellStyle name="TotRow - Style4 2 2 4 4" xfId="10573"/>
    <cellStyle name="TotRow - Style4 2 2 4 4 2" xfId="10574"/>
    <cellStyle name="TotRow - Style4 2 2 4 4 2 2" xfId="22265"/>
    <cellStyle name="TotRow - Style4 2 2 4 4 3" xfId="10575"/>
    <cellStyle name="TotRow - Style4 2 2 4 4 3 2" xfId="22266"/>
    <cellStyle name="TotRow - Style4 2 2 4 4 4" xfId="10576"/>
    <cellStyle name="TotRow - Style4 2 2 4 4 4 2" xfId="22267"/>
    <cellStyle name="TotRow - Style4 2 2 4 4 5" xfId="22264"/>
    <cellStyle name="TotRow - Style4 2 2 4 5" xfId="10577"/>
    <cellStyle name="TotRow - Style4 2 2 4 5 2" xfId="22268"/>
    <cellStyle name="TotRow - Style4 2 2 4 6" xfId="10578"/>
    <cellStyle name="TotRow - Style4 2 2 4 6 2" xfId="22269"/>
    <cellStyle name="TotRow - Style4 2 2 4 7" xfId="10579"/>
    <cellStyle name="TotRow - Style4 2 2 4 7 2" xfId="22270"/>
    <cellStyle name="TotRow - Style4 2 2 4 8" xfId="12467"/>
    <cellStyle name="TotRow - Style4 2 2 4 8 2" xfId="23603"/>
    <cellStyle name="TotRow - Style4 2 2 4 9" xfId="13266"/>
    <cellStyle name="TotRow - Style4 2 2 4 9 2" xfId="23857"/>
    <cellStyle name="TotRow - Style4 2 2 5" xfId="10580"/>
    <cellStyle name="TotRow - Style4 2 2 5 2" xfId="10581"/>
    <cellStyle name="TotRow - Style4 2 2 5 2 2" xfId="10582"/>
    <cellStyle name="TotRow - Style4 2 2 5 2 2 2" xfId="10583"/>
    <cellStyle name="TotRow - Style4 2 2 5 2 2 2 2" xfId="22274"/>
    <cellStyle name="TotRow - Style4 2 2 5 2 2 3" xfId="10584"/>
    <cellStyle name="TotRow - Style4 2 2 5 2 2 3 2" xfId="22275"/>
    <cellStyle name="TotRow - Style4 2 2 5 2 2 4" xfId="10585"/>
    <cellStyle name="TotRow - Style4 2 2 5 2 2 4 2" xfId="22276"/>
    <cellStyle name="TotRow - Style4 2 2 5 2 2 5" xfId="22273"/>
    <cellStyle name="TotRow - Style4 2 2 5 2 3" xfId="10586"/>
    <cellStyle name="TotRow - Style4 2 2 5 2 3 2" xfId="22277"/>
    <cellStyle name="TotRow - Style4 2 2 5 2 4" xfId="10587"/>
    <cellStyle name="TotRow - Style4 2 2 5 2 4 2" xfId="22278"/>
    <cellStyle name="TotRow - Style4 2 2 5 2 5" xfId="10588"/>
    <cellStyle name="TotRow - Style4 2 2 5 2 5 2" xfId="22279"/>
    <cellStyle name="TotRow - Style4 2 2 5 2 6" xfId="14238"/>
    <cellStyle name="TotRow - Style4 2 2 5 2 6 2" xfId="24396"/>
    <cellStyle name="TotRow - Style4 2 2 5 2 7" xfId="15391"/>
    <cellStyle name="TotRow - Style4 2 2 5 2 7 2" xfId="25098"/>
    <cellStyle name="TotRow - Style4 2 2 5 2 8" xfId="22272"/>
    <cellStyle name="TotRow - Style4 2 2 5 3" xfId="10589"/>
    <cellStyle name="TotRow - Style4 2 2 5 3 2" xfId="10590"/>
    <cellStyle name="TotRow - Style4 2 2 5 3 2 2" xfId="22281"/>
    <cellStyle name="TotRow - Style4 2 2 5 3 3" xfId="10591"/>
    <cellStyle name="TotRow - Style4 2 2 5 3 3 2" xfId="22282"/>
    <cellStyle name="TotRow - Style4 2 2 5 3 4" xfId="10592"/>
    <cellStyle name="TotRow - Style4 2 2 5 3 4 2" xfId="22283"/>
    <cellStyle name="TotRow - Style4 2 2 5 3 5" xfId="22280"/>
    <cellStyle name="TotRow - Style4 2 2 5 4" xfId="10593"/>
    <cellStyle name="TotRow - Style4 2 2 5 4 2" xfId="22284"/>
    <cellStyle name="TotRow - Style4 2 2 5 5" xfId="10594"/>
    <cellStyle name="TotRow - Style4 2 2 5 5 2" xfId="22285"/>
    <cellStyle name="TotRow - Style4 2 2 5 6" xfId="10595"/>
    <cellStyle name="TotRow - Style4 2 2 5 6 2" xfId="22286"/>
    <cellStyle name="TotRow - Style4 2 2 5 7" xfId="13598"/>
    <cellStyle name="TotRow - Style4 2 2 5 7 2" xfId="23991"/>
    <cellStyle name="TotRow - Style4 2 2 5 8" xfId="14765"/>
    <cellStyle name="TotRow - Style4 2 2 5 8 2" xfId="24695"/>
    <cellStyle name="TotRow - Style4 2 2 5 9" xfId="22271"/>
    <cellStyle name="TotRow - Style4 2 2 6" xfId="10596"/>
    <cellStyle name="TotRow - Style4 2 2 6 2" xfId="10597"/>
    <cellStyle name="TotRow - Style4 2 2 6 2 2" xfId="10598"/>
    <cellStyle name="TotRow - Style4 2 2 6 2 2 2" xfId="22289"/>
    <cellStyle name="TotRow - Style4 2 2 6 2 3" xfId="10599"/>
    <cellStyle name="TotRow - Style4 2 2 6 2 3 2" xfId="22290"/>
    <cellStyle name="TotRow - Style4 2 2 6 2 4" xfId="10600"/>
    <cellStyle name="TotRow - Style4 2 2 6 2 4 2" xfId="22291"/>
    <cellStyle name="TotRow - Style4 2 2 6 2 5" xfId="22288"/>
    <cellStyle name="TotRow - Style4 2 2 6 3" xfId="10601"/>
    <cellStyle name="TotRow - Style4 2 2 6 3 2" xfId="22292"/>
    <cellStyle name="TotRow - Style4 2 2 6 4" xfId="10602"/>
    <cellStyle name="TotRow - Style4 2 2 6 4 2" xfId="22293"/>
    <cellStyle name="TotRow - Style4 2 2 6 5" xfId="10603"/>
    <cellStyle name="TotRow - Style4 2 2 6 5 2" xfId="22294"/>
    <cellStyle name="TotRow - Style4 2 2 6 6" xfId="14057"/>
    <cellStyle name="TotRow - Style4 2 2 6 6 2" xfId="24216"/>
    <cellStyle name="TotRow - Style4 2 2 6 7" xfId="15211"/>
    <cellStyle name="TotRow - Style4 2 2 6 7 2" xfId="24918"/>
    <cellStyle name="TotRow - Style4 2 2 6 8" xfId="22287"/>
    <cellStyle name="TotRow - Style4 2 2 7" xfId="10604"/>
    <cellStyle name="TotRow - Style4 2 2 7 2" xfId="10605"/>
    <cellStyle name="TotRow - Style4 2 2 7 2 2" xfId="22296"/>
    <cellStyle name="TotRow - Style4 2 2 7 3" xfId="10606"/>
    <cellStyle name="TotRow - Style4 2 2 7 3 2" xfId="22297"/>
    <cellStyle name="TotRow - Style4 2 2 7 4" xfId="10607"/>
    <cellStyle name="TotRow - Style4 2 2 7 4 2" xfId="22298"/>
    <cellStyle name="TotRow - Style4 2 2 7 5" xfId="22295"/>
    <cellStyle name="TotRow - Style4 2 2 8" xfId="10608"/>
    <cellStyle name="TotRow - Style4 2 2 8 2" xfId="22299"/>
    <cellStyle name="TotRow - Style4 2 2 9" xfId="10609"/>
    <cellStyle name="TotRow - Style4 2 2 9 2" xfId="22300"/>
    <cellStyle name="TotRow - Style4 2 3" xfId="10610"/>
    <cellStyle name="TotRow - Style4 2 3 10" xfId="12836"/>
    <cellStyle name="TotRow - Style4 2 3 10 2" xfId="23692"/>
    <cellStyle name="TotRow - Style4 2 3 11" xfId="13170"/>
    <cellStyle name="TotRow - Style4 2 3 11 2" xfId="23818"/>
    <cellStyle name="TotRow - Style4 2 3 12" xfId="22301"/>
    <cellStyle name="TotRow - Style4 2 3 2" xfId="10611"/>
    <cellStyle name="TotRow - Style4 2 3 2 10" xfId="22302"/>
    <cellStyle name="TotRow - Style4 2 3 2 2" xfId="10612"/>
    <cellStyle name="TotRow - Style4 2 3 2 2 2" xfId="10613"/>
    <cellStyle name="TotRow - Style4 2 3 2 2 2 2" xfId="10614"/>
    <cellStyle name="TotRow - Style4 2 3 2 2 2 2 2" xfId="10615"/>
    <cellStyle name="TotRow - Style4 2 3 2 2 2 2 2 2" xfId="22306"/>
    <cellStyle name="TotRow - Style4 2 3 2 2 2 2 3" xfId="10616"/>
    <cellStyle name="TotRow - Style4 2 3 2 2 2 2 3 2" xfId="22307"/>
    <cellStyle name="TotRow - Style4 2 3 2 2 2 2 4" xfId="10617"/>
    <cellStyle name="TotRow - Style4 2 3 2 2 2 2 4 2" xfId="22308"/>
    <cellStyle name="TotRow - Style4 2 3 2 2 2 2 5" xfId="22305"/>
    <cellStyle name="TotRow - Style4 2 3 2 2 2 3" xfId="10618"/>
    <cellStyle name="TotRow - Style4 2 3 2 2 2 3 2" xfId="22309"/>
    <cellStyle name="TotRow - Style4 2 3 2 2 2 4" xfId="10619"/>
    <cellStyle name="TotRow - Style4 2 3 2 2 2 4 2" xfId="22310"/>
    <cellStyle name="TotRow - Style4 2 3 2 2 2 5" xfId="10620"/>
    <cellStyle name="TotRow - Style4 2 3 2 2 2 5 2" xfId="22311"/>
    <cellStyle name="TotRow - Style4 2 3 2 2 2 6" xfId="14317"/>
    <cellStyle name="TotRow - Style4 2 3 2 2 2 6 2" xfId="24475"/>
    <cellStyle name="TotRow - Style4 2 3 2 2 2 7" xfId="15470"/>
    <cellStyle name="TotRow - Style4 2 3 2 2 2 7 2" xfId="25177"/>
    <cellStyle name="TotRow - Style4 2 3 2 2 2 8" xfId="22304"/>
    <cellStyle name="TotRow - Style4 2 3 2 2 3" xfId="10621"/>
    <cellStyle name="TotRow - Style4 2 3 2 2 3 2" xfId="10622"/>
    <cellStyle name="TotRow - Style4 2 3 2 2 3 2 2" xfId="22313"/>
    <cellStyle name="TotRow - Style4 2 3 2 2 3 3" xfId="10623"/>
    <cellStyle name="TotRow - Style4 2 3 2 2 3 3 2" xfId="22314"/>
    <cellStyle name="TotRow - Style4 2 3 2 2 3 4" xfId="10624"/>
    <cellStyle name="TotRow - Style4 2 3 2 2 3 4 2" xfId="22315"/>
    <cellStyle name="TotRow - Style4 2 3 2 2 3 5" xfId="22312"/>
    <cellStyle name="TotRow - Style4 2 3 2 2 4" xfId="10625"/>
    <cellStyle name="TotRow - Style4 2 3 2 2 4 2" xfId="22316"/>
    <cellStyle name="TotRow - Style4 2 3 2 2 5" xfId="10626"/>
    <cellStyle name="TotRow - Style4 2 3 2 2 5 2" xfId="22317"/>
    <cellStyle name="TotRow - Style4 2 3 2 2 6" xfId="10627"/>
    <cellStyle name="TotRow - Style4 2 3 2 2 6 2" xfId="22318"/>
    <cellStyle name="TotRow - Style4 2 3 2 2 7" xfId="13854"/>
    <cellStyle name="TotRow - Style4 2 3 2 2 7 2" xfId="24105"/>
    <cellStyle name="TotRow - Style4 2 3 2 2 8" xfId="15021"/>
    <cellStyle name="TotRow - Style4 2 3 2 2 8 2" xfId="24809"/>
    <cellStyle name="TotRow - Style4 2 3 2 2 9" xfId="22303"/>
    <cellStyle name="TotRow - Style4 2 3 2 3" xfId="10628"/>
    <cellStyle name="TotRow - Style4 2 3 2 3 2" xfId="10629"/>
    <cellStyle name="TotRow - Style4 2 3 2 3 2 2" xfId="10630"/>
    <cellStyle name="TotRow - Style4 2 3 2 3 2 2 2" xfId="22321"/>
    <cellStyle name="TotRow - Style4 2 3 2 3 2 3" xfId="10631"/>
    <cellStyle name="TotRow - Style4 2 3 2 3 2 3 2" xfId="22322"/>
    <cellStyle name="TotRow - Style4 2 3 2 3 2 4" xfId="10632"/>
    <cellStyle name="TotRow - Style4 2 3 2 3 2 4 2" xfId="22323"/>
    <cellStyle name="TotRow - Style4 2 3 2 3 2 5" xfId="22320"/>
    <cellStyle name="TotRow - Style4 2 3 2 3 3" xfId="10633"/>
    <cellStyle name="TotRow - Style4 2 3 2 3 3 2" xfId="22324"/>
    <cellStyle name="TotRow - Style4 2 3 2 3 4" xfId="10634"/>
    <cellStyle name="TotRow - Style4 2 3 2 3 4 2" xfId="22325"/>
    <cellStyle name="TotRow - Style4 2 3 2 3 5" xfId="10635"/>
    <cellStyle name="TotRow - Style4 2 3 2 3 5 2" xfId="22326"/>
    <cellStyle name="TotRow - Style4 2 3 2 3 6" xfId="14137"/>
    <cellStyle name="TotRow - Style4 2 3 2 3 6 2" xfId="24295"/>
    <cellStyle name="TotRow - Style4 2 3 2 3 7" xfId="15290"/>
    <cellStyle name="TotRow - Style4 2 3 2 3 7 2" xfId="24997"/>
    <cellStyle name="TotRow - Style4 2 3 2 3 8" xfId="22319"/>
    <cellStyle name="TotRow - Style4 2 3 2 4" xfId="10636"/>
    <cellStyle name="TotRow - Style4 2 3 2 4 2" xfId="10637"/>
    <cellStyle name="TotRow - Style4 2 3 2 4 2 2" xfId="22328"/>
    <cellStyle name="TotRow - Style4 2 3 2 4 3" xfId="10638"/>
    <cellStyle name="TotRow - Style4 2 3 2 4 3 2" xfId="22329"/>
    <cellStyle name="TotRow - Style4 2 3 2 4 4" xfId="10639"/>
    <cellStyle name="TotRow - Style4 2 3 2 4 4 2" xfId="22330"/>
    <cellStyle name="TotRow - Style4 2 3 2 4 5" xfId="22327"/>
    <cellStyle name="TotRow - Style4 2 3 2 5" xfId="10640"/>
    <cellStyle name="TotRow - Style4 2 3 2 5 2" xfId="22331"/>
    <cellStyle name="TotRow - Style4 2 3 2 6" xfId="10641"/>
    <cellStyle name="TotRow - Style4 2 3 2 6 2" xfId="22332"/>
    <cellStyle name="TotRow - Style4 2 3 2 7" xfId="10642"/>
    <cellStyle name="TotRow - Style4 2 3 2 7 2" xfId="22333"/>
    <cellStyle name="TotRow - Style4 2 3 2 8" xfId="13125"/>
    <cellStyle name="TotRow - Style4 2 3 2 8 2" xfId="23794"/>
    <cellStyle name="TotRow - Style4 2 3 2 9" xfId="14453"/>
    <cellStyle name="TotRow - Style4 2 3 2 9 2" xfId="24543"/>
    <cellStyle name="TotRow - Style4 2 3 3" xfId="10643"/>
    <cellStyle name="TotRow - Style4 2 3 3 10" xfId="22334"/>
    <cellStyle name="TotRow - Style4 2 3 3 2" xfId="10644"/>
    <cellStyle name="TotRow - Style4 2 3 3 2 2" xfId="10645"/>
    <cellStyle name="TotRow - Style4 2 3 3 2 2 2" xfId="10646"/>
    <cellStyle name="TotRow - Style4 2 3 3 2 2 2 2" xfId="10647"/>
    <cellStyle name="TotRow - Style4 2 3 3 2 2 2 2 2" xfId="22338"/>
    <cellStyle name="TotRow - Style4 2 3 3 2 2 2 3" xfId="10648"/>
    <cellStyle name="TotRow - Style4 2 3 3 2 2 2 3 2" xfId="22339"/>
    <cellStyle name="TotRow - Style4 2 3 3 2 2 2 4" xfId="10649"/>
    <cellStyle name="TotRow - Style4 2 3 3 2 2 2 4 2" xfId="22340"/>
    <cellStyle name="TotRow - Style4 2 3 3 2 2 2 5" xfId="22337"/>
    <cellStyle name="TotRow - Style4 2 3 3 2 2 3" xfId="10650"/>
    <cellStyle name="TotRow - Style4 2 3 3 2 2 3 2" xfId="22341"/>
    <cellStyle name="TotRow - Style4 2 3 3 2 2 4" xfId="10651"/>
    <cellStyle name="TotRow - Style4 2 3 3 2 2 4 2" xfId="22342"/>
    <cellStyle name="TotRow - Style4 2 3 3 2 2 5" xfId="10652"/>
    <cellStyle name="TotRow - Style4 2 3 3 2 2 5 2" xfId="22343"/>
    <cellStyle name="TotRow - Style4 2 3 3 2 2 6" xfId="14330"/>
    <cellStyle name="TotRow - Style4 2 3 3 2 2 6 2" xfId="24488"/>
    <cellStyle name="TotRow - Style4 2 3 3 2 2 7" xfId="15483"/>
    <cellStyle name="TotRow - Style4 2 3 3 2 2 7 2" xfId="25190"/>
    <cellStyle name="TotRow - Style4 2 3 3 2 2 8" xfId="22336"/>
    <cellStyle name="TotRow - Style4 2 3 3 2 3" xfId="10653"/>
    <cellStyle name="TotRow - Style4 2 3 3 2 3 2" xfId="10654"/>
    <cellStyle name="TotRow - Style4 2 3 3 2 3 2 2" xfId="22345"/>
    <cellStyle name="TotRow - Style4 2 3 3 2 3 3" xfId="10655"/>
    <cellStyle name="TotRow - Style4 2 3 3 2 3 3 2" xfId="22346"/>
    <cellStyle name="TotRow - Style4 2 3 3 2 3 4" xfId="10656"/>
    <cellStyle name="TotRow - Style4 2 3 3 2 3 4 2" xfId="22347"/>
    <cellStyle name="TotRow - Style4 2 3 3 2 3 5" xfId="22344"/>
    <cellStyle name="TotRow - Style4 2 3 3 2 4" xfId="10657"/>
    <cellStyle name="TotRow - Style4 2 3 3 2 4 2" xfId="22348"/>
    <cellStyle name="TotRow - Style4 2 3 3 2 5" xfId="10658"/>
    <cellStyle name="TotRow - Style4 2 3 3 2 5 2" xfId="22349"/>
    <cellStyle name="TotRow - Style4 2 3 3 2 6" xfId="10659"/>
    <cellStyle name="TotRow - Style4 2 3 3 2 6 2" xfId="22350"/>
    <cellStyle name="TotRow - Style4 2 3 3 2 7" xfId="13882"/>
    <cellStyle name="TotRow - Style4 2 3 3 2 7 2" xfId="24121"/>
    <cellStyle name="TotRow - Style4 2 3 3 2 8" xfId="15049"/>
    <cellStyle name="TotRow - Style4 2 3 3 2 8 2" xfId="24825"/>
    <cellStyle name="TotRow - Style4 2 3 3 2 9" xfId="22335"/>
    <cellStyle name="TotRow - Style4 2 3 3 3" xfId="10660"/>
    <cellStyle name="TotRow - Style4 2 3 3 3 2" xfId="10661"/>
    <cellStyle name="TotRow - Style4 2 3 3 3 2 2" xfId="10662"/>
    <cellStyle name="TotRow - Style4 2 3 3 3 2 2 2" xfId="22353"/>
    <cellStyle name="TotRow - Style4 2 3 3 3 2 3" xfId="10663"/>
    <cellStyle name="TotRow - Style4 2 3 3 3 2 3 2" xfId="22354"/>
    <cellStyle name="TotRow - Style4 2 3 3 3 2 4" xfId="10664"/>
    <cellStyle name="TotRow - Style4 2 3 3 3 2 4 2" xfId="22355"/>
    <cellStyle name="TotRow - Style4 2 3 3 3 2 5" xfId="22352"/>
    <cellStyle name="TotRow - Style4 2 3 3 3 3" xfId="10665"/>
    <cellStyle name="TotRow - Style4 2 3 3 3 3 2" xfId="22356"/>
    <cellStyle name="TotRow - Style4 2 3 3 3 4" xfId="10666"/>
    <cellStyle name="TotRow - Style4 2 3 3 3 4 2" xfId="22357"/>
    <cellStyle name="TotRow - Style4 2 3 3 3 5" xfId="10667"/>
    <cellStyle name="TotRow - Style4 2 3 3 3 5 2" xfId="22358"/>
    <cellStyle name="TotRow - Style4 2 3 3 3 6" xfId="14150"/>
    <cellStyle name="TotRow - Style4 2 3 3 3 6 2" xfId="24308"/>
    <cellStyle name="TotRow - Style4 2 3 3 3 7" xfId="15303"/>
    <cellStyle name="TotRow - Style4 2 3 3 3 7 2" xfId="25010"/>
    <cellStyle name="TotRow - Style4 2 3 3 3 8" xfId="22351"/>
    <cellStyle name="TotRow - Style4 2 3 3 4" xfId="10668"/>
    <cellStyle name="TotRow - Style4 2 3 3 4 2" xfId="10669"/>
    <cellStyle name="TotRow - Style4 2 3 3 4 2 2" xfId="22360"/>
    <cellStyle name="TotRow - Style4 2 3 3 4 3" xfId="10670"/>
    <cellStyle name="TotRow - Style4 2 3 3 4 3 2" xfId="22361"/>
    <cellStyle name="TotRow - Style4 2 3 3 4 4" xfId="10671"/>
    <cellStyle name="TotRow - Style4 2 3 3 4 4 2" xfId="22362"/>
    <cellStyle name="TotRow - Style4 2 3 3 4 5" xfId="22359"/>
    <cellStyle name="TotRow - Style4 2 3 3 5" xfId="10672"/>
    <cellStyle name="TotRow - Style4 2 3 3 5 2" xfId="22363"/>
    <cellStyle name="TotRow - Style4 2 3 3 6" xfId="10673"/>
    <cellStyle name="TotRow - Style4 2 3 3 6 2" xfId="22364"/>
    <cellStyle name="TotRow - Style4 2 3 3 7" xfId="10674"/>
    <cellStyle name="TotRow - Style4 2 3 3 7 2" xfId="22365"/>
    <cellStyle name="TotRow - Style4 2 3 3 8" xfId="13155"/>
    <cellStyle name="TotRow - Style4 2 3 3 8 2" xfId="23811"/>
    <cellStyle name="TotRow - Style4 2 3 3 9" xfId="14481"/>
    <cellStyle name="TotRow - Style4 2 3 3 9 2" xfId="24559"/>
    <cellStyle name="TotRow - Style4 2 3 4" xfId="10675"/>
    <cellStyle name="TotRow - Style4 2 3 4 2" xfId="10676"/>
    <cellStyle name="TotRow - Style4 2 3 4 2 2" xfId="10677"/>
    <cellStyle name="TotRow - Style4 2 3 4 2 2 2" xfId="10678"/>
    <cellStyle name="TotRow - Style4 2 3 4 2 2 2 2" xfId="22369"/>
    <cellStyle name="TotRow - Style4 2 3 4 2 2 3" xfId="10679"/>
    <cellStyle name="TotRow - Style4 2 3 4 2 2 3 2" xfId="22370"/>
    <cellStyle name="TotRow - Style4 2 3 4 2 2 4" xfId="10680"/>
    <cellStyle name="TotRow - Style4 2 3 4 2 2 4 2" xfId="22371"/>
    <cellStyle name="TotRow - Style4 2 3 4 2 2 5" xfId="22368"/>
    <cellStyle name="TotRow - Style4 2 3 4 2 3" xfId="10681"/>
    <cellStyle name="TotRow - Style4 2 3 4 2 3 2" xfId="22372"/>
    <cellStyle name="TotRow - Style4 2 3 4 2 4" xfId="10682"/>
    <cellStyle name="TotRow - Style4 2 3 4 2 4 2" xfId="22373"/>
    <cellStyle name="TotRow - Style4 2 3 4 2 5" xfId="10683"/>
    <cellStyle name="TotRow - Style4 2 3 4 2 5 2" xfId="22374"/>
    <cellStyle name="TotRow - Style4 2 3 4 2 6" xfId="14264"/>
    <cellStyle name="TotRow - Style4 2 3 4 2 6 2" xfId="24422"/>
    <cellStyle name="TotRow - Style4 2 3 4 2 7" xfId="15417"/>
    <cellStyle name="TotRow - Style4 2 3 4 2 7 2" xfId="25124"/>
    <cellStyle name="TotRow - Style4 2 3 4 2 8" xfId="22367"/>
    <cellStyle name="TotRow - Style4 2 3 4 3" xfId="10684"/>
    <cellStyle name="TotRow - Style4 2 3 4 3 2" xfId="10685"/>
    <cellStyle name="TotRow - Style4 2 3 4 3 2 2" xfId="22376"/>
    <cellStyle name="TotRow - Style4 2 3 4 3 3" xfId="10686"/>
    <cellStyle name="TotRow - Style4 2 3 4 3 3 2" xfId="22377"/>
    <cellStyle name="TotRow - Style4 2 3 4 3 4" xfId="10687"/>
    <cellStyle name="TotRow - Style4 2 3 4 3 4 2" xfId="22378"/>
    <cellStyle name="TotRow - Style4 2 3 4 3 5" xfId="22375"/>
    <cellStyle name="TotRow - Style4 2 3 4 4" xfId="10688"/>
    <cellStyle name="TotRow - Style4 2 3 4 4 2" xfId="22379"/>
    <cellStyle name="TotRow - Style4 2 3 4 5" xfId="10689"/>
    <cellStyle name="TotRow - Style4 2 3 4 5 2" xfId="22380"/>
    <cellStyle name="TotRow - Style4 2 3 4 6" xfId="10690"/>
    <cellStyle name="TotRow - Style4 2 3 4 6 2" xfId="22381"/>
    <cellStyle name="TotRow - Style4 2 3 4 7" xfId="13692"/>
    <cellStyle name="TotRow - Style4 2 3 4 7 2" xfId="24029"/>
    <cellStyle name="TotRow - Style4 2 3 4 8" xfId="14859"/>
    <cellStyle name="TotRow - Style4 2 3 4 8 2" xfId="24733"/>
    <cellStyle name="TotRow - Style4 2 3 4 9" xfId="22366"/>
    <cellStyle name="TotRow - Style4 2 3 5" xfId="10691"/>
    <cellStyle name="TotRow - Style4 2 3 5 2" xfId="10692"/>
    <cellStyle name="TotRow - Style4 2 3 5 2 2" xfId="10693"/>
    <cellStyle name="TotRow - Style4 2 3 5 2 2 2" xfId="22384"/>
    <cellStyle name="TotRow - Style4 2 3 5 2 3" xfId="10694"/>
    <cellStyle name="TotRow - Style4 2 3 5 2 3 2" xfId="22385"/>
    <cellStyle name="TotRow - Style4 2 3 5 2 4" xfId="10695"/>
    <cellStyle name="TotRow - Style4 2 3 5 2 4 2" xfId="22386"/>
    <cellStyle name="TotRow - Style4 2 3 5 2 5" xfId="22383"/>
    <cellStyle name="TotRow - Style4 2 3 5 3" xfId="10696"/>
    <cellStyle name="TotRow - Style4 2 3 5 3 2" xfId="22387"/>
    <cellStyle name="TotRow - Style4 2 3 5 4" xfId="10697"/>
    <cellStyle name="TotRow - Style4 2 3 5 4 2" xfId="22388"/>
    <cellStyle name="TotRow - Style4 2 3 5 5" xfId="10698"/>
    <cellStyle name="TotRow - Style4 2 3 5 5 2" xfId="22389"/>
    <cellStyle name="TotRow - Style4 2 3 5 6" xfId="14084"/>
    <cellStyle name="TotRow - Style4 2 3 5 6 2" xfId="24242"/>
    <cellStyle name="TotRow - Style4 2 3 5 7" xfId="15237"/>
    <cellStyle name="TotRow - Style4 2 3 5 7 2" xfId="24944"/>
    <cellStyle name="TotRow - Style4 2 3 5 8" xfId="22382"/>
    <cellStyle name="TotRow - Style4 2 3 6" xfId="10699"/>
    <cellStyle name="TotRow - Style4 2 3 6 2" xfId="10700"/>
    <cellStyle name="TotRow - Style4 2 3 6 2 2" xfId="22391"/>
    <cellStyle name="TotRow - Style4 2 3 6 3" xfId="10701"/>
    <cellStyle name="TotRow - Style4 2 3 6 3 2" xfId="22392"/>
    <cellStyle name="TotRow - Style4 2 3 6 4" xfId="10702"/>
    <cellStyle name="TotRow - Style4 2 3 6 4 2" xfId="22393"/>
    <cellStyle name="TotRow - Style4 2 3 6 5" xfId="22390"/>
    <cellStyle name="TotRow - Style4 2 3 7" xfId="10703"/>
    <cellStyle name="TotRow - Style4 2 3 7 2" xfId="22394"/>
    <cellStyle name="TotRow - Style4 2 3 8" xfId="10704"/>
    <cellStyle name="TotRow - Style4 2 3 8 2" xfId="22395"/>
    <cellStyle name="TotRow - Style4 2 3 9" xfId="10705"/>
    <cellStyle name="TotRow - Style4 2 3 9 2" xfId="22396"/>
    <cellStyle name="TotRow - Style4 2 4" xfId="10706"/>
    <cellStyle name="TotRow - Style4 2 4 10" xfId="12908"/>
    <cellStyle name="TotRow - Style4 2 4 10 2" xfId="23713"/>
    <cellStyle name="TotRow - Style4 2 4 11" xfId="12586"/>
    <cellStyle name="TotRow - Style4 2 4 11 2" xfId="23642"/>
    <cellStyle name="TotRow - Style4 2 4 12" xfId="22397"/>
    <cellStyle name="TotRow - Style4 2 4 2" xfId="10707"/>
    <cellStyle name="TotRow - Style4 2 4 2 10" xfId="22398"/>
    <cellStyle name="TotRow - Style4 2 4 2 2" xfId="10708"/>
    <cellStyle name="TotRow - Style4 2 4 2 2 2" xfId="10709"/>
    <cellStyle name="TotRow - Style4 2 4 2 2 2 2" xfId="10710"/>
    <cellStyle name="TotRow - Style4 2 4 2 2 2 2 2" xfId="10711"/>
    <cellStyle name="TotRow - Style4 2 4 2 2 2 2 2 2" xfId="22402"/>
    <cellStyle name="TotRow - Style4 2 4 2 2 2 2 3" xfId="10712"/>
    <cellStyle name="TotRow - Style4 2 4 2 2 2 2 3 2" xfId="22403"/>
    <cellStyle name="TotRow - Style4 2 4 2 2 2 2 4" xfId="10713"/>
    <cellStyle name="TotRow - Style4 2 4 2 2 2 2 4 2" xfId="22404"/>
    <cellStyle name="TotRow - Style4 2 4 2 2 2 2 5" xfId="22401"/>
    <cellStyle name="TotRow - Style4 2 4 2 2 2 3" xfId="10714"/>
    <cellStyle name="TotRow - Style4 2 4 2 2 2 3 2" xfId="22405"/>
    <cellStyle name="TotRow - Style4 2 4 2 2 2 4" xfId="10715"/>
    <cellStyle name="TotRow - Style4 2 4 2 2 2 4 2" xfId="22406"/>
    <cellStyle name="TotRow - Style4 2 4 2 2 2 5" xfId="10716"/>
    <cellStyle name="TotRow - Style4 2 4 2 2 2 5 2" xfId="22407"/>
    <cellStyle name="TotRow - Style4 2 4 2 2 2 6" xfId="14326"/>
    <cellStyle name="TotRow - Style4 2 4 2 2 2 6 2" xfId="24484"/>
    <cellStyle name="TotRow - Style4 2 4 2 2 2 7" xfId="15479"/>
    <cellStyle name="TotRow - Style4 2 4 2 2 2 7 2" xfId="25186"/>
    <cellStyle name="TotRow - Style4 2 4 2 2 2 8" xfId="22400"/>
    <cellStyle name="TotRow - Style4 2 4 2 2 3" xfId="10717"/>
    <cellStyle name="TotRow - Style4 2 4 2 2 3 2" xfId="10718"/>
    <cellStyle name="TotRow - Style4 2 4 2 2 3 2 2" xfId="22409"/>
    <cellStyle name="TotRow - Style4 2 4 2 2 3 3" xfId="10719"/>
    <cellStyle name="TotRow - Style4 2 4 2 2 3 3 2" xfId="22410"/>
    <cellStyle name="TotRow - Style4 2 4 2 2 3 4" xfId="10720"/>
    <cellStyle name="TotRow - Style4 2 4 2 2 3 4 2" xfId="22411"/>
    <cellStyle name="TotRow - Style4 2 4 2 2 3 5" xfId="22408"/>
    <cellStyle name="TotRow - Style4 2 4 2 2 4" xfId="10721"/>
    <cellStyle name="TotRow - Style4 2 4 2 2 4 2" xfId="22412"/>
    <cellStyle name="TotRow - Style4 2 4 2 2 5" xfId="10722"/>
    <cellStyle name="TotRow - Style4 2 4 2 2 5 2" xfId="22413"/>
    <cellStyle name="TotRow - Style4 2 4 2 2 6" xfId="10723"/>
    <cellStyle name="TotRow - Style4 2 4 2 2 6 2" xfId="22414"/>
    <cellStyle name="TotRow - Style4 2 4 2 2 7" xfId="13874"/>
    <cellStyle name="TotRow - Style4 2 4 2 2 7 2" xfId="24117"/>
    <cellStyle name="TotRow - Style4 2 4 2 2 8" xfId="15041"/>
    <cellStyle name="TotRow - Style4 2 4 2 2 8 2" xfId="24821"/>
    <cellStyle name="TotRow - Style4 2 4 2 2 9" xfId="22399"/>
    <cellStyle name="TotRow - Style4 2 4 2 3" xfId="10724"/>
    <cellStyle name="TotRow - Style4 2 4 2 3 2" xfId="10725"/>
    <cellStyle name="TotRow - Style4 2 4 2 3 2 2" xfId="10726"/>
    <cellStyle name="TotRow - Style4 2 4 2 3 2 2 2" xfId="22417"/>
    <cellStyle name="TotRow - Style4 2 4 2 3 2 3" xfId="10727"/>
    <cellStyle name="TotRow - Style4 2 4 2 3 2 3 2" xfId="22418"/>
    <cellStyle name="TotRow - Style4 2 4 2 3 2 4" xfId="10728"/>
    <cellStyle name="TotRow - Style4 2 4 2 3 2 4 2" xfId="22419"/>
    <cellStyle name="TotRow - Style4 2 4 2 3 2 5" xfId="22416"/>
    <cellStyle name="TotRow - Style4 2 4 2 3 3" xfId="10729"/>
    <cellStyle name="TotRow - Style4 2 4 2 3 3 2" xfId="22420"/>
    <cellStyle name="TotRow - Style4 2 4 2 3 4" xfId="10730"/>
    <cellStyle name="TotRow - Style4 2 4 2 3 4 2" xfId="22421"/>
    <cellStyle name="TotRow - Style4 2 4 2 3 5" xfId="10731"/>
    <cellStyle name="TotRow - Style4 2 4 2 3 5 2" xfId="22422"/>
    <cellStyle name="TotRow - Style4 2 4 2 3 6" xfId="14146"/>
    <cellStyle name="TotRow - Style4 2 4 2 3 6 2" xfId="24304"/>
    <cellStyle name="TotRow - Style4 2 4 2 3 7" xfId="15299"/>
    <cellStyle name="TotRow - Style4 2 4 2 3 7 2" xfId="25006"/>
    <cellStyle name="TotRow - Style4 2 4 2 3 8" xfId="22415"/>
    <cellStyle name="TotRow - Style4 2 4 2 4" xfId="10732"/>
    <cellStyle name="TotRow - Style4 2 4 2 4 2" xfId="10733"/>
    <cellStyle name="TotRow - Style4 2 4 2 4 2 2" xfId="22424"/>
    <cellStyle name="TotRow - Style4 2 4 2 4 3" xfId="10734"/>
    <cellStyle name="TotRow - Style4 2 4 2 4 3 2" xfId="22425"/>
    <cellStyle name="TotRow - Style4 2 4 2 4 4" xfId="10735"/>
    <cellStyle name="TotRow - Style4 2 4 2 4 4 2" xfId="22426"/>
    <cellStyle name="TotRow - Style4 2 4 2 4 5" xfId="22423"/>
    <cellStyle name="TotRow - Style4 2 4 2 5" xfId="10736"/>
    <cellStyle name="TotRow - Style4 2 4 2 5 2" xfId="22427"/>
    <cellStyle name="TotRow - Style4 2 4 2 6" xfId="10737"/>
    <cellStyle name="TotRow - Style4 2 4 2 6 2" xfId="22428"/>
    <cellStyle name="TotRow - Style4 2 4 2 7" xfId="10738"/>
    <cellStyle name="TotRow - Style4 2 4 2 7 2" xfId="22429"/>
    <cellStyle name="TotRow - Style4 2 4 2 8" xfId="13147"/>
    <cellStyle name="TotRow - Style4 2 4 2 8 2" xfId="23807"/>
    <cellStyle name="TotRow - Style4 2 4 2 9" xfId="14473"/>
    <cellStyle name="TotRow - Style4 2 4 2 9 2" xfId="24555"/>
    <cellStyle name="TotRow - Style4 2 4 3" xfId="10739"/>
    <cellStyle name="TotRow - Style4 2 4 3 10" xfId="22430"/>
    <cellStyle name="TotRow - Style4 2 4 3 2" xfId="10740"/>
    <cellStyle name="TotRow - Style4 2 4 3 2 2" xfId="10741"/>
    <cellStyle name="TotRow - Style4 2 4 3 2 2 2" xfId="10742"/>
    <cellStyle name="TotRow - Style4 2 4 3 2 2 2 2" xfId="10743"/>
    <cellStyle name="TotRow - Style4 2 4 3 2 2 2 2 2" xfId="22434"/>
    <cellStyle name="TotRow - Style4 2 4 3 2 2 2 3" xfId="10744"/>
    <cellStyle name="TotRow - Style4 2 4 3 2 2 2 3 2" xfId="22435"/>
    <cellStyle name="TotRow - Style4 2 4 3 2 2 2 4" xfId="10745"/>
    <cellStyle name="TotRow - Style4 2 4 3 2 2 2 4 2" xfId="22436"/>
    <cellStyle name="TotRow - Style4 2 4 3 2 2 2 5" xfId="22433"/>
    <cellStyle name="TotRow - Style4 2 4 3 2 2 3" xfId="10746"/>
    <cellStyle name="TotRow - Style4 2 4 3 2 2 3 2" xfId="22437"/>
    <cellStyle name="TotRow - Style4 2 4 3 2 2 4" xfId="10747"/>
    <cellStyle name="TotRow - Style4 2 4 3 2 2 4 2" xfId="22438"/>
    <cellStyle name="TotRow - Style4 2 4 3 2 2 5" xfId="10748"/>
    <cellStyle name="TotRow - Style4 2 4 3 2 2 5 2" xfId="22439"/>
    <cellStyle name="TotRow - Style4 2 4 3 2 2 6" xfId="14334"/>
    <cellStyle name="TotRow - Style4 2 4 3 2 2 6 2" xfId="24492"/>
    <cellStyle name="TotRow - Style4 2 4 3 2 2 7" xfId="15487"/>
    <cellStyle name="TotRow - Style4 2 4 3 2 2 7 2" xfId="25194"/>
    <cellStyle name="TotRow - Style4 2 4 3 2 2 8" xfId="22432"/>
    <cellStyle name="TotRow - Style4 2 4 3 2 3" xfId="10749"/>
    <cellStyle name="TotRow - Style4 2 4 3 2 3 2" xfId="10750"/>
    <cellStyle name="TotRow - Style4 2 4 3 2 3 2 2" xfId="22441"/>
    <cellStyle name="TotRow - Style4 2 4 3 2 3 3" xfId="10751"/>
    <cellStyle name="TotRow - Style4 2 4 3 2 3 3 2" xfId="22442"/>
    <cellStyle name="TotRow - Style4 2 4 3 2 3 4" xfId="10752"/>
    <cellStyle name="TotRow - Style4 2 4 3 2 3 4 2" xfId="22443"/>
    <cellStyle name="TotRow - Style4 2 4 3 2 3 5" xfId="22440"/>
    <cellStyle name="TotRow - Style4 2 4 3 2 4" xfId="10753"/>
    <cellStyle name="TotRow - Style4 2 4 3 2 4 2" xfId="22444"/>
    <cellStyle name="TotRow - Style4 2 4 3 2 5" xfId="10754"/>
    <cellStyle name="TotRow - Style4 2 4 3 2 5 2" xfId="22445"/>
    <cellStyle name="TotRow - Style4 2 4 3 2 6" xfId="10755"/>
    <cellStyle name="TotRow - Style4 2 4 3 2 6 2" xfId="22446"/>
    <cellStyle name="TotRow - Style4 2 4 3 2 7" xfId="13890"/>
    <cellStyle name="TotRow - Style4 2 4 3 2 7 2" xfId="24125"/>
    <cellStyle name="TotRow - Style4 2 4 3 2 8" xfId="15057"/>
    <cellStyle name="TotRow - Style4 2 4 3 2 8 2" xfId="24829"/>
    <cellStyle name="TotRow - Style4 2 4 3 2 9" xfId="22431"/>
    <cellStyle name="TotRow - Style4 2 4 3 3" xfId="10756"/>
    <cellStyle name="TotRow - Style4 2 4 3 3 2" xfId="10757"/>
    <cellStyle name="TotRow - Style4 2 4 3 3 2 2" xfId="10758"/>
    <cellStyle name="TotRow - Style4 2 4 3 3 2 2 2" xfId="22449"/>
    <cellStyle name="TotRow - Style4 2 4 3 3 2 3" xfId="10759"/>
    <cellStyle name="TotRow - Style4 2 4 3 3 2 3 2" xfId="22450"/>
    <cellStyle name="TotRow - Style4 2 4 3 3 2 4" xfId="10760"/>
    <cellStyle name="TotRow - Style4 2 4 3 3 2 4 2" xfId="22451"/>
    <cellStyle name="TotRow - Style4 2 4 3 3 2 5" xfId="22448"/>
    <cellStyle name="TotRow - Style4 2 4 3 3 3" xfId="10761"/>
    <cellStyle name="TotRow - Style4 2 4 3 3 3 2" xfId="22452"/>
    <cellStyle name="TotRow - Style4 2 4 3 3 4" xfId="10762"/>
    <cellStyle name="TotRow - Style4 2 4 3 3 4 2" xfId="22453"/>
    <cellStyle name="TotRow - Style4 2 4 3 3 5" xfId="10763"/>
    <cellStyle name="TotRow - Style4 2 4 3 3 5 2" xfId="22454"/>
    <cellStyle name="TotRow - Style4 2 4 3 3 6" xfId="14154"/>
    <cellStyle name="TotRow - Style4 2 4 3 3 6 2" xfId="24312"/>
    <cellStyle name="TotRow - Style4 2 4 3 3 7" xfId="15307"/>
    <cellStyle name="TotRow - Style4 2 4 3 3 7 2" xfId="25014"/>
    <cellStyle name="TotRow - Style4 2 4 3 3 8" xfId="22447"/>
    <cellStyle name="TotRow - Style4 2 4 3 4" xfId="10764"/>
    <cellStyle name="TotRow - Style4 2 4 3 4 2" xfId="10765"/>
    <cellStyle name="TotRow - Style4 2 4 3 4 2 2" xfId="22456"/>
    <cellStyle name="TotRow - Style4 2 4 3 4 3" xfId="10766"/>
    <cellStyle name="TotRow - Style4 2 4 3 4 3 2" xfId="22457"/>
    <cellStyle name="TotRow - Style4 2 4 3 4 4" xfId="10767"/>
    <cellStyle name="TotRow - Style4 2 4 3 4 4 2" xfId="22458"/>
    <cellStyle name="TotRow - Style4 2 4 3 4 5" xfId="22455"/>
    <cellStyle name="TotRow - Style4 2 4 3 5" xfId="10768"/>
    <cellStyle name="TotRow - Style4 2 4 3 5 2" xfId="22459"/>
    <cellStyle name="TotRow - Style4 2 4 3 6" xfId="10769"/>
    <cellStyle name="TotRow - Style4 2 4 3 6 2" xfId="22460"/>
    <cellStyle name="TotRow - Style4 2 4 3 7" xfId="10770"/>
    <cellStyle name="TotRow - Style4 2 4 3 7 2" xfId="22461"/>
    <cellStyle name="TotRow - Style4 2 4 3 8" xfId="13163"/>
    <cellStyle name="TotRow - Style4 2 4 3 8 2" xfId="23815"/>
    <cellStyle name="TotRow - Style4 2 4 3 9" xfId="14489"/>
    <cellStyle name="TotRow - Style4 2 4 3 9 2" xfId="24563"/>
    <cellStyle name="TotRow - Style4 2 4 4" xfId="10771"/>
    <cellStyle name="TotRow - Style4 2 4 4 2" xfId="10772"/>
    <cellStyle name="TotRow - Style4 2 4 4 2 2" xfId="10773"/>
    <cellStyle name="TotRow - Style4 2 4 4 2 2 2" xfId="10774"/>
    <cellStyle name="TotRow - Style4 2 4 4 2 2 2 2" xfId="22465"/>
    <cellStyle name="TotRow - Style4 2 4 4 2 2 3" xfId="10775"/>
    <cellStyle name="TotRow - Style4 2 4 4 2 2 3 2" xfId="22466"/>
    <cellStyle name="TotRow - Style4 2 4 4 2 2 4" xfId="10776"/>
    <cellStyle name="TotRow - Style4 2 4 4 2 2 4 2" xfId="22467"/>
    <cellStyle name="TotRow - Style4 2 4 4 2 2 5" xfId="22464"/>
    <cellStyle name="TotRow - Style4 2 4 4 2 3" xfId="10777"/>
    <cellStyle name="TotRow - Style4 2 4 4 2 3 2" xfId="22468"/>
    <cellStyle name="TotRow - Style4 2 4 4 2 4" xfId="10778"/>
    <cellStyle name="TotRow - Style4 2 4 4 2 4 2" xfId="22469"/>
    <cellStyle name="TotRow - Style4 2 4 4 2 5" xfId="10779"/>
    <cellStyle name="TotRow - Style4 2 4 4 2 5 2" xfId="22470"/>
    <cellStyle name="TotRow - Style4 2 4 4 2 6" xfId="14268"/>
    <cellStyle name="TotRow - Style4 2 4 4 2 6 2" xfId="24426"/>
    <cellStyle name="TotRow - Style4 2 4 4 2 7" xfId="15421"/>
    <cellStyle name="TotRow - Style4 2 4 4 2 7 2" xfId="25128"/>
    <cellStyle name="TotRow - Style4 2 4 4 2 8" xfId="22463"/>
    <cellStyle name="TotRow - Style4 2 4 4 3" xfId="10780"/>
    <cellStyle name="TotRow - Style4 2 4 4 3 2" xfId="10781"/>
    <cellStyle name="TotRow - Style4 2 4 4 3 2 2" xfId="22472"/>
    <cellStyle name="TotRow - Style4 2 4 4 3 3" xfId="10782"/>
    <cellStyle name="TotRow - Style4 2 4 4 3 3 2" xfId="22473"/>
    <cellStyle name="TotRow - Style4 2 4 4 3 4" xfId="10783"/>
    <cellStyle name="TotRow - Style4 2 4 4 3 4 2" xfId="22474"/>
    <cellStyle name="TotRow - Style4 2 4 4 3 5" xfId="22471"/>
    <cellStyle name="TotRow - Style4 2 4 4 4" xfId="10784"/>
    <cellStyle name="TotRow - Style4 2 4 4 4 2" xfId="22475"/>
    <cellStyle name="TotRow - Style4 2 4 4 5" xfId="10785"/>
    <cellStyle name="TotRow - Style4 2 4 4 5 2" xfId="22476"/>
    <cellStyle name="TotRow - Style4 2 4 4 6" xfId="10786"/>
    <cellStyle name="TotRow - Style4 2 4 4 6 2" xfId="22477"/>
    <cellStyle name="TotRow - Style4 2 4 4 7" xfId="13700"/>
    <cellStyle name="TotRow - Style4 2 4 4 7 2" xfId="24033"/>
    <cellStyle name="TotRow - Style4 2 4 4 8" xfId="14867"/>
    <cellStyle name="TotRow - Style4 2 4 4 8 2" xfId="24737"/>
    <cellStyle name="TotRow - Style4 2 4 4 9" xfId="22462"/>
    <cellStyle name="TotRow - Style4 2 4 5" xfId="10787"/>
    <cellStyle name="TotRow - Style4 2 4 5 2" xfId="10788"/>
    <cellStyle name="TotRow - Style4 2 4 5 2 2" xfId="10789"/>
    <cellStyle name="TotRow - Style4 2 4 5 2 2 2" xfId="22480"/>
    <cellStyle name="TotRow - Style4 2 4 5 2 3" xfId="10790"/>
    <cellStyle name="TotRow - Style4 2 4 5 2 3 2" xfId="22481"/>
    <cellStyle name="TotRow - Style4 2 4 5 2 4" xfId="10791"/>
    <cellStyle name="TotRow - Style4 2 4 5 2 4 2" xfId="22482"/>
    <cellStyle name="TotRow - Style4 2 4 5 2 5" xfId="22479"/>
    <cellStyle name="TotRow - Style4 2 4 5 3" xfId="10792"/>
    <cellStyle name="TotRow - Style4 2 4 5 3 2" xfId="22483"/>
    <cellStyle name="TotRow - Style4 2 4 5 4" xfId="10793"/>
    <cellStyle name="TotRow - Style4 2 4 5 4 2" xfId="22484"/>
    <cellStyle name="TotRow - Style4 2 4 5 5" xfId="10794"/>
    <cellStyle name="TotRow - Style4 2 4 5 5 2" xfId="22485"/>
    <cellStyle name="TotRow - Style4 2 4 5 6" xfId="14088"/>
    <cellStyle name="TotRow - Style4 2 4 5 6 2" xfId="24246"/>
    <cellStyle name="TotRow - Style4 2 4 5 7" xfId="15241"/>
    <cellStyle name="TotRow - Style4 2 4 5 7 2" xfId="24948"/>
    <cellStyle name="TotRow - Style4 2 4 5 8" xfId="22478"/>
    <cellStyle name="TotRow - Style4 2 4 6" xfId="10795"/>
    <cellStyle name="TotRow - Style4 2 4 6 2" xfId="10796"/>
    <cellStyle name="TotRow - Style4 2 4 6 2 2" xfId="22487"/>
    <cellStyle name="TotRow - Style4 2 4 6 3" xfId="10797"/>
    <cellStyle name="TotRow - Style4 2 4 6 3 2" xfId="22488"/>
    <cellStyle name="TotRow - Style4 2 4 6 4" xfId="10798"/>
    <cellStyle name="TotRow - Style4 2 4 6 4 2" xfId="22489"/>
    <cellStyle name="TotRow - Style4 2 4 6 5" xfId="22486"/>
    <cellStyle name="TotRow - Style4 2 4 7" xfId="10799"/>
    <cellStyle name="TotRow - Style4 2 4 7 2" xfId="22490"/>
    <cellStyle name="TotRow - Style4 2 4 8" xfId="10800"/>
    <cellStyle name="TotRow - Style4 2 4 8 2" xfId="22491"/>
    <cellStyle name="TotRow - Style4 2 4 9" xfId="10801"/>
    <cellStyle name="TotRow - Style4 2 4 9 2" xfId="22492"/>
    <cellStyle name="TotRow - Style4 2 5" xfId="10802"/>
    <cellStyle name="TotRow - Style4 2 5 10" xfId="22493"/>
    <cellStyle name="TotRow - Style4 2 5 2" xfId="10803"/>
    <cellStyle name="TotRow - Style4 2 5 2 2" xfId="10804"/>
    <cellStyle name="TotRow - Style4 2 5 2 2 2" xfId="10805"/>
    <cellStyle name="TotRow - Style4 2 5 2 2 2 2" xfId="10806"/>
    <cellStyle name="TotRow - Style4 2 5 2 2 2 2 2" xfId="22497"/>
    <cellStyle name="TotRow - Style4 2 5 2 2 2 3" xfId="10807"/>
    <cellStyle name="TotRow - Style4 2 5 2 2 2 3 2" xfId="22498"/>
    <cellStyle name="TotRow - Style4 2 5 2 2 2 4" xfId="10808"/>
    <cellStyle name="TotRow - Style4 2 5 2 2 2 4 2" xfId="22499"/>
    <cellStyle name="TotRow - Style4 2 5 2 2 2 5" xfId="22496"/>
    <cellStyle name="TotRow - Style4 2 5 2 2 3" xfId="10809"/>
    <cellStyle name="TotRow - Style4 2 5 2 2 3 2" xfId="22500"/>
    <cellStyle name="TotRow - Style4 2 5 2 2 4" xfId="10810"/>
    <cellStyle name="TotRow - Style4 2 5 2 2 4 2" xfId="22501"/>
    <cellStyle name="TotRow - Style4 2 5 2 2 5" xfId="10811"/>
    <cellStyle name="TotRow - Style4 2 5 2 2 5 2" xfId="22502"/>
    <cellStyle name="TotRow - Style4 2 5 2 2 6" xfId="14281"/>
    <cellStyle name="TotRow - Style4 2 5 2 2 6 2" xfId="24439"/>
    <cellStyle name="TotRow - Style4 2 5 2 2 7" xfId="15434"/>
    <cellStyle name="TotRow - Style4 2 5 2 2 7 2" xfId="25141"/>
    <cellStyle name="TotRow - Style4 2 5 2 2 8" xfId="22495"/>
    <cellStyle name="TotRow - Style4 2 5 2 3" xfId="10812"/>
    <cellStyle name="TotRow - Style4 2 5 2 3 2" xfId="10813"/>
    <cellStyle name="TotRow - Style4 2 5 2 3 2 2" xfId="22504"/>
    <cellStyle name="TotRow - Style4 2 5 2 3 3" xfId="10814"/>
    <cellStyle name="TotRow - Style4 2 5 2 3 3 2" xfId="22505"/>
    <cellStyle name="TotRow - Style4 2 5 2 3 4" xfId="10815"/>
    <cellStyle name="TotRow - Style4 2 5 2 3 4 2" xfId="22506"/>
    <cellStyle name="TotRow - Style4 2 5 2 3 5" xfId="22503"/>
    <cellStyle name="TotRow - Style4 2 5 2 4" xfId="10816"/>
    <cellStyle name="TotRow - Style4 2 5 2 4 2" xfId="22507"/>
    <cellStyle name="TotRow - Style4 2 5 2 5" xfId="10817"/>
    <cellStyle name="TotRow - Style4 2 5 2 5 2" xfId="22508"/>
    <cellStyle name="TotRow - Style4 2 5 2 6" xfId="10818"/>
    <cellStyle name="TotRow - Style4 2 5 2 6 2" xfId="22509"/>
    <cellStyle name="TotRow - Style4 2 5 2 7" xfId="13726"/>
    <cellStyle name="TotRow - Style4 2 5 2 7 2" xfId="24046"/>
    <cellStyle name="TotRow - Style4 2 5 2 8" xfId="14893"/>
    <cellStyle name="TotRow - Style4 2 5 2 8 2" xfId="24750"/>
    <cellStyle name="TotRow - Style4 2 5 2 9" xfId="22494"/>
    <cellStyle name="TotRow - Style4 2 5 3" xfId="10819"/>
    <cellStyle name="TotRow - Style4 2 5 3 2" xfId="10820"/>
    <cellStyle name="TotRow - Style4 2 5 3 2 2" xfId="10821"/>
    <cellStyle name="TotRow - Style4 2 5 3 2 2 2" xfId="22512"/>
    <cellStyle name="TotRow - Style4 2 5 3 2 3" xfId="10822"/>
    <cellStyle name="TotRow - Style4 2 5 3 2 3 2" xfId="22513"/>
    <cellStyle name="TotRow - Style4 2 5 3 2 4" xfId="10823"/>
    <cellStyle name="TotRow - Style4 2 5 3 2 4 2" xfId="22514"/>
    <cellStyle name="TotRow - Style4 2 5 3 2 5" xfId="22511"/>
    <cellStyle name="TotRow - Style4 2 5 3 3" xfId="10824"/>
    <cellStyle name="TotRow - Style4 2 5 3 3 2" xfId="22515"/>
    <cellStyle name="TotRow - Style4 2 5 3 4" xfId="10825"/>
    <cellStyle name="TotRow - Style4 2 5 3 4 2" xfId="22516"/>
    <cellStyle name="TotRow - Style4 2 5 3 5" xfId="10826"/>
    <cellStyle name="TotRow - Style4 2 5 3 5 2" xfId="22517"/>
    <cellStyle name="TotRow - Style4 2 5 3 6" xfId="14101"/>
    <cellStyle name="TotRow - Style4 2 5 3 6 2" xfId="24259"/>
    <cellStyle name="TotRow - Style4 2 5 3 7" xfId="15254"/>
    <cellStyle name="TotRow - Style4 2 5 3 7 2" xfId="24961"/>
    <cellStyle name="TotRow - Style4 2 5 3 8" xfId="22510"/>
    <cellStyle name="TotRow - Style4 2 5 4" xfId="10827"/>
    <cellStyle name="TotRow - Style4 2 5 4 2" xfId="10828"/>
    <cellStyle name="TotRow - Style4 2 5 4 2 2" xfId="22519"/>
    <cellStyle name="TotRow - Style4 2 5 4 3" xfId="10829"/>
    <cellStyle name="TotRow - Style4 2 5 4 3 2" xfId="22520"/>
    <cellStyle name="TotRow - Style4 2 5 4 4" xfId="10830"/>
    <cellStyle name="TotRow - Style4 2 5 4 4 2" xfId="22521"/>
    <cellStyle name="TotRow - Style4 2 5 4 5" xfId="22518"/>
    <cellStyle name="TotRow - Style4 2 5 5" xfId="10831"/>
    <cellStyle name="TotRow - Style4 2 5 5 2" xfId="22522"/>
    <cellStyle name="TotRow - Style4 2 5 6" xfId="10832"/>
    <cellStyle name="TotRow - Style4 2 5 6 2" xfId="22523"/>
    <cellStyle name="TotRow - Style4 2 5 7" xfId="10833"/>
    <cellStyle name="TotRow - Style4 2 5 7 2" xfId="22524"/>
    <cellStyle name="TotRow - Style4 2 5 8" xfId="12950"/>
    <cellStyle name="TotRow - Style4 2 5 8 2" xfId="23729"/>
    <cellStyle name="TotRow - Style4 2 5 9" xfId="12328"/>
    <cellStyle name="TotRow - Style4 2 5 9 2" xfId="23545"/>
    <cellStyle name="TotRow - Style4 2 6" xfId="10834"/>
    <cellStyle name="TotRow - Style4 2 6 10" xfId="22525"/>
    <cellStyle name="TotRow - Style4 2 6 2" xfId="10835"/>
    <cellStyle name="TotRow - Style4 2 6 2 2" xfId="10836"/>
    <cellStyle name="TotRow - Style4 2 6 2 2 2" xfId="10837"/>
    <cellStyle name="TotRow - Style4 2 6 2 2 2 2" xfId="10838"/>
    <cellStyle name="TotRow - Style4 2 6 2 2 2 2 2" xfId="22529"/>
    <cellStyle name="TotRow - Style4 2 6 2 2 2 3" xfId="10839"/>
    <cellStyle name="TotRow - Style4 2 6 2 2 2 3 2" xfId="22530"/>
    <cellStyle name="TotRow - Style4 2 6 2 2 2 4" xfId="10840"/>
    <cellStyle name="TotRow - Style4 2 6 2 2 2 4 2" xfId="22531"/>
    <cellStyle name="TotRow - Style4 2 6 2 2 2 5" xfId="22528"/>
    <cellStyle name="TotRow - Style4 2 6 2 2 3" xfId="10841"/>
    <cellStyle name="TotRow - Style4 2 6 2 2 3 2" xfId="22532"/>
    <cellStyle name="TotRow - Style4 2 6 2 2 4" xfId="10842"/>
    <cellStyle name="TotRow - Style4 2 6 2 2 4 2" xfId="22533"/>
    <cellStyle name="TotRow - Style4 2 6 2 2 5" xfId="10843"/>
    <cellStyle name="TotRow - Style4 2 6 2 2 5 2" xfId="22534"/>
    <cellStyle name="TotRow - Style4 2 6 2 2 6" xfId="14206"/>
    <cellStyle name="TotRow - Style4 2 6 2 2 6 2" xfId="24364"/>
    <cellStyle name="TotRow - Style4 2 6 2 2 7" xfId="15359"/>
    <cellStyle name="TotRow - Style4 2 6 2 2 7 2" xfId="25066"/>
    <cellStyle name="TotRow - Style4 2 6 2 2 8" xfId="22527"/>
    <cellStyle name="TotRow - Style4 2 6 2 3" xfId="10844"/>
    <cellStyle name="TotRow - Style4 2 6 2 3 2" xfId="10845"/>
    <cellStyle name="TotRow - Style4 2 6 2 3 2 2" xfId="22536"/>
    <cellStyle name="TotRow - Style4 2 6 2 3 3" xfId="10846"/>
    <cellStyle name="TotRow - Style4 2 6 2 3 3 2" xfId="22537"/>
    <cellStyle name="TotRow - Style4 2 6 2 3 4" xfId="10847"/>
    <cellStyle name="TotRow - Style4 2 6 2 3 4 2" xfId="22538"/>
    <cellStyle name="TotRow - Style4 2 6 2 3 5" xfId="22535"/>
    <cellStyle name="TotRow - Style4 2 6 2 4" xfId="10848"/>
    <cellStyle name="TotRow - Style4 2 6 2 4 2" xfId="22539"/>
    <cellStyle name="TotRow - Style4 2 6 2 5" xfId="10849"/>
    <cellStyle name="TotRow - Style4 2 6 2 5 2" xfId="22540"/>
    <cellStyle name="TotRow - Style4 2 6 2 6" xfId="10850"/>
    <cellStyle name="TotRow - Style4 2 6 2 6 2" xfId="22541"/>
    <cellStyle name="TotRow - Style4 2 6 2 7" xfId="13500"/>
    <cellStyle name="TotRow - Style4 2 6 2 7 2" xfId="23947"/>
    <cellStyle name="TotRow - Style4 2 6 2 8" xfId="14667"/>
    <cellStyle name="TotRow - Style4 2 6 2 8 2" xfId="24651"/>
    <cellStyle name="TotRow - Style4 2 6 2 9" xfId="22526"/>
    <cellStyle name="TotRow - Style4 2 6 3" xfId="10851"/>
    <cellStyle name="TotRow - Style4 2 6 3 2" xfId="10852"/>
    <cellStyle name="TotRow - Style4 2 6 3 2 2" xfId="10853"/>
    <cellStyle name="TotRow - Style4 2 6 3 2 2 2" xfId="22544"/>
    <cellStyle name="TotRow - Style4 2 6 3 2 3" xfId="10854"/>
    <cellStyle name="TotRow - Style4 2 6 3 2 3 2" xfId="22545"/>
    <cellStyle name="TotRow - Style4 2 6 3 2 4" xfId="10855"/>
    <cellStyle name="TotRow - Style4 2 6 3 2 4 2" xfId="22546"/>
    <cellStyle name="TotRow - Style4 2 6 3 2 5" xfId="22543"/>
    <cellStyle name="TotRow - Style4 2 6 3 3" xfId="10856"/>
    <cellStyle name="TotRow - Style4 2 6 3 3 2" xfId="22547"/>
    <cellStyle name="TotRow - Style4 2 6 3 4" xfId="10857"/>
    <cellStyle name="TotRow - Style4 2 6 3 4 2" xfId="22548"/>
    <cellStyle name="TotRow - Style4 2 6 3 5" xfId="10858"/>
    <cellStyle name="TotRow - Style4 2 6 3 5 2" xfId="22549"/>
    <cellStyle name="TotRow - Style4 2 6 3 6" xfId="14025"/>
    <cellStyle name="TotRow - Style4 2 6 3 6 2" xfId="24184"/>
    <cellStyle name="TotRow - Style4 2 6 3 7" xfId="15179"/>
    <cellStyle name="TotRow - Style4 2 6 3 7 2" xfId="24886"/>
    <cellStyle name="TotRow - Style4 2 6 3 8" xfId="22542"/>
    <cellStyle name="TotRow - Style4 2 6 4" xfId="10859"/>
    <cellStyle name="TotRow - Style4 2 6 4 2" xfId="10860"/>
    <cellStyle name="TotRow - Style4 2 6 4 2 2" xfId="22551"/>
    <cellStyle name="TotRow - Style4 2 6 4 3" xfId="10861"/>
    <cellStyle name="TotRow - Style4 2 6 4 3 2" xfId="22552"/>
    <cellStyle name="TotRow - Style4 2 6 4 4" xfId="10862"/>
    <cellStyle name="TotRow - Style4 2 6 4 4 2" xfId="22553"/>
    <cellStyle name="TotRow - Style4 2 6 4 5" xfId="22550"/>
    <cellStyle name="TotRow - Style4 2 6 5" xfId="10863"/>
    <cellStyle name="TotRow - Style4 2 6 5 2" xfId="22554"/>
    <cellStyle name="TotRow - Style4 2 6 6" xfId="10864"/>
    <cellStyle name="TotRow - Style4 2 6 6 2" xfId="22555"/>
    <cellStyle name="TotRow - Style4 2 6 7" xfId="10865"/>
    <cellStyle name="TotRow - Style4 2 6 7 2" xfId="22556"/>
    <cellStyle name="TotRow - Style4 2 6 8" xfId="12364"/>
    <cellStyle name="TotRow - Style4 2 6 8 2" xfId="23561"/>
    <cellStyle name="TotRow - Style4 2 6 9" xfId="12650"/>
    <cellStyle name="TotRow - Style4 2 6 9 2" xfId="23653"/>
    <cellStyle name="TotRow - Style4 2 7" xfId="10866"/>
    <cellStyle name="TotRow - Style4 2 7 10" xfId="22557"/>
    <cellStyle name="TotRow - Style4 2 7 2" xfId="10867"/>
    <cellStyle name="TotRow - Style4 2 7 2 2" xfId="10868"/>
    <cellStyle name="TotRow - Style4 2 7 2 2 2" xfId="10869"/>
    <cellStyle name="TotRow - Style4 2 7 2 2 2 2" xfId="10870"/>
    <cellStyle name="TotRow - Style4 2 7 2 2 2 2 2" xfId="22561"/>
    <cellStyle name="TotRow - Style4 2 7 2 2 2 3" xfId="10871"/>
    <cellStyle name="TotRow - Style4 2 7 2 2 2 3 2" xfId="22562"/>
    <cellStyle name="TotRow - Style4 2 7 2 2 2 4" xfId="10872"/>
    <cellStyle name="TotRow - Style4 2 7 2 2 2 4 2" xfId="22563"/>
    <cellStyle name="TotRow - Style4 2 7 2 2 2 5" xfId="22560"/>
    <cellStyle name="TotRow - Style4 2 7 2 2 3" xfId="10873"/>
    <cellStyle name="TotRow - Style4 2 7 2 2 3 2" xfId="22564"/>
    <cellStyle name="TotRow - Style4 2 7 2 2 4" xfId="10874"/>
    <cellStyle name="TotRow - Style4 2 7 2 2 4 2" xfId="22565"/>
    <cellStyle name="TotRow - Style4 2 7 2 2 5" xfId="10875"/>
    <cellStyle name="TotRow - Style4 2 7 2 2 5 2" xfId="22566"/>
    <cellStyle name="TotRow - Style4 2 7 2 2 6" xfId="14346"/>
    <cellStyle name="TotRow - Style4 2 7 2 2 6 2" xfId="24504"/>
    <cellStyle name="TotRow - Style4 2 7 2 2 7" xfId="15499"/>
    <cellStyle name="TotRow - Style4 2 7 2 2 7 2" xfId="25206"/>
    <cellStyle name="TotRow - Style4 2 7 2 2 8" xfId="22559"/>
    <cellStyle name="TotRow - Style4 2 7 2 3" xfId="10876"/>
    <cellStyle name="TotRow - Style4 2 7 2 3 2" xfId="10877"/>
    <cellStyle name="TotRow - Style4 2 7 2 3 2 2" xfId="22568"/>
    <cellStyle name="TotRow - Style4 2 7 2 3 3" xfId="10878"/>
    <cellStyle name="TotRow - Style4 2 7 2 3 3 2" xfId="22569"/>
    <cellStyle name="TotRow - Style4 2 7 2 3 4" xfId="10879"/>
    <cellStyle name="TotRow - Style4 2 7 2 3 4 2" xfId="22570"/>
    <cellStyle name="TotRow - Style4 2 7 2 3 5" xfId="22567"/>
    <cellStyle name="TotRow - Style4 2 7 2 4" xfId="10880"/>
    <cellStyle name="TotRow - Style4 2 7 2 4 2" xfId="22571"/>
    <cellStyle name="TotRow - Style4 2 7 2 5" xfId="10881"/>
    <cellStyle name="TotRow - Style4 2 7 2 5 2" xfId="22572"/>
    <cellStyle name="TotRow - Style4 2 7 2 6" xfId="10882"/>
    <cellStyle name="TotRow - Style4 2 7 2 6 2" xfId="22573"/>
    <cellStyle name="TotRow - Style4 2 7 2 7" xfId="13962"/>
    <cellStyle name="TotRow - Style4 2 7 2 7 2" xfId="24157"/>
    <cellStyle name="TotRow - Style4 2 7 2 8" xfId="15129"/>
    <cellStyle name="TotRow - Style4 2 7 2 8 2" xfId="24861"/>
    <cellStyle name="TotRow - Style4 2 7 2 9" xfId="22558"/>
    <cellStyle name="TotRow - Style4 2 7 3" xfId="10883"/>
    <cellStyle name="TotRow - Style4 2 7 3 2" xfId="10884"/>
    <cellStyle name="TotRow - Style4 2 7 3 2 2" xfId="10885"/>
    <cellStyle name="TotRow - Style4 2 7 3 2 2 2" xfId="22576"/>
    <cellStyle name="TotRow - Style4 2 7 3 2 3" xfId="10886"/>
    <cellStyle name="TotRow - Style4 2 7 3 2 3 2" xfId="22577"/>
    <cellStyle name="TotRow - Style4 2 7 3 2 4" xfId="10887"/>
    <cellStyle name="TotRow - Style4 2 7 3 2 4 2" xfId="22578"/>
    <cellStyle name="TotRow - Style4 2 7 3 2 5" xfId="22575"/>
    <cellStyle name="TotRow - Style4 2 7 3 3" xfId="10888"/>
    <cellStyle name="TotRow - Style4 2 7 3 3 2" xfId="22579"/>
    <cellStyle name="TotRow - Style4 2 7 3 4" xfId="10889"/>
    <cellStyle name="TotRow - Style4 2 7 3 4 2" xfId="22580"/>
    <cellStyle name="TotRow - Style4 2 7 3 5" xfId="10890"/>
    <cellStyle name="TotRow - Style4 2 7 3 5 2" xfId="22581"/>
    <cellStyle name="TotRow - Style4 2 7 3 6" xfId="14166"/>
    <cellStyle name="TotRow - Style4 2 7 3 6 2" xfId="24324"/>
    <cellStyle name="TotRow - Style4 2 7 3 7" xfId="15319"/>
    <cellStyle name="TotRow - Style4 2 7 3 7 2" xfId="25026"/>
    <cellStyle name="TotRow - Style4 2 7 3 8" xfId="22574"/>
    <cellStyle name="TotRow - Style4 2 7 4" xfId="10891"/>
    <cellStyle name="TotRow - Style4 2 7 4 2" xfId="10892"/>
    <cellStyle name="TotRow - Style4 2 7 4 2 2" xfId="22583"/>
    <cellStyle name="TotRow - Style4 2 7 4 3" xfId="10893"/>
    <cellStyle name="TotRow - Style4 2 7 4 3 2" xfId="22584"/>
    <cellStyle name="TotRow - Style4 2 7 4 4" xfId="10894"/>
    <cellStyle name="TotRow - Style4 2 7 4 4 2" xfId="22585"/>
    <cellStyle name="TotRow - Style4 2 7 4 5" xfId="22582"/>
    <cellStyle name="TotRow - Style4 2 7 5" xfId="10895"/>
    <cellStyle name="TotRow - Style4 2 7 5 2" xfId="22586"/>
    <cellStyle name="TotRow - Style4 2 7 6" xfId="10896"/>
    <cellStyle name="TotRow - Style4 2 7 6 2" xfId="22587"/>
    <cellStyle name="TotRow - Style4 2 7 7" xfId="10897"/>
    <cellStyle name="TotRow - Style4 2 7 7 2" xfId="22588"/>
    <cellStyle name="TotRow - Style4 2 7 8" xfId="13326"/>
    <cellStyle name="TotRow - Style4 2 7 8 2" xfId="23874"/>
    <cellStyle name="TotRow - Style4 2 7 9" xfId="14561"/>
    <cellStyle name="TotRow - Style4 2 7 9 2" xfId="24595"/>
    <cellStyle name="TotRow - Style4 2 8" xfId="10898"/>
    <cellStyle name="TotRow - Style4 2 8 10" xfId="22589"/>
    <cellStyle name="TotRow - Style4 2 8 2" xfId="10899"/>
    <cellStyle name="TotRow - Style4 2 8 2 2" xfId="10900"/>
    <cellStyle name="TotRow - Style4 2 8 2 2 2" xfId="10901"/>
    <cellStyle name="TotRow - Style4 2 8 2 2 2 2" xfId="10902"/>
    <cellStyle name="TotRow - Style4 2 8 2 2 2 2 2" xfId="22593"/>
    <cellStyle name="TotRow - Style4 2 8 2 2 2 3" xfId="10903"/>
    <cellStyle name="TotRow - Style4 2 8 2 2 2 3 2" xfId="22594"/>
    <cellStyle name="TotRow - Style4 2 8 2 2 2 4" xfId="10904"/>
    <cellStyle name="TotRow - Style4 2 8 2 2 2 4 2" xfId="22595"/>
    <cellStyle name="TotRow - Style4 2 8 2 2 2 5" xfId="22592"/>
    <cellStyle name="TotRow - Style4 2 8 2 2 3" xfId="10905"/>
    <cellStyle name="TotRow - Style4 2 8 2 2 3 2" xfId="22596"/>
    <cellStyle name="TotRow - Style4 2 8 2 2 4" xfId="10906"/>
    <cellStyle name="TotRow - Style4 2 8 2 2 4 2" xfId="22597"/>
    <cellStyle name="TotRow - Style4 2 8 2 2 5" xfId="10907"/>
    <cellStyle name="TotRow - Style4 2 8 2 2 5 2" xfId="22598"/>
    <cellStyle name="TotRow - Style4 2 8 2 2 6" xfId="14350"/>
    <cellStyle name="TotRow - Style4 2 8 2 2 6 2" xfId="24508"/>
    <cellStyle name="TotRow - Style4 2 8 2 2 7" xfId="15503"/>
    <cellStyle name="TotRow - Style4 2 8 2 2 7 2" xfId="25210"/>
    <cellStyle name="TotRow - Style4 2 8 2 2 8" xfId="22591"/>
    <cellStyle name="TotRow - Style4 2 8 2 3" xfId="10908"/>
    <cellStyle name="TotRow - Style4 2 8 2 3 2" xfId="10909"/>
    <cellStyle name="TotRow - Style4 2 8 2 3 2 2" xfId="22600"/>
    <cellStyle name="TotRow - Style4 2 8 2 3 3" xfId="10910"/>
    <cellStyle name="TotRow - Style4 2 8 2 3 3 2" xfId="22601"/>
    <cellStyle name="TotRow - Style4 2 8 2 3 4" xfId="10911"/>
    <cellStyle name="TotRow - Style4 2 8 2 3 4 2" xfId="22602"/>
    <cellStyle name="TotRow - Style4 2 8 2 3 5" xfId="22599"/>
    <cellStyle name="TotRow - Style4 2 8 2 4" xfId="10912"/>
    <cellStyle name="TotRow - Style4 2 8 2 4 2" xfId="22603"/>
    <cellStyle name="TotRow - Style4 2 8 2 5" xfId="10913"/>
    <cellStyle name="TotRow - Style4 2 8 2 5 2" xfId="22604"/>
    <cellStyle name="TotRow - Style4 2 8 2 6" xfId="10914"/>
    <cellStyle name="TotRow - Style4 2 8 2 6 2" xfId="22605"/>
    <cellStyle name="TotRow - Style4 2 8 2 7" xfId="13970"/>
    <cellStyle name="TotRow - Style4 2 8 2 7 2" xfId="24161"/>
    <cellStyle name="TotRow - Style4 2 8 2 8" xfId="15137"/>
    <cellStyle name="TotRow - Style4 2 8 2 8 2" xfId="24865"/>
    <cellStyle name="TotRow - Style4 2 8 2 9" xfId="22590"/>
    <cellStyle name="TotRow - Style4 2 8 3" xfId="10915"/>
    <cellStyle name="TotRow - Style4 2 8 3 2" xfId="10916"/>
    <cellStyle name="TotRow - Style4 2 8 3 2 2" xfId="10917"/>
    <cellStyle name="TotRow - Style4 2 8 3 2 2 2" xfId="22608"/>
    <cellStyle name="TotRow - Style4 2 8 3 2 3" xfId="10918"/>
    <cellStyle name="TotRow - Style4 2 8 3 2 3 2" xfId="22609"/>
    <cellStyle name="TotRow - Style4 2 8 3 2 4" xfId="10919"/>
    <cellStyle name="TotRow - Style4 2 8 3 2 4 2" xfId="22610"/>
    <cellStyle name="TotRow - Style4 2 8 3 2 5" xfId="22607"/>
    <cellStyle name="TotRow - Style4 2 8 3 3" xfId="10920"/>
    <cellStyle name="TotRow - Style4 2 8 3 3 2" xfId="22611"/>
    <cellStyle name="TotRow - Style4 2 8 3 4" xfId="10921"/>
    <cellStyle name="TotRow - Style4 2 8 3 4 2" xfId="22612"/>
    <cellStyle name="TotRow - Style4 2 8 3 5" xfId="10922"/>
    <cellStyle name="TotRow - Style4 2 8 3 5 2" xfId="22613"/>
    <cellStyle name="TotRow - Style4 2 8 3 6" xfId="14170"/>
    <cellStyle name="TotRow - Style4 2 8 3 6 2" xfId="24328"/>
    <cellStyle name="TotRow - Style4 2 8 3 7" xfId="15323"/>
    <cellStyle name="TotRow - Style4 2 8 3 7 2" xfId="25030"/>
    <cellStyle name="TotRow - Style4 2 8 3 8" xfId="22606"/>
    <cellStyle name="TotRow - Style4 2 8 4" xfId="10923"/>
    <cellStyle name="TotRow - Style4 2 8 4 2" xfId="10924"/>
    <cellStyle name="TotRow - Style4 2 8 4 2 2" xfId="22615"/>
    <cellStyle name="TotRow - Style4 2 8 4 3" xfId="10925"/>
    <cellStyle name="TotRow - Style4 2 8 4 3 2" xfId="22616"/>
    <cellStyle name="TotRow - Style4 2 8 4 4" xfId="10926"/>
    <cellStyle name="TotRow - Style4 2 8 4 4 2" xfId="22617"/>
    <cellStyle name="TotRow - Style4 2 8 4 5" xfId="22614"/>
    <cellStyle name="TotRow - Style4 2 8 5" xfId="10927"/>
    <cellStyle name="TotRow - Style4 2 8 5 2" xfId="22618"/>
    <cellStyle name="TotRow - Style4 2 8 6" xfId="10928"/>
    <cellStyle name="TotRow - Style4 2 8 6 2" xfId="22619"/>
    <cellStyle name="TotRow - Style4 2 8 7" xfId="10929"/>
    <cellStyle name="TotRow - Style4 2 8 7 2" xfId="22620"/>
    <cellStyle name="TotRow - Style4 2 8 8" xfId="13393"/>
    <cellStyle name="TotRow - Style4 2 8 8 2" xfId="23894"/>
    <cellStyle name="TotRow - Style4 2 8 9" xfId="14569"/>
    <cellStyle name="TotRow - Style4 2 8 9 2" xfId="24599"/>
    <cellStyle name="TotRow - Style4 2 9" xfId="10930"/>
    <cellStyle name="TotRow - Style4 2 9 2" xfId="10931"/>
    <cellStyle name="TotRow - Style4 2 9 2 2" xfId="10932"/>
    <cellStyle name="TotRow - Style4 2 9 2 2 2" xfId="10933"/>
    <cellStyle name="TotRow - Style4 2 9 2 2 2 2" xfId="22624"/>
    <cellStyle name="TotRow - Style4 2 9 2 2 3" xfId="10934"/>
    <cellStyle name="TotRow - Style4 2 9 2 2 3 2" xfId="22625"/>
    <cellStyle name="TotRow - Style4 2 9 2 2 4" xfId="10935"/>
    <cellStyle name="TotRow - Style4 2 9 2 2 4 2" xfId="22626"/>
    <cellStyle name="TotRow - Style4 2 9 2 2 5" xfId="22623"/>
    <cellStyle name="TotRow - Style4 2 9 2 3" xfId="10936"/>
    <cellStyle name="TotRow - Style4 2 9 2 3 2" xfId="22627"/>
    <cellStyle name="TotRow - Style4 2 9 2 4" xfId="10937"/>
    <cellStyle name="TotRow - Style4 2 9 2 4 2" xfId="22628"/>
    <cellStyle name="TotRow - Style4 2 9 2 5" xfId="10938"/>
    <cellStyle name="TotRow - Style4 2 9 2 5 2" xfId="22629"/>
    <cellStyle name="TotRow - Style4 2 9 2 6" xfId="14186"/>
    <cellStyle name="TotRow - Style4 2 9 2 6 2" xfId="24344"/>
    <cellStyle name="TotRow - Style4 2 9 2 7" xfId="15339"/>
    <cellStyle name="TotRow - Style4 2 9 2 7 2" xfId="25046"/>
    <cellStyle name="TotRow - Style4 2 9 2 8" xfId="22622"/>
    <cellStyle name="TotRow - Style4 2 9 3" xfId="10939"/>
    <cellStyle name="TotRow - Style4 2 9 3 2" xfId="10940"/>
    <cellStyle name="TotRow - Style4 2 9 3 2 2" xfId="22631"/>
    <cellStyle name="TotRow - Style4 2 9 3 3" xfId="10941"/>
    <cellStyle name="TotRow - Style4 2 9 3 3 2" xfId="22632"/>
    <cellStyle name="TotRow - Style4 2 9 3 4" xfId="10942"/>
    <cellStyle name="TotRow - Style4 2 9 3 4 2" xfId="22633"/>
    <cellStyle name="TotRow - Style4 2 9 3 5" xfId="22630"/>
    <cellStyle name="TotRow - Style4 2 9 4" xfId="10943"/>
    <cellStyle name="TotRow - Style4 2 9 4 2" xfId="22634"/>
    <cellStyle name="TotRow - Style4 2 9 5" xfId="10944"/>
    <cellStyle name="TotRow - Style4 2 9 5 2" xfId="22635"/>
    <cellStyle name="TotRow - Style4 2 9 6" xfId="10945"/>
    <cellStyle name="TotRow - Style4 2 9 6 2" xfId="22636"/>
    <cellStyle name="TotRow - Style4 2 9 7" xfId="13448"/>
    <cellStyle name="TotRow - Style4 2 9 7 2" xfId="23920"/>
    <cellStyle name="TotRow - Style4 2 9 8" xfId="14615"/>
    <cellStyle name="TotRow - Style4 2 9 8 2" xfId="24624"/>
    <cellStyle name="TotRow - Style4 2 9 9" xfId="22621"/>
    <cellStyle name="TotRow - Style4 3" xfId="10946"/>
    <cellStyle name="TotRow - Style4 3 10" xfId="12271"/>
    <cellStyle name="TotRow - Style4 3 10 2" xfId="23522"/>
    <cellStyle name="TotRow - Style4 3 11" xfId="12869"/>
    <cellStyle name="TotRow - Style4 3 11 2" xfId="23705"/>
    <cellStyle name="TotRow - Style4 3 12" xfId="22637"/>
    <cellStyle name="TotRow - Style4 3 2" xfId="10947"/>
    <cellStyle name="TotRow - Style4 3 2 10" xfId="22638"/>
    <cellStyle name="TotRow - Style4 3 2 2" xfId="10948"/>
    <cellStyle name="TotRow - Style4 3 2 2 2" xfId="10949"/>
    <cellStyle name="TotRow - Style4 3 2 2 2 2" xfId="10950"/>
    <cellStyle name="TotRow - Style4 3 2 2 2 2 2" xfId="10951"/>
    <cellStyle name="TotRow - Style4 3 2 2 2 2 2 2" xfId="22642"/>
    <cellStyle name="TotRow - Style4 3 2 2 2 2 3" xfId="10952"/>
    <cellStyle name="TotRow - Style4 3 2 2 2 2 3 2" xfId="22643"/>
    <cellStyle name="TotRow - Style4 3 2 2 2 2 4" xfId="10953"/>
    <cellStyle name="TotRow - Style4 3 2 2 2 2 4 2" xfId="22644"/>
    <cellStyle name="TotRow - Style4 3 2 2 2 2 5" xfId="22641"/>
    <cellStyle name="TotRow - Style4 3 2 2 2 3" xfId="10954"/>
    <cellStyle name="TotRow - Style4 3 2 2 2 3 2" xfId="22645"/>
    <cellStyle name="TotRow - Style4 3 2 2 2 4" xfId="10955"/>
    <cellStyle name="TotRow - Style4 3 2 2 2 4 2" xfId="22646"/>
    <cellStyle name="TotRow - Style4 3 2 2 2 5" xfId="10956"/>
    <cellStyle name="TotRow - Style4 3 2 2 2 5 2" xfId="22647"/>
    <cellStyle name="TotRow - Style4 3 2 2 2 6" xfId="14239"/>
    <cellStyle name="TotRow - Style4 3 2 2 2 6 2" xfId="24397"/>
    <cellStyle name="TotRow - Style4 3 2 2 2 7" xfId="15392"/>
    <cellStyle name="TotRow - Style4 3 2 2 2 7 2" xfId="25099"/>
    <cellStyle name="TotRow - Style4 3 2 2 2 8" xfId="22640"/>
    <cellStyle name="TotRow - Style4 3 2 2 3" xfId="10957"/>
    <cellStyle name="TotRow - Style4 3 2 2 3 2" xfId="10958"/>
    <cellStyle name="TotRow - Style4 3 2 2 3 2 2" xfId="22649"/>
    <cellStyle name="TotRow - Style4 3 2 2 3 3" xfId="10959"/>
    <cellStyle name="TotRow - Style4 3 2 2 3 3 2" xfId="22650"/>
    <cellStyle name="TotRow - Style4 3 2 2 3 4" xfId="10960"/>
    <cellStyle name="TotRow - Style4 3 2 2 3 4 2" xfId="22651"/>
    <cellStyle name="TotRow - Style4 3 2 2 3 5" xfId="22648"/>
    <cellStyle name="TotRow - Style4 3 2 2 4" xfId="10961"/>
    <cellStyle name="TotRow - Style4 3 2 2 4 2" xfId="22652"/>
    <cellStyle name="TotRow - Style4 3 2 2 5" xfId="10962"/>
    <cellStyle name="TotRow - Style4 3 2 2 5 2" xfId="22653"/>
    <cellStyle name="TotRow - Style4 3 2 2 6" xfId="10963"/>
    <cellStyle name="TotRow - Style4 3 2 2 6 2" xfId="22654"/>
    <cellStyle name="TotRow - Style4 3 2 2 7" xfId="13599"/>
    <cellStyle name="TotRow - Style4 3 2 2 7 2" xfId="23992"/>
    <cellStyle name="TotRow - Style4 3 2 2 8" xfId="14766"/>
    <cellStyle name="TotRow - Style4 3 2 2 8 2" xfId="24696"/>
    <cellStyle name="TotRow - Style4 3 2 2 9" xfId="22639"/>
    <cellStyle name="TotRow - Style4 3 2 3" xfId="10964"/>
    <cellStyle name="TotRow - Style4 3 2 3 2" xfId="10965"/>
    <cellStyle name="TotRow - Style4 3 2 3 2 2" xfId="10966"/>
    <cellStyle name="TotRow - Style4 3 2 3 2 2 2" xfId="22657"/>
    <cellStyle name="TotRow - Style4 3 2 3 2 3" xfId="10967"/>
    <cellStyle name="TotRow - Style4 3 2 3 2 3 2" xfId="22658"/>
    <cellStyle name="TotRow - Style4 3 2 3 2 4" xfId="10968"/>
    <cellStyle name="TotRow - Style4 3 2 3 2 4 2" xfId="22659"/>
    <cellStyle name="TotRow - Style4 3 2 3 2 5" xfId="22656"/>
    <cellStyle name="TotRow - Style4 3 2 3 3" xfId="10969"/>
    <cellStyle name="TotRow - Style4 3 2 3 3 2" xfId="22660"/>
    <cellStyle name="TotRow - Style4 3 2 3 4" xfId="10970"/>
    <cellStyle name="TotRow - Style4 3 2 3 4 2" xfId="22661"/>
    <cellStyle name="TotRow - Style4 3 2 3 5" xfId="10971"/>
    <cellStyle name="TotRow - Style4 3 2 3 5 2" xfId="22662"/>
    <cellStyle name="TotRow - Style4 3 2 3 6" xfId="14058"/>
    <cellStyle name="TotRow - Style4 3 2 3 6 2" xfId="24217"/>
    <cellStyle name="TotRow - Style4 3 2 3 7" xfId="15212"/>
    <cellStyle name="TotRow - Style4 3 2 3 7 2" xfId="24919"/>
    <cellStyle name="TotRow - Style4 3 2 3 8" xfId="22655"/>
    <cellStyle name="TotRow - Style4 3 2 4" xfId="10972"/>
    <cellStyle name="TotRow - Style4 3 2 4 2" xfId="10973"/>
    <cellStyle name="TotRow - Style4 3 2 4 2 2" xfId="22664"/>
    <cellStyle name="TotRow - Style4 3 2 4 3" xfId="10974"/>
    <cellStyle name="TotRow - Style4 3 2 4 3 2" xfId="22665"/>
    <cellStyle name="TotRow - Style4 3 2 4 4" xfId="10975"/>
    <cellStyle name="TotRow - Style4 3 2 4 4 2" xfId="22666"/>
    <cellStyle name="TotRow - Style4 3 2 4 5" xfId="22663"/>
    <cellStyle name="TotRow - Style4 3 2 5" xfId="10976"/>
    <cellStyle name="TotRow - Style4 3 2 5 2" xfId="22667"/>
    <cellStyle name="TotRow - Style4 3 2 6" xfId="10977"/>
    <cellStyle name="TotRow - Style4 3 2 6 2" xfId="22668"/>
    <cellStyle name="TotRow - Style4 3 2 7" xfId="10978"/>
    <cellStyle name="TotRow - Style4 3 2 7 2" xfId="22669"/>
    <cellStyle name="TotRow - Style4 3 2 8" xfId="12516"/>
    <cellStyle name="TotRow - Style4 3 2 8 2" xfId="23617"/>
    <cellStyle name="TotRow - Style4 3 2 9" xfId="12096"/>
    <cellStyle name="TotRow - Style4 3 2 9 2" xfId="23502"/>
    <cellStyle name="TotRow - Style4 3 3" xfId="10979"/>
    <cellStyle name="TotRow - Style4 3 3 10" xfId="22670"/>
    <cellStyle name="TotRow - Style4 3 3 2" xfId="10980"/>
    <cellStyle name="TotRow - Style4 3 3 2 2" xfId="10981"/>
    <cellStyle name="TotRow - Style4 3 3 2 2 2" xfId="10982"/>
    <cellStyle name="TotRow - Style4 3 3 2 2 2 2" xfId="10983"/>
    <cellStyle name="TotRow - Style4 3 3 2 2 2 2 2" xfId="22674"/>
    <cellStyle name="TotRow - Style4 3 3 2 2 2 3" xfId="10984"/>
    <cellStyle name="TotRow - Style4 3 3 2 2 2 3 2" xfId="22675"/>
    <cellStyle name="TotRow - Style4 3 3 2 2 2 4" xfId="10985"/>
    <cellStyle name="TotRow - Style4 3 3 2 2 2 4 2" xfId="22676"/>
    <cellStyle name="TotRow - Style4 3 3 2 2 2 5" xfId="22673"/>
    <cellStyle name="TotRow - Style4 3 3 2 2 3" xfId="10986"/>
    <cellStyle name="TotRow - Style4 3 3 2 2 3 2" xfId="22677"/>
    <cellStyle name="TotRow - Style4 3 3 2 2 4" xfId="10987"/>
    <cellStyle name="TotRow - Style4 3 3 2 2 4 2" xfId="22678"/>
    <cellStyle name="TotRow - Style4 3 3 2 2 5" xfId="10988"/>
    <cellStyle name="TotRow - Style4 3 3 2 2 5 2" xfId="22679"/>
    <cellStyle name="TotRow - Style4 3 3 2 2 6" xfId="14282"/>
    <cellStyle name="TotRow - Style4 3 3 2 2 6 2" xfId="24440"/>
    <cellStyle name="TotRow - Style4 3 3 2 2 7" xfId="15435"/>
    <cellStyle name="TotRow - Style4 3 3 2 2 7 2" xfId="25142"/>
    <cellStyle name="TotRow - Style4 3 3 2 2 8" xfId="22672"/>
    <cellStyle name="TotRow - Style4 3 3 2 3" xfId="10989"/>
    <cellStyle name="TotRow - Style4 3 3 2 3 2" xfId="10990"/>
    <cellStyle name="TotRow - Style4 3 3 2 3 2 2" xfId="22681"/>
    <cellStyle name="TotRow - Style4 3 3 2 3 3" xfId="10991"/>
    <cellStyle name="TotRow - Style4 3 3 2 3 3 2" xfId="22682"/>
    <cellStyle name="TotRow - Style4 3 3 2 3 4" xfId="10992"/>
    <cellStyle name="TotRow - Style4 3 3 2 3 4 2" xfId="22683"/>
    <cellStyle name="TotRow - Style4 3 3 2 3 5" xfId="22680"/>
    <cellStyle name="TotRow - Style4 3 3 2 4" xfId="10993"/>
    <cellStyle name="TotRow - Style4 3 3 2 4 2" xfId="22684"/>
    <cellStyle name="TotRow - Style4 3 3 2 5" xfId="10994"/>
    <cellStyle name="TotRow - Style4 3 3 2 5 2" xfId="22685"/>
    <cellStyle name="TotRow - Style4 3 3 2 6" xfId="10995"/>
    <cellStyle name="TotRow - Style4 3 3 2 6 2" xfId="22686"/>
    <cellStyle name="TotRow - Style4 3 3 2 7" xfId="13727"/>
    <cellStyle name="TotRow - Style4 3 3 2 7 2" xfId="24047"/>
    <cellStyle name="TotRow - Style4 3 3 2 8" xfId="14894"/>
    <cellStyle name="TotRow - Style4 3 3 2 8 2" xfId="24751"/>
    <cellStyle name="TotRow - Style4 3 3 2 9" xfId="22671"/>
    <cellStyle name="TotRow - Style4 3 3 3" xfId="10996"/>
    <cellStyle name="TotRow - Style4 3 3 3 2" xfId="10997"/>
    <cellStyle name="TotRow - Style4 3 3 3 2 2" xfId="10998"/>
    <cellStyle name="TotRow - Style4 3 3 3 2 2 2" xfId="22689"/>
    <cellStyle name="TotRow - Style4 3 3 3 2 3" xfId="10999"/>
    <cellStyle name="TotRow - Style4 3 3 3 2 3 2" xfId="22690"/>
    <cellStyle name="TotRow - Style4 3 3 3 2 4" xfId="11000"/>
    <cellStyle name="TotRow - Style4 3 3 3 2 4 2" xfId="22691"/>
    <cellStyle name="TotRow - Style4 3 3 3 2 5" xfId="22688"/>
    <cellStyle name="TotRow - Style4 3 3 3 3" xfId="11001"/>
    <cellStyle name="TotRow - Style4 3 3 3 3 2" xfId="22692"/>
    <cellStyle name="TotRow - Style4 3 3 3 4" xfId="11002"/>
    <cellStyle name="TotRow - Style4 3 3 3 4 2" xfId="22693"/>
    <cellStyle name="TotRow - Style4 3 3 3 5" xfId="11003"/>
    <cellStyle name="TotRow - Style4 3 3 3 5 2" xfId="22694"/>
    <cellStyle name="TotRow - Style4 3 3 3 6" xfId="14102"/>
    <cellStyle name="TotRow - Style4 3 3 3 6 2" xfId="24260"/>
    <cellStyle name="TotRow - Style4 3 3 3 7" xfId="15255"/>
    <cellStyle name="TotRow - Style4 3 3 3 7 2" xfId="24962"/>
    <cellStyle name="TotRow - Style4 3 3 3 8" xfId="22687"/>
    <cellStyle name="TotRow - Style4 3 3 4" xfId="11004"/>
    <cellStyle name="TotRow - Style4 3 3 4 2" xfId="11005"/>
    <cellStyle name="TotRow - Style4 3 3 4 2 2" xfId="22696"/>
    <cellStyle name="TotRow - Style4 3 3 4 3" xfId="11006"/>
    <cellStyle name="TotRow - Style4 3 3 4 3 2" xfId="22697"/>
    <cellStyle name="TotRow - Style4 3 3 4 4" xfId="11007"/>
    <cellStyle name="TotRow - Style4 3 3 4 4 2" xfId="22698"/>
    <cellStyle name="TotRow - Style4 3 3 4 5" xfId="22695"/>
    <cellStyle name="TotRow - Style4 3 3 5" xfId="11008"/>
    <cellStyle name="TotRow - Style4 3 3 5 2" xfId="22699"/>
    <cellStyle name="TotRow - Style4 3 3 6" xfId="11009"/>
    <cellStyle name="TotRow - Style4 3 3 6 2" xfId="22700"/>
    <cellStyle name="TotRow - Style4 3 3 7" xfId="11010"/>
    <cellStyle name="TotRow - Style4 3 3 7 2" xfId="22701"/>
    <cellStyle name="TotRow - Style4 3 3 8" xfId="12951"/>
    <cellStyle name="TotRow - Style4 3 3 8 2" xfId="23730"/>
    <cellStyle name="TotRow - Style4 3 3 9" xfId="11965"/>
    <cellStyle name="TotRow - Style4 3 3 9 2" xfId="23481"/>
    <cellStyle name="TotRow - Style4 3 4" xfId="11011"/>
    <cellStyle name="TotRow - Style4 3 4 10" xfId="22702"/>
    <cellStyle name="TotRow - Style4 3 4 2" xfId="11012"/>
    <cellStyle name="TotRow - Style4 3 4 2 2" xfId="11013"/>
    <cellStyle name="TotRow - Style4 3 4 2 2 2" xfId="11014"/>
    <cellStyle name="TotRow - Style4 3 4 2 2 2 2" xfId="11015"/>
    <cellStyle name="TotRow - Style4 3 4 2 2 2 2 2" xfId="22706"/>
    <cellStyle name="TotRow - Style4 3 4 2 2 2 3" xfId="11016"/>
    <cellStyle name="TotRow - Style4 3 4 2 2 2 3 2" xfId="22707"/>
    <cellStyle name="TotRow - Style4 3 4 2 2 2 4" xfId="11017"/>
    <cellStyle name="TotRow - Style4 3 4 2 2 2 4 2" xfId="22708"/>
    <cellStyle name="TotRow - Style4 3 4 2 2 2 5" xfId="22705"/>
    <cellStyle name="TotRow - Style4 3 4 2 2 3" xfId="11018"/>
    <cellStyle name="TotRow - Style4 3 4 2 2 3 2" xfId="22709"/>
    <cellStyle name="TotRow - Style4 3 4 2 2 4" xfId="11019"/>
    <cellStyle name="TotRow - Style4 3 4 2 2 4 2" xfId="22710"/>
    <cellStyle name="TotRow - Style4 3 4 2 2 5" xfId="11020"/>
    <cellStyle name="TotRow - Style4 3 4 2 2 5 2" xfId="22711"/>
    <cellStyle name="TotRow - Style4 3 4 2 2 6" xfId="14207"/>
    <cellStyle name="TotRow - Style4 3 4 2 2 6 2" xfId="24365"/>
    <cellStyle name="TotRow - Style4 3 4 2 2 7" xfId="15360"/>
    <cellStyle name="TotRow - Style4 3 4 2 2 7 2" xfId="25067"/>
    <cellStyle name="TotRow - Style4 3 4 2 2 8" xfId="22704"/>
    <cellStyle name="TotRow - Style4 3 4 2 3" xfId="11021"/>
    <cellStyle name="TotRow - Style4 3 4 2 3 2" xfId="11022"/>
    <cellStyle name="TotRow - Style4 3 4 2 3 2 2" xfId="22713"/>
    <cellStyle name="TotRow - Style4 3 4 2 3 3" xfId="11023"/>
    <cellStyle name="TotRow - Style4 3 4 2 3 3 2" xfId="22714"/>
    <cellStyle name="TotRow - Style4 3 4 2 3 4" xfId="11024"/>
    <cellStyle name="TotRow - Style4 3 4 2 3 4 2" xfId="22715"/>
    <cellStyle name="TotRow - Style4 3 4 2 3 5" xfId="22712"/>
    <cellStyle name="TotRow - Style4 3 4 2 4" xfId="11025"/>
    <cellStyle name="TotRow - Style4 3 4 2 4 2" xfId="22716"/>
    <cellStyle name="TotRow - Style4 3 4 2 5" xfId="11026"/>
    <cellStyle name="TotRow - Style4 3 4 2 5 2" xfId="22717"/>
    <cellStyle name="TotRow - Style4 3 4 2 6" xfId="11027"/>
    <cellStyle name="TotRow - Style4 3 4 2 6 2" xfId="22718"/>
    <cellStyle name="TotRow - Style4 3 4 2 7" xfId="13501"/>
    <cellStyle name="TotRow - Style4 3 4 2 7 2" xfId="23948"/>
    <cellStyle name="TotRow - Style4 3 4 2 8" xfId="14668"/>
    <cellStyle name="TotRow - Style4 3 4 2 8 2" xfId="24652"/>
    <cellStyle name="TotRow - Style4 3 4 2 9" xfId="22703"/>
    <cellStyle name="TotRow - Style4 3 4 3" xfId="11028"/>
    <cellStyle name="TotRow - Style4 3 4 3 2" xfId="11029"/>
    <cellStyle name="TotRow - Style4 3 4 3 2 2" xfId="11030"/>
    <cellStyle name="TotRow - Style4 3 4 3 2 2 2" xfId="22721"/>
    <cellStyle name="TotRow - Style4 3 4 3 2 3" xfId="11031"/>
    <cellStyle name="TotRow - Style4 3 4 3 2 3 2" xfId="22722"/>
    <cellStyle name="TotRow - Style4 3 4 3 2 4" xfId="11032"/>
    <cellStyle name="TotRow - Style4 3 4 3 2 4 2" xfId="22723"/>
    <cellStyle name="TotRow - Style4 3 4 3 2 5" xfId="22720"/>
    <cellStyle name="TotRow - Style4 3 4 3 3" xfId="11033"/>
    <cellStyle name="TotRow - Style4 3 4 3 3 2" xfId="22724"/>
    <cellStyle name="TotRow - Style4 3 4 3 4" xfId="11034"/>
    <cellStyle name="TotRow - Style4 3 4 3 4 2" xfId="22725"/>
    <cellStyle name="TotRow - Style4 3 4 3 5" xfId="11035"/>
    <cellStyle name="TotRow - Style4 3 4 3 5 2" xfId="22726"/>
    <cellStyle name="TotRow - Style4 3 4 3 6" xfId="14026"/>
    <cellStyle name="TotRow - Style4 3 4 3 6 2" xfId="24185"/>
    <cellStyle name="TotRow - Style4 3 4 3 7" xfId="15180"/>
    <cellStyle name="TotRow - Style4 3 4 3 7 2" xfId="24887"/>
    <cellStyle name="TotRow - Style4 3 4 3 8" xfId="22719"/>
    <cellStyle name="TotRow - Style4 3 4 4" xfId="11036"/>
    <cellStyle name="TotRow - Style4 3 4 4 2" xfId="11037"/>
    <cellStyle name="TotRow - Style4 3 4 4 2 2" xfId="22728"/>
    <cellStyle name="TotRow - Style4 3 4 4 3" xfId="11038"/>
    <cellStyle name="TotRow - Style4 3 4 4 3 2" xfId="22729"/>
    <cellStyle name="TotRow - Style4 3 4 4 4" xfId="11039"/>
    <cellStyle name="TotRow - Style4 3 4 4 4 2" xfId="22730"/>
    <cellStyle name="TotRow - Style4 3 4 4 5" xfId="22727"/>
    <cellStyle name="TotRow - Style4 3 4 5" xfId="11040"/>
    <cellStyle name="TotRow - Style4 3 4 5 2" xfId="22731"/>
    <cellStyle name="TotRow - Style4 3 4 6" xfId="11041"/>
    <cellStyle name="TotRow - Style4 3 4 6 2" xfId="22732"/>
    <cellStyle name="TotRow - Style4 3 4 7" xfId="11042"/>
    <cellStyle name="TotRow - Style4 3 4 7 2" xfId="22733"/>
    <cellStyle name="TotRow - Style4 3 4 8" xfId="12365"/>
    <cellStyle name="TotRow - Style4 3 4 8 2" xfId="23562"/>
    <cellStyle name="TotRow - Style4 3 4 9" xfId="12125"/>
    <cellStyle name="TotRow - Style4 3 4 9 2" xfId="23507"/>
    <cellStyle name="TotRow - Style4 3 5" xfId="11043"/>
    <cellStyle name="TotRow - Style4 3 5 2" xfId="11044"/>
    <cellStyle name="TotRow - Style4 3 5 2 2" xfId="11045"/>
    <cellStyle name="TotRow - Style4 3 5 2 2 2" xfId="11046"/>
    <cellStyle name="TotRow - Style4 3 5 2 2 2 2" xfId="22737"/>
    <cellStyle name="TotRow - Style4 3 5 2 2 3" xfId="11047"/>
    <cellStyle name="TotRow - Style4 3 5 2 2 3 2" xfId="22738"/>
    <cellStyle name="TotRow - Style4 3 5 2 2 4" xfId="11048"/>
    <cellStyle name="TotRow - Style4 3 5 2 2 4 2" xfId="22739"/>
    <cellStyle name="TotRow - Style4 3 5 2 2 5" xfId="22736"/>
    <cellStyle name="TotRow - Style4 3 5 2 3" xfId="11049"/>
    <cellStyle name="TotRow - Style4 3 5 2 3 2" xfId="22740"/>
    <cellStyle name="TotRow - Style4 3 5 2 4" xfId="11050"/>
    <cellStyle name="TotRow - Style4 3 5 2 4 2" xfId="22741"/>
    <cellStyle name="TotRow - Style4 3 5 2 5" xfId="11051"/>
    <cellStyle name="TotRow - Style4 3 5 2 5 2" xfId="22742"/>
    <cellStyle name="TotRow - Style4 3 5 2 6" xfId="14187"/>
    <cellStyle name="TotRow - Style4 3 5 2 6 2" xfId="24345"/>
    <cellStyle name="TotRow - Style4 3 5 2 7" xfId="15340"/>
    <cellStyle name="TotRow - Style4 3 5 2 7 2" xfId="25047"/>
    <cellStyle name="TotRow - Style4 3 5 2 8" xfId="22735"/>
    <cellStyle name="TotRow - Style4 3 5 3" xfId="11052"/>
    <cellStyle name="TotRow - Style4 3 5 3 2" xfId="11053"/>
    <cellStyle name="TotRow - Style4 3 5 3 2 2" xfId="22744"/>
    <cellStyle name="TotRow - Style4 3 5 3 3" xfId="11054"/>
    <cellStyle name="TotRow - Style4 3 5 3 3 2" xfId="22745"/>
    <cellStyle name="TotRow - Style4 3 5 3 4" xfId="11055"/>
    <cellStyle name="TotRow - Style4 3 5 3 4 2" xfId="22746"/>
    <cellStyle name="TotRow - Style4 3 5 3 5" xfId="22743"/>
    <cellStyle name="TotRow - Style4 3 5 4" xfId="11056"/>
    <cellStyle name="TotRow - Style4 3 5 4 2" xfId="22747"/>
    <cellStyle name="TotRow - Style4 3 5 5" xfId="11057"/>
    <cellStyle name="TotRow - Style4 3 5 5 2" xfId="22748"/>
    <cellStyle name="TotRow - Style4 3 5 6" xfId="11058"/>
    <cellStyle name="TotRow - Style4 3 5 6 2" xfId="22749"/>
    <cellStyle name="TotRow - Style4 3 5 7" xfId="13449"/>
    <cellStyle name="TotRow - Style4 3 5 7 2" xfId="23921"/>
    <cellStyle name="TotRow - Style4 3 5 8" xfId="14616"/>
    <cellStyle name="TotRow - Style4 3 5 8 2" xfId="24625"/>
    <cellStyle name="TotRow - Style4 3 5 9" xfId="22734"/>
    <cellStyle name="TotRow - Style4 3 6" xfId="11059"/>
    <cellStyle name="TotRow - Style4 3 6 2" xfId="11060"/>
    <cellStyle name="TotRow - Style4 3 6 2 2" xfId="22751"/>
    <cellStyle name="TotRow - Style4 3 6 3" xfId="11061"/>
    <cellStyle name="TotRow - Style4 3 6 3 2" xfId="22752"/>
    <cellStyle name="TotRow - Style4 3 6 4" xfId="11062"/>
    <cellStyle name="TotRow - Style4 3 6 4 2" xfId="22753"/>
    <cellStyle name="TotRow - Style4 3 6 5" xfId="22750"/>
    <cellStyle name="TotRow - Style4 3 7" xfId="11063"/>
    <cellStyle name="TotRow - Style4 3 7 2" xfId="22754"/>
    <cellStyle name="TotRow - Style4 3 8" xfId="11064"/>
    <cellStyle name="TotRow - Style4 3 8 2" xfId="22755"/>
    <cellStyle name="TotRow - Style4 3 9" xfId="11065"/>
    <cellStyle name="TotRow - Style4 3 9 2" xfId="22756"/>
    <cellStyle name="TotRow - Style4 4" xfId="11066"/>
    <cellStyle name="TotRow - Style4 4 10" xfId="12272"/>
    <cellStyle name="TotRow - Style4 4 10 2" xfId="23523"/>
    <cellStyle name="TotRow - Style4 4 11" xfId="12788"/>
    <cellStyle name="TotRow - Style4 4 11 2" xfId="23685"/>
    <cellStyle name="TotRow - Style4 4 12" xfId="22757"/>
    <cellStyle name="TotRow - Style4 4 2" xfId="11067"/>
    <cellStyle name="TotRow - Style4 4 2 10" xfId="22758"/>
    <cellStyle name="TotRow - Style4 4 2 2" xfId="11068"/>
    <cellStyle name="TotRow - Style4 4 2 2 2" xfId="11069"/>
    <cellStyle name="TotRow - Style4 4 2 2 2 2" xfId="11070"/>
    <cellStyle name="TotRow - Style4 4 2 2 2 2 2" xfId="11071"/>
    <cellStyle name="TotRow - Style4 4 2 2 2 2 2 2" xfId="22762"/>
    <cellStyle name="TotRow - Style4 4 2 2 2 2 3" xfId="11072"/>
    <cellStyle name="TotRow - Style4 4 2 2 2 2 3 2" xfId="22763"/>
    <cellStyle name="TotRow - Style4 4 2 2 2 2 4" xfId="11073"/>
    <cellStyle name="TotRow - Style4 4 2 2 2 2 4 2" xfId="22764"/>
    <cellStyle name="TotRow - Style4 4 2 2 2 2 5" xfId="22761"/>
    <cellStyle name="TotRow - Style4 4 2 2 2 3" xfId="11074"/>
    <cellStyle name="TotRow - Style4 4 2 2 2 3 2" xfId="22765"/>
    <cellStyle name="TotRow - Style4 4 2 2 2 4" xfId="11075"/>
    <cellStyle name="TotRow - Style4 4 2 2 2 4 2" xfId="22766"/>
    <cellStyle name="TotRow - Style4 4 2 2 2 5" xfId="11076"/>
    <cellStyle name="TotRow - Style4 4 2 2 2 5 2" xfId="22767"/>
    <cellStyle name="TotRow - Style4 4 2 2 2 6" xfId="14240"/>
    <cellStyle name="TotRow - Style4 4 2 2 2 6 2" xfId="24398"/>
    <cellStyle name="TotRow - Style4 4 2 2 2 7" xfId="15393"/>
    <cellStyle name="TotRow - Style4 4 2 2 2 7 2" xfId="25100"/>
    <cellStyle name="TotRow - Style4 4 2 2 2 8" xfId="22760"/>
    <cellStyle name="TotRow - Style4 4 2 2 3" xfId="11077"/>
    <cellStyle name="TotRow - Style4 4 2 2 3 2" xfId="11078"/>
    <cellStyle name="TotRow - Style4 4 2 2 3 2 2" xfId="22769"/>
    <cellStyle name="TotRow - Style4 4 2 2 3 3" xfId="11079"/>
    <cellStyle name="TotRow - Style4 4 2 2 3 3 2" xfId="22770"/>
    <cellStyle name="TotRow - Style4 4 2 2 3 4" xfId="11080"/>
    <cellStyle name="TotRow - Style4 4 2 2 3 4 2" xfId="22771"/>
    <cellStyle name="TotRow - Style4 4 2 2 3 5" xfId="22768"/>
    <cellStyle name="TotRow - Style4 4 2 2 4" xfId="11081"/>
    <cellStyle name="TotRow - Style4 4 2 2 4 2" xfId="22772"/>
    <cellStyle name="TotRow - Style4 4 2 2 5" xfId="11082"/>
    <cellStyle name="TotRow - Style4 4 2 2 5 2" xfId="22773"/>
    <cellStyle name="TotRow - Style4 4 2 2 6" xfId="11083"/>
    <cellStyle name="TotRow - Style4 4 2 2 6 2" xfId="22774"/>
    <cellStyle name="TotRow - Style4 4 2 2 7" xfId="13600"/>
    <cellStyle name="TotRow - Style4 4 2 2 7 2" xfId="23993"/>
    <cellStyle name="TotRow - Style4 4 2 2 8" xfId="14767"/>
    <cellStyle name="TotRow - Style4 4 2 2 8 2" xfId="24697"/>
    <cellStyle name="TotRow - Style4 4 2 2 9" xfId="22759"/>
    <cellStyle name="TotRow - Style4 4 2 3" xfId="11084"/>
    <cellStyle name="TotRow - Style4 4 2 3 2" xfId="11085"/>
    <cellStyle name="TotRow - Style4 4 2 3 2 2" xfId="11086"/>
    <cellStyle name="TotRow - Style4 4 2 3 2 2 2" xfId="22777"/>
    <cellStyle name="TotRow - Style4 4 2 3 2 3" xfId="11087"/>
    <cellStyle name="TotRow - Style4 4 2 3 2 3 2" xfId="22778"/>
    <cellStyle name="TotRow - Style4 4 2 3 2 4" xfId="11088"/>
    <cellStyle name="TotRow - Style4 4 2 3 2 4 2" xfId="22779"/>
    <cellStyle name="TotRow - Style4 4 2 3 2 5" xfId="22776"/>
    <cellStyle name="TotRow - Style4 4 2 3 3" xfId="11089"/>
    <cellStyle name="TotRow - Style4 4 2 3 3 2" xfId="22780"/>
    <cellStyle name="TotRow - Style4 4 2 3 4" xfId="11090"/>
    <cellStyle name="TotRow - Style4 4 2 3 4 2" xfId="22781"/>
    <cellStyle name="TotRow - Style4 4 2 3 5" xfId="11091"/>
    <cellStyle name="TotRow - Style4 4 2 3 5 2" xfId="22782"/>
    <cellStyle name="TotRow - Style4 4 2 3 6" xfId="14059"/>
    <cellStyle name="TotRow - Style4 4 2 3 6 2" xfId="24218"/>
    <cellStyle name="TotRow - Style4 4 2 3 7" xfId="15213"/>
    <cellStyle name="TotRow - Style4 4 2 3 7 2" xfId="24920"/>
    <cellStyle name="TotRow - Style4 4 2 3 8" xfId="22775"/>
    <cellStyle name="TotRow - Style4 4 2 4" xfId="11092"/>
    <cellStyle name="TotRow - Style4 4 2 4 2" xfId="11093"/>
    <cellStyle name="TotRow - Style4 4 2 4 2 2" xfId="22784"/>
    <cellStyle name="TotRow - Style4 4 2 4 3" xfId="11094"/>
    <cellStyle name="TotRow - Style4 4 2 4 3 2" xfId="22785"/>
    <cellStyle name="TotRow - Style4 4 2 4 4" xfId="11095"/>
    <cellStyle name="TotRow - Style4 4 2 4 4 2" xfId="22786"/>
    <cellStyle name="TotRow - Style4 4 2 4 5" xfId="22783"/>
    <cellStyle name="TotRow - Style4 4 2 5" xfId="11096"/>
    <cellStyle name="TotRow - Style4 4 2 5 2" xfId="22787"/>
    <cellStyle name="TotRow - Style4 4 2 6" xfId="11097"/>
    <cellStyle name="TotRow - Style4 4 2 6 2" xfId="22788"/>
    <cellStyle name="TotRow - Style4 4 2 7" xfId="11098"/>
    <cellStyle name="TotRow - Style4 4 2 7 2" xfId="22789"/>
    <cellStyle name="TotRow - Style4 4 2 8" xfId="12517"/>
    <cellStyle name="TotRow - Style4 4 2 8 2" xfId="23618"/>
    <cellStyle name="TotRow - Style4 4 2 9" xfId="13339"/>
    <cellStyle name="TotRow - Style4 4 2 9 2" xfId="23876"/>
    <cellStyle name="TotRow - Style4 4 3" xfId="11099"/>
    <cellStyle name="TotRow - Style4 4 3 10" xfId="22790"/>
    <cellStyle name="TotRow - Style4 4 3 2" xfId="11100"/>
    <cellStyle name="TotRow - Style4 4 3 2 2" xfId="11101"/>
    <cellStyle name="TotRow - Style4 4 3 2 2 2" xfId="11102"/>
    <cellStyle name="TotRow - Style4 4 3 2 2 2 2" xfId="11103"/>
    <cellStyle name="TotRow - Style4 4 3 2 2 2 2 2" xfId="22794"/>
    <cellStyle name="TotRow - Style4 4 3 2 2 2 3" xfId="11104"/>
    <cellStyle name="TotRow - Style4 4 3 2 2 2 3 2" xfId="22795"/>
    <cellStyle name="TotRow - Style4 4 3 2 2 2 4" xfId="11105"/>
    <cellStyle name="TotRow - Style4 4 3 2 2 2 4 2" xfId="22796"/>
    <cellStyle name="TotRow - Style4 4 3 2 2 2 5" xfId="22793"/>
    <cellStyle name="TotRow - Style4 4 3 2 2 3" xfId="11106"/>
    <cellStyle name="TotRow - Style4 4 3 2 2 3 2" xfId="22797"/>
    <cellStyle name="TotRow - Style4 4 3 2 2 4" xfId="11107"/>
    <cellStyle name="TotRow - Style4 4 3 2 2 4 2" xfId="22798"/>
    <cellStyle name="TotRow - Style4 4 3 2 2 5" xfId="11108"/>
    <cellStyle name="TotRow - Style4 4 3 2 2 5 2" xfId="22799"/>
    <cellStyle name="TotRow - Style4 4 3 2 2 6" xfId="14283"/>
    <cellStyle name="TotRow - Style4 4 3 2 2 6 2" xfId="24441"/>
    <cellStyle name="TotRow - Style4 4 3 2 2 7" xfId="15436"/>
    <cellStyle name="TotRow - Style4 4 3 2 2 7 2" xfId="25143"/>
    <cellStyle name="TotRow - Style4 4 3 2 2 8" xfId="22792"/>
    <cellStyle name="TotRow - Style4 4 3 2 3" xfId="11109"/>
    <cellStyle name="TotRow - Style4 4 3 2 3 2" xfId="11110"/>
    <cellStyle name="TotRow - Style4 4 3 2 3 2 2" xfId="22801"/>
    <cellStyle name="TotRow - Style4 4 3 2 3 3" xfId="11111"/>
    <cellStyle name="TotRow - Style4 4 3 2 3 3 2" xfId="22802"/>
    <cellStyle name="TotRow - Style4 4 3 2 3 4" xfId="11112"/>
    <cellStyle name="TotRow - Style4 4 3 2 3 4 2" xfId="22803"/>
    <cellStyle name="TotRow - Style4 4 3 2 3 5" xfId="22800"/>
    <cellStyle name="TotRow - Style4 4 3 2 4" xfId="11113"/>
    <cellStyle name="TotRow - Style4 4 3 2 4 2" xfId="22804"/>
    <cellStyle name="TotRow - Style4 4 3 2 5" xfId="11114"/>
    <cellStyle name="TotRow - Style4 4 3 2 5 2" xfId="22805"/>
    <cellStyle name="TotRow - Style4 4 3 2 6" xfId="11115"/>
    <cellStyle name="TotRow - Style4 4 3 2 6 2" xfId="22806"/>
    <cellStyle name="TotRow - Style4 4 3 2 7" xfId="13728"/>
    <cellStyle name="TotRow - Style4 4 3 2 7 2" xfId="24048"/>
    <cellStyle name="TotRow - Style4 4 3 2 8" xfId="14895"/>
    <cellStyle name="TotRow - Style4 4 3 2 8 2" xfId="24752"/>
    <cellStyle name="TotRow - Style4 4 3 2 9" xfId="22791"/>
    <cellStyle name="TotRow - Style4 4 3 3" xfId="11116"/>
    <cellStyle name="TotRow - Style4 4 3 3 2" xfId="11117"/>
    <cellStyle name="TotRow - Style4 4 3 3 2 2" xfId="11118"/>
    <cellStyle name="TotRow - Style4 4 3 3 2 2 2" xfId="22809"/>
    <cellStyle name="TotRow - Style4 4 3 3 2 3" xfId="11119"/>
    <cellStyle name="TotRow - Style4 4 3 3 2 3 2" xfId="22810"/>
    <cellStyle name="TotRow - Style4 4 3 3 2 4" xfId="11120"/>
    <cellStyle name="TotRow - Style4 4 3 3 2 4 2" xfId="22811"/>
    <cellStyle name="TotRow - Style4 4 3 3 2 5" xfId="22808"/>
    <cellStyle name="TotRow - Style4 4 3 3 3" xfId="11121"/>
    <cellStyle name="TotRow - Style4 4 3 3 3 2" xfId="22812"/>
    <cellStyle name="TotRow - Style4 4 3 3 4" xfId="11122"/>
    <cellStyle name="TotRow - Style4 4 3 3 4 2" xfId="22813"/>
    <cellStyle name="TotRow - Style4 4 3 3 5" xfId="11123"/>
    <cellStyle name="TotRow - Style4 4 3 3 5 2" xfId="22814"/>
    <cellStyle name="TotRow - Style4 4 3 3 6" xfId="14103"/>
    <cellStyle name="TotRow - Style4 4 3 3 6 2" xfId="24261"/>
    <cellStyle name="TotRow - Style4 4 3 3 7" xfId="15256"/>
    <cellStyle name="TotRow - Style4 4 3 3 7 2" xfId="24963"/>
    <cellStyle name="TotRow - Style4 4 3 3 8" xfId="22807"/>
    <cellStyle name="TotRow - Style4 4 3 4" xfId="11124"/>
    <cellStyle name="TotRow - Style4 4 3 4 2" xfId="11125"/>
    <cellStyle name="TotRow - Style4 4 3 4 2 2" xfId="22816"/>
    <cellStyle name="TotRow - Style4 4 3 4 3" xfId="11126"/>
    <cellStyle name="TotRow - Style4 4 3 4 3 2" xfId="22817"/>
    <cellStyle name="TotRow - Style4 4 3 4 4" xfId="11127"/>
    <cellStyle name="TotRow - Style4 4 3 4 4 2" xfId="22818"/>
    <cellStyle name="TotRow - Style4 4 3 4 5" xfId="22815"/>
    <cellStyle name="TotRow - Style4 4 3 5" xfId="11128"/>
    <cellStyle name="TotRow - Style4 4 3 5 2" xfId="22819"/>
    <cellStyle name="TotRow - Style4 4 3 6" xfId="11129"/>
    <cellStyle name="TotRow - Style4 4 3 6 2" xfId="22820"/>
    <cellStyle name="TotRow - Style4 4 3 7" xfId="11130"/>
    <cellStyle name="TotRow - Style4 4 3 7 2" xfId="22821"/>
    <cellStyle name="TotRow - Style4 4 3 8" xfId="12952"/>
    <cellStyle name="TotRow - Style4 4 3 8 2" xfId="23731"/>
    <cellStyle name="TotRow - Style4 4 3 9" xfId="13112"/>
    <cellStyle name="TotRow - Style4 4 3 9 2" xfId="23788"/>
    <cellStyle name="TotRow - Style4 4 4" xfId="11131"/>
    <cellStyle name="TotRow - Style4 4 4 10" xfId="22822"/>
    <cellStyle name="TotRow - Style4 4 4 2" xfId="11132"/>
    <cellStyle name="TotRow - Style4 4 4 2 2" xfId="11133"/>
    <cellStyle name="TotRow - Style4 4 4 2 2 2" xfId="11134"/>
    <cellStyle name="TotRow - Style4 4 4 2 2 2 2" xfId="11135"/>
    <cellStyle name="TotRow - Style4 4 4 2 2 2 2 2" xfId="22826"/>
    <cellStyle name="TotRow - Style4 4 4 2 2 2 3" xfId="11136"/>
    <cellStyle name="TotRow - Style4 4 4 2 2 2 3 2" xfId="22827"/>
    <cellStyle name="TotRow - Style4 4 4 2 2 2 4" xfId="11137"/>
    <cellStyle name="TotRow - Style4 4 4 2 2 2 4 2" xfId="22828"/>
    <cellStyle name="TotRow - Style4 4 4 2 2 2 5" xfId="22825"/>
    <cellStyle name="TotRow - Style4 4 4 2 2 3" xfId="11138"/>
    <cellStyle name="TotRow - Style4 4 4 2 2 3 2" xfId="22829"/>
    <cellStyle name="TotRow - Style4 4 4 2 2 4" xfId="11139"/>
    <cellStyle name="TotRow - Style4 4 4 2 2 4 2" xfId="22830"/>
    <cellStyle name="TotRow - Style4 4 4 2 2 5" xfId="11140"/>
    <cellStyle name="TotRow - Style4 4 4 2 2 5 2" xfId="22831"/>
    <cellStyle name="TotRow - Style4 4 4 2 2 6" xfId="14208"/>
    <cellStyle name="TotRow - Style4 4 4 2 2 6 2" xfId="24366"/>
    <cellStyle name="TotRow - Style4 4 4 2 2 7" xfId="15361"/>
    <cellStyle name="TotRow - Style4 4 4 2 2 7 2" xfId="25068"/>
    <cellStyle name="TotRow - Style4 4 4 2 2 8" xfId="22824"/>
    <cellStyle name="TotRow - Style4 4 4 2 3" xfId="11141"/>
    <cellStyle name="TotRow - Style4 4 4 2 3 2" xfId="11142"/>
    <cellStyle name="TotRow - Style4 4 4 2 3 2 2" xfId="22833"/>
    <cellStyle name="TotRow - Style4 4 4 2 3 3" xfId="11143"/>
    <cellStyle name="TotRow - Style4 4 4 2 3 3 2" xfId="22834"/>
    <cellStyle name="TotRow - Style4 4 4 2 3 4" xfId="11144"/>
    <cellStyle name="TotRow - Style4 4 4 2 3 4 2" xfId="22835"/>
    <cellStyle name="TotRow - Style4 4 4 2 3 5" xfId="22832"/>
    <cellStyle name="TotRow - Style4 4 4 2 4" xfId="11145"/>
    <cellStyle name="TotRow - Style4 4 4 2 4 2" xfId="22836"/>
    <cellStyle name="TotRow - Style4 4 4 2 5" xfId="11146"/>
    <cellStyle name="TotRow - Style4 4 4 2 5 2" xfId="22837"/>
    <cellStyle name="TotRow - Style4 4 4 2 6" xfId="11147"/>
    <cellStyle name="TotRow - Style4 4 4 2 6 2" xfId="22838"/>
    <cellStyle name="TotRow - Style4 4 4 2 7" xfId="13502"/>
    <cellStyle name="TotRow - Style4 4 4 2 7 2" xfId="23949"/>
    <cellStyle name="TotRow - Style4 4 4 2 8" xfId="14669"/>
    <cellStyle name="TotRow - Style4 4 4 2 8 2" xfId="24653"/>
    <cellStyle name="TotRow - Style4 4 4 2 9" xfId="22823"/>
    <cellStyle name="TotRow - Style4 4 4 3" xfId="11148"/>
    <cellStyle name="TotRow - Style4 4 4 3 2" xfId="11149"/>
    <cellStyle name="TotRow - Style4 4 4 3 2 2" xfId="11150"/>
    <cellStyle name="TotRow - Style4 4 4 3 2 2 2" xfId="22841"/>
    <cellStyle name="TotRow - Style4 4 4 3 2 3" xfId="11151"/>
    <cellStyle name="TotRow - Style4 4 4 3 2 3 2" xfId="22842"/>
    <cellStyle name="TotRow - Style4 4 4 3 2 4" xfId="11152"/>
    <cellStyle name="TotRow - Style4 4 4 3 2 4 2" xfId="22843"/>
    <cellStyle name="TotRow - Style4 4 4 3 2 5" xfId="22840"/>
    <cellStyle name="TotRow - Style4 4 4 3 3" xfId="11153"/>
    <cellStyle name="TotRow - Style4 4 4 3 3 2" xfId="22844"/>
    <cellStyle name="TotRow - Style4 4 4 3 4" xfId="11154"/>
    <cellStyle name="TotRow - Style4 4 4 3 4 2" xfId="22845"/>
    <cellStyle name="TotRow - Style4 4 4 3 5" xfId="11155"/>
    <cellStyle name="TotRow - Style4 4 4 3 5 2" xfId="22846"/>
    <cellStyle name="TotRow - Style4 4 4 3 6" xfId="14027"/>
    <cellStyle name="TotRow - Style4 4 4 3 6 2" xfId="24186"/>
    <cellStyle name="TotRow - Style4 4 4 3 7" xfId="15181"/>
    <cellStyle name="TotRow - Style4 4 4 3 7 2" xfId="24888"/>
    <cellStyle name="TotRow - Style4 4 4 3 8" xfId="22839"/>
    <cellStyle name="TotRow - Style4 4 4 4" xfId="11156"/>
    <cellStyle name="TotRow - Style4 4 4 4 2" xfId="11157"/>
    <cellStyle name="TotRow - Style4 4 4 4 2 2" xfId="22848"/>
    <cellStyle name="TotRow - Style4 4 4 4 3" xfId="11158"/>
    <cellStyle name="TotRow - Style4 4 4 4 3 2" xfId="22849"/>
    <cellStyle name="TotRow - Style4 4 4 4 4" xfId="11159"/>
    <cellStyle name="TotRow - Style4 4 4 4 4 2" xfId="22850"/>
    <cellStyle name="TotRow - Style4 4 4 4 5" xfId="22847"/>
    <cellStyle name="TotRow - Style4 4 4 5" xfId="11160"/>
    <cellStyle name="TotRow - Style4 4 4 5 2" xfId="22851"/>
    <cellStyle name="TotRow - Style4 4 4 6" xfId="11161"/>
    <cellStyle name="TotRow - Style4 4 4 6 2" xfId="22852"/>
    <cellStyle name="TotRow - Style4 4 4 7" xfId="11162"/>
    <cellStyle name="TotRow - Style4 4 4 7 2" xfId="22853"/>
    <cellStyle name="TotRow - Style4 4 4 8" xfId="12366"/>
    <cellStyle name="TotRow - Style4 4 4 8 2" xfId="23563"/>
    <cellStyle name="TotRow - Style4 4 4 9" xfId="13348"/>
    <cellStyle name="TotRow - Style4 4 4 9 2" xfId="23879"/>
    <cellStyle name="TotRow - Style4 4 5" xfId="11163"/>
    <cellStyle name="TotRow - Style4 4 5 2" xfId="11164"/>
    <cellStyle name="TotRow - Style4 4 5 2 2" xfId="11165"/>
    <cellStyle name="TotRow - Style4 4 5 2 2 2" xfId="11166"/>
    <cellStyle name="TotRow - Style4 4 5 2 2 2 2" xfId="22857"/>
    <cellStyle name="TotRow - Style4 4 5 2 2 3" xfId="11167"/>
    <cellStyle name="TotRow - Style4 4 5 2 2 3 2" xfId="22858"/>
    <cellStyle name="TotRow - Style4 4 5 2 2 4" xfId="11168"/>
    <cellStyle name="TotRow - Style4 4 5 2 2 4 2" xfId="22859"/>
    <cellStyle name="TotRow - Style4 4 5 2 2 5" xfId="22856"/>
    <cellStyle name="TotRow - Style4 4 5 2 3" xfId="11169"/>
    <cellStyle name="TotRow - Style4 4 5 2 3 2" xfId="22860"/>
    <cellStyle name="TotRow - Style4 4 5 2 4" xfId="11170"/>
    <cellStyle name="TotRow - Style4 4 5 2 4 2" xfId="22861"/>
    <cellStyle name="TotRow - Style4 4 5 2 5" xfId="11171"/>
    <cellStyle name="TotRow - Style4 4 5 2 5 2" xfId="22862"/>
    <cellStyle name="TotRow - Style4 4 5 2 6" xfId="14188"/>
    <cellStyle name="TotRow - Style4 4 5 2 6 2" xfId="24346"/>
    <cellStyle name="TotRow - Style4 4 5 2 7" xfId="15341"/>
    <cellStyle name="TotRow - Style4 4 5 2 7 2" xfId="25048"/>
    <cellStyle name="TotRow - Style4 4 5 2 8" xfId="22855"/>
    <cellStyle name="TotRow - Style4 4 5 3" xfId="11172"/>
    <cellStyle name="TotRow - Style4 4 5 3 2" xfId="11173"/>
    <cellStyle name="TotRow - Style4 4 5 3 2 2" xfId="22864"/>
    <cellStyle name="TotRow - Style4 4 5 3 3" xfId="11174"/>
    <cellStyle name="TotRow - Style4 4 5 3 3 2" xfId="22865"/>
    <cellStyle name="TotRow - Style4 4 5 3 4" xfId="11175"/>
    <cellStyle name="TotRow - Style4 4 5 3 4 2" xfId="22866"/>
    <cellStyle name="TotRow - Style4 4 5 3 5" xfId="22863"/>
    <cellStyle name="TotRow - Style4 4 5 4" xfId="11176"/>
    <cellStyle name="TotRow - Style4 4 5 4 2" xfId="22867"/>
    <cellStyle name="TotRow - Style4 4 5 5" xfId="11177"/>
    <cellStyle name="TotRow - Style4 4 5 5 2" xfId="22868"/>
    <cellStyle name="TotRow - Style4 4 5 6" xfId="11178"/>
    <cellStyle name="TotRow - Style4 4 5 6 2" xfId="22869"/>
    <cellStyle name="TotRow - Style4 4 5 7" xfId="13450"/>
    <cellStyle name="TotRow - Style4 4 5 7 2" xfId="23922"/>
    <cellStyle name="TotRow - Style4 4 5 8" xfId="14617"/>
    <cellStyle name="TotRow - Style4 4 5 8 2" xfId="24626"/>
    <cellStyle name="TotRow - Style4 4 5 9" xfId="22854"/>
    <cellStyle name="TotRow - Style4 4 6" xfId="11179"/>
    <cellStyle name="TotRow - Style4 4 6 2" xfId="11180"/>
    <cellStyle name="TotRow - Style4 4 6 2 2" xfId="22871"/>
    <cellStyle name="TotRow - Style4 4 6 3" xfId="11181"/>
    <cellStyle name="TotRow - Style4 4 6 3 2" xfId="22872"/>
    <cellStyle name="TotRow - Style4 4 6 4" xfId="11182"/>
    <cellStyle name="TotRow - Style4 4 6 4 2" xfId="22873"/>
    <cellStyle name="TotRow - Style4 4 6 5" xfId="22870"/>
    <cellStyle name="TotRow - Style4 4 7" xfId="11183"/>
    <cellStyle name="TotRow - Style4 4 7 2" xfId="22874"/>
    <cellStyle name="TotRow - Style4 4 8" xfId="11184"/>
    <cellStyle name="TotRow - Style4 4 8 2" xfId="22875"/>
    <cellStyle name="TotRow - Style4 4 9" xfId="11185"/>
    <cellStyle name="TotRow - Style4 4 9 2" xfId="22876"/>
    <cellStyle name="TotRow - Style4 5" xfId="11186"/>
    <cellStyle name="TotRow - Style4 5 10" xfId="12273"/>
    <cellStyle name="TotRow - Style4 5 10 2" xfId="23524"/>
    <cellStyle name="TotRow - Style4 5 11" xfId="13356"/>
    <cellStyle name="TotRow - Style4 5 11 2" xfId="23885"/>
    <cellStyle name="TotRow - Style4 5 12" xfId="22877"/>
    <cellStyle name="TotRow - Style4 5 2" xfId="11187"/>
    <cellStyle name="TotRow - Style4 5 2 10" xfId="22878"/>
    <cellStyle name="TotRow - Style4 5 2 2" xfId="11188"/>
    <cellStyle name="TotRow - Style4 5 2 2 2" xfId="11189"/>
    <cellStyle name="TotRow - Style4 5 2 2 2 2" xfId="11190"/>
    <cellStyle name="TotRow - Style4 5 2 2 2 2 2" xfId="11191"/>
    <cellStyle name="TotRow - Style4 5 2 2 2 2 2 2" xfId="22882"/>
    <cellStyle name="TotRow - Style4 5 2 2 2 2 3" xfId="11192"/>
    <cellStyle name="TotRow - Style4 5 2 2 2 2 3 2" xfId="22883"/>
    <cellStyle name="TotRow - Style4 5 2 2 2 2 4" xfId="11193"/>
    <cellStyle name="TotRow - Style4 5 2 2 2 2 4 2" xfId="22884"/>
    <cellStyle name="TotRow - Style4 5 2 2 2 2 5" xfId="22881"/>
    <cellStyle name="TotRow - Style4 5 2 2 2 3" xfId="11194"/>
    <cellStyle name="TotRow - Style4 5 2 2 2 3 2" xfId="22885"/>
    <cellStyle name="TotRow - Style4 5 2 2 2 4" xfId="11195"/>
    <cellStyle name="TotRow - Style4 5 2 2 2 4 2" xfId="22886"/>
    <cellStyle name="TotRow - Style4 5 2 2 2 5" xfId="11196"/>
    <cellStyle name="TotRow - Style4 5 2 2 2 5 2" xfId="22887"/>
    <cellStyle name="TotRow - Style4 5 2 2 2 6" xfId="14241"/>
    <cellStyle name="TotRow - Style4 5 2 2 2 6 2" xfId="24399"/>
    <cellStyle name="TotRow - Style4 5 2 2 2 7" xfId="15394"/>
    <cellStyle name="TotRow - Style4 5 2 2 2 7 2" xfId="25101"/>
    <cellStyle name="TotRow - Style4 5 2 2 2 8" xfId="22880"/>
    <cellStyle name="TotRow - Style4 5 2 2 3" xfId="11197"/>
    <cellStyle name="TotRow - Style4 5 2 2 3 2" xfId="11198"/>
    <cellStyle name="TotRow - Style4 5 2 2 3 2 2" xfId="22889"/>
    <cellStyle name="TotRow - Style4 5 2 2 3 3" xfId="11199"/>
    <cellStyle name="TotRow - Style4 5 2 2 3 3 2" xfId="22890"/>
    <cellStyle name="TotRow - Style4 5 2 2 3 4" xfId="11200"/>
    <cellStyle name="TotRow - Style4 5 2 2 3 4 2" xfId="22891"/>
    <cellStyle name="TotRow - Style4 5 2 2 3 5" xfId="22888"/>
    <cellStyle name="TotRow - Style4 5 2 2 4" xfId="11201"/>
    <cellStyle name="TotRow - Style4 5 2 2 4 2" xfId="22892"/>
    <cellStyle name="TotRow - Style4 5 2 2 5" xfId="11202"/>
    <cellStyle name="TotRow - Style4 5 2 2 5 2" xfId="22893"/>
    <cellStyle name="TotRow - Style4 5 2 2 6" xfId="11203"/>
    <cellStyle name="TotRow - Style4 5 2 2 6 2" xfId="22894"/>
    <cellStyle name="TotRow - Style4 5 2 2 7" xfId="13601"/>
    <cellStyle name="TotRow - Style4 5 2 2 7 2" xfId="23994"/>
    <cellStyle name="TotRow - Style4 5 2 2 8" xfId="14768"/>
    <cellStyle name="TotRow - Style4 5 2 2 8 2" xfId="24698"/>
    <cellStyle name="TotRow - Style4 5 2 2 9" xfId="22879"/>
    <cellStyle name="TotRow - Style4 5 2 3" xfId="11204"/>
    <cellStyle name="TotRow - Style4 5 2 3 2" xfId="11205"/>
    <cellStyle name="TotRow - Style4 5 2 3 2 2" xfId="11206"/>
    <cellStyle name="TotRow - Style4 5 2 3 2 2 2" xfId="22897"/>
    <cellStyle name="TotRow - Style4 5 2 3 2 3" xfId="11207"/>
    <cellStyle name="TotRow - Style4 5 2 3 2 3 2" xfId="22898"/>
    <cellStyle name="TotRow - Style4 5 2 3 2 4" xfId="11208"/>
    <cellStyle name="TotRow - Style4 5 2 3 2 4 2" xfId="22899"/>
    <cellStyle name="TotRow - Style4 5 2 3 2 5" xfId="22896"/>
    <cellStyle name="TotRow - Style4 5 2 3 3" xfId="11209"/>
    <cellStyle name="TotRow - Style4 5 2 3 3 2" xfId="22900"/>
    <cellStyle name="TotRow - Style4 5 2 3 4" xfId="11210"/>
    <cellStyle name="TotRow - Style4 5 2 3 4 2" xfId="22901"/>
    <cellStyle name="TotRow - Style4 5 2 3 5" xfId="11211"/>
    <cellStyle name="TotRow - Style4 5 2 3 5 2" xfId="22902"/>
    <cellStyle name="TotRow - Style4 5 2 3 6" xfId="14060"/>
    <cellStyle name="TotRow - Style4 5 2 3 6 2" xfId="24219"/>
    <cellStyle name="TotRow - Style4 5 2 3 7" xfId="15214"/>
    <cellStyle name="TotRow - Style4 5 2 3 7 2" xfId="24921"/>
    <cellStyle name="TotRow - Style4 5 2 3 8" xfId="22895"/>
    <cellStyle name="TotRow - Style4 5 2 4" xfId="11212"/>
    <cellStyle name="TotRow - Style4 5 2 4 2" xfId="11213"/>
    <cellStyle name="TotRow - Style4 5 2 4 2 2" xfId="22904"/>
    <cellStyle name="TotRow - Style4 5 2 4 3" xfId="11214"/>
    <cellStyle name="TotRow - Style4 5 2 4 3 2" xfId="22905"/>
    <cellStyle name="TotRow - Style4 5 2 4 4" xfId="11215"/>
    <cellStyle name="TotRow - Style4 5 2 4 4 2" xfId="22906"/>
    <cellStyle name="TotRow - Style4 5 2 4 5" xfId="22903"/>
    <cellStyle name="TotRow - Style4 5 2 5" xfId="11216"/>
    <cellStyle name="TotRow - Style4 5 2 5 2" xfId="22907"/>
    <cellStyle name="TotRow - Style4 5 2 6" xfId="11217"/>
    <cellStyle name="TotRow - Style4 5 2 6 2" xfId="22908"/>
    <cellStyle name="TotRow - Style4 5 2 7" xfId="11218"/>
    <cellStyle name="TotRow - Style4 5 2 7 2" xfId="22909"/>
    <cellStyle name="TotRow - Style4 5 2 8" xfId="12518"/>
    <cellStyle name="TotRow - Style4 5 2 8 2" xfId="23619"/>
    <cellStyle name="TotRow - Style4 5 2 9" xfId="13262"/>
    <cellStyle name="TotRow - Style4 5 2 9 2" xfId="23855"/>
    <cellStyle name="TotRow - Style4 5 3" xfId="11219"/>
    <cellStyle name="TotRow - Style4 5 3 10" xfId="22910"/>
    <cellStyle name="TotRow - Style4 5 3 2" xfId="11220"/>
    <cellStyle name="TotRow - Style4 5 3 2 2" xfId="11221"/>
    <cellStyle name="TotRow - Style4 5 3 2 2 2" xfId="11222"/>
    <cellStyle name="TotRow - Style4 5 3 2 2 2 2" xfId="11223"/>
    <cellStyle name="TotRow - Style4 5 3 2 2 2 2 2" xfId="22914"/>
    <cellStyle name="TotRow - Style4 5 3 2 2 2 3" xfId="11224"/>
    <cellStyle name="TotRow - Style4 5 3 2 2 2 3 2" xfId="22915"/>
    <cellStyle name="TotRow - Style4 5 3 2 2 2 4" xfId="11225"/>
    <cellStyle name="TotRow - Style4 5 3 2 2 2 4 2" xfId="22916"/>
    <cellStyle name="TotRow - Style4 5 3 2 2 2 5" xfId="22913"/>
    <cellStyle name="TotRow - Style4 5 3 2 2 3" xfId="11226"/>
    <cellStyle name="TotRow - Style4 5 3 2 2 3 2" xfId="22917"/>
    <cellStyle name="TotRow - Style4 5 3 2 2 4" xfId="11227"/>
    <cellStyle name="TotRow - Style4 5 3 2 2 4 2" xfId="22918"/>
    <cellStyle name="TotRow - Style4 5 3 2 2 5" xfId="11228"/>
    <cellStyle name="TotRow - Style4 5 3 2 2 5 2" xfId="22919"/>
    <cellStyle name="TotRow - Style4 5 3 2 2 6" xfId="14284"/>
    <cellStyle name="TotRow - Style4 5 3 2 2 6 2" xfId="24442"/>
    <cellStyle name="TotRow - Style4 5 3 2 2 7" xfId="15437"/>
    <cellStyle name="TotRow - Style4 5 3 2 2 7 2" xfId="25144"/>
    <cellStyle name="TotRow - Style4 5 3 2 2 8" xfId="22912"/>
    <cellStyle name="TotRow - Style4 5 3 2 3" xfId="11229"/>
    <cellStyle name="TotRow - Style4 5 3 2 3 2" xfId="11230"/>
    <cellStyle name="TotRow - Style4 5 3 2 3 2 2" xfId="22921"/>
    <cellStyle name="TotRow - Style4 5 3 2 3 3" xfId="11231"/>
    <cellStyle name="TotRow - Style4 5 3 2 3 3 2" xfId="22922"/>
    <cellStyle name="TotRow - Style4 5 3 2 3 4" xfId="11232"/>
    <cellStyle name="TotRow - Style4 5 3 2 3 4 2" xfId="22923"/>
    <cellStyle name="TotRow - Style4 5 3 2 3 5" xfId="22920"/>
    <cellStyle name="TotRow - Style4 5 3 2 4" xfId="11233"/>
    <cellStyle name="TotRow - Style4 5 3 2 4 2" xfId="22924"/>
    <cellStyle name="TotRow - Style4 5 3 2 5" xfId="11234"/>
    <cellStyle name="TotRow - Style4 5 3 2 5 2" xfId="22925"/>
    <cellStyle name="TotRow - Style4 5 3 2 6" xfId="11235"/>
    <cellStyle name="TotRow - Style4 5 3 2 6 2" xfId="22926"/>
    <cellStyle name="TotRow - Style4 5 3 2 7" xfId="13729"/>
    <cellStyle name="TotRow - Style4 5 3 2 7 2" xfId="24049"/>
    <cellStyle name="TotRow - Style4 5 3 2 8" xfId="14896"/>
    <cellStyle name="TotRow - Style4 5 3 2 8 2" xfId="24753"/>
    <cellStyle name="TotRow - Style4 5 3 2 9" xfId="22911"/>
    <cellStyle name="TotRow - Style4 5 3 3" xfId="11236"/>
    <cellStyle name="TotRow - Style4 5 3 3 2" xfId="11237"/>
    <cellStyle name="TotRow - Style4 5 3 3 2 2" xfId="11238"/>
    <cellStyle name="TotRow - Style4 5 3 3 2 2 2" xfId="22929"/>
    <cellStyle name="TotRow - Style4 5 3 3 2 3" xfId="11239"/>
    <cellStyle name="TotRow - Style4 5 3 3 2 3 2" xfId="22930"/>
    <cellStyle name="TotRow - Style4 5 3 3 2 4" xfId="11240"/>
    <cellStyle name="TotRow - Style4 5 3 3 2 4 2" xfId="22931"/>
    <cellStyle name="TotRow - Style4 5 3 3 2 5" xfId="22928"/>
    <cellStyle name="TotRow - Style4 5 3 3 3" xfId="11241"/>
    <cellStyle name="TotRow - Style4 5 3 3 3 2" xfId="22932"/>
    <cellStyle name="TotRow - Style4 5 3 3 4" xfId="11242"/>
    <cellStyle name="TotRow - Style4 5 3 3 4 2" xfId="22933"/>
    <cellStyle name="TotRow - Style4 5 3 3 5" xfId="11243"/>
    <cellStyle name="TotRow - Style4 5 3 3 5 2" xfId="22934"/>
    <cellStyle name="TotRow - Style4 5 3 3 6" xfId="14104"/>
    <cellStyle name="TotRow - Style4 5 3 3 6 2" xfId="24262"/>
    <cellStyle name="TotRow - Style4 5 3 3 7" xfId="15257"/>
    <cellStyle name="TotRow - Style4 5 3 3 7 2" xfId="24964"/>
    <cellStyle name="TotRow - Style4 5 3 3 8" xfId="22927"/>
    <cellStyle name="TotRow - Style4 5 3 4" xfId="11244"/>
    <cellStyle name="TotRow - Style4 5 3 4 2" xfId="11245"/>
    <cellStyle name="TotRow - Style4 5 3 4 2 2" xfId="22936"/>
    <cellStyle name="TotRow - Style4 5 3 4 3" xfId="11246"/>
    <cellStyle name="TotRow - Style4 5 3 4 3 2" xfId="22937"/>
    <cellStyle name="TotRow - Style4 5 3 4 4" xfId="11247"/>
    <cellStyle name="TotRow - Style4 5 3 4 4 2" xfId="22938"/>
    <cellStyle name="TotRow - Style4 5 3 4 5" xfId="22935"/>
    <cellStyle name="TotRow - Style4 5 3 5" xfId="11248"/>
    <cellStyle name="TotRow - Style4 5 3 5 2" xfId="22939"/>
    <cellStyle name="TotRow - Style4 5 3 6" xfId="11249"/>
    <cellStyle name="TotRow - Style4 5 3 6 2" xfId="22940"/>
    <cellStyle name="TotRow - Style4 5 3 7" xfId="11250"/>
    <cellStyle name="TotRow - Style4 5 3 7 2" xfId="22941"/>
    <cellStyle name="TotRow - Style4 5 3 8" xfId="12953"/>
    <cellStyle name="TotRow - Style4 5 3 8 2" xfId="23732"/>
    <cellStyle name="TotRow - Style4 5 3 9" xfId="12426"/>
    <cellStyle name="TotRow - Style4 5 3 9 2" xfId="23588"/>
    <cellStyle name="TotRow - Style4 5 4" xfId="11251"/>
    <cellStyle name="TotRow - Style4 5 4 10" xfId="22942"/>
    <cellStyle name="TotRow - Style4 5 4 2" xfId="11252"/>
    <cellStyle name="TotRow - Style4 5 4 2 2" xfId="11253"/>
    <cellStyle name="TotRow - Style4 5 4 2 2 2" xfId="11254"/>
    <cellStyle name="TotRow - Style4 5 4 2 2 2 2" xfId="11255"/>
    <cellStyle name="TotRow - Style4 5 4 2 2 2 2 2" xfId="22946"/>
    <cellStyle name="TotRow - Style4 5 4 2 2 2 3" xfId="11256"/>
    <cellStyle name="TotRow - Style4 5 4 2 2 2 3 2" xfId="22947"/>
    <cellStyle name="TotRow - Style4 5 4 2 2 2 4" xfId="11257"/>
    <cellStyle name="TotRow - Style4 5 4 2 2 2 4 2" xfId="22948"/>
    <cellStyle name="TotRow - Style4 5 4 2 2 2 5" xfId="22945"/>
    <cellStyle name="TotRow - Style4 5 4 2 2 3" xfId="11258"/>
    <cellStyle name="TotRow - Style4 5 4 2 2 3 2" xfId="22949"/>
    <cellStyle name="TotRow - Style4 5 4 2 2 4" xfId="11259"/>
    <cellStyle name="TotRow - Style4 5 4 2 2 4 2" xfId="22950"/>
    <cellStyle name="TotRow - Style4 5 4 2 2 5" xfId="11260"/>
    <cellStyle name="TotRow - Style4 5 4 2 2 5 2" xfId="22951"/>
    <cellStyle name="TotRow - Style4 5 4 2 2 6" xfId="14318"/>
    <cellStyle name="TotRow - Style4 5 4 2 2 6 2" xfId="24476"/>
    <cellStyle name="TotRow - Style4 5 4 2 2 7" xfId="15471"/>
    <cellStyle name="TotRow - Style4 5 4 2 2 7 2" xfId="25178"/>
    <cellStyle name="TotRow - Style4 5 4 2 2 8" xfId="22944"/>
    <cellStyle name="TotRow - Style4 5 4 2 3" xfId="11261"/>
    <cellStyle name="TotRow - Style4 5 4 2 3 2" xfId="11262"/>
    <cellStyle name="TotRow - Style4 5 4 2 3 2 2" xfId="22953"/>
    <cellStyle name="TotRow - Style4 5 4 2 3 3" xfId="11263"/>
    <cellStyle name="TotRow - Style4 5 4 2 3 3 2" xfId="22954"/>
    <cellStyle name="TotRow - Style4 5 4 2 3 4" xfId="11264"/>
    <cellStyle name="TotRow - Style4 5 4 2 3 4 2" xfId="22955"/>
    <cellStyle name="TotRow - Style4 5 4 2 3 5" xfId="22952"/>
    <cellStyle name="TotRow - Style4 5 4 2 4" xfId="11265"/>
    <cellStyle name="TotRow - Style4 5 4 2 4 2" xfId="22956"/>
    <cellStyle name="TotRow - Style4 5 4 2 5" xfId="11266"/>
    <cellStyle name="TotRow - Style4 5 4 2 5 2" xfId="22957"/>
    <cellStyle name="TotRow - Style4 5 4 2 6" xfId="11267"/>
    <cellStyle name="TotRow - Style4 5 4 2 6 2" xfId="22958"/>
    <cellStyle name="TotRow - Style4 5 4 2 7" xfId="13857"/>
    <cellStyle name="TotRow - Style4 5 4 2 7 2" xfId="24107"/>
    <cellStyle name="TotRow - Style4 5 4 2 8" xfId="15024"/>
    <cellStyle name="TotRow - Style4 5 4 2 8 2" xfId="24811"/>
    <cellStyle name="TotRow - Style4 5 4 2 9" xfId="22943"/>
    <cellStyle name="TotRow - Style4 5 4 3" xfId="11268"/>
    <cellStyle name="TotRow - Style4 5 4 3 2" xfId="11269"/>
    <cellStyle name="TotRow - Style4 5 4 3 2 2" xfId="11270"/>
    <cellStyle name="TotRow - Style4 5 4 3 2 2 2" xfId="22961"/>
    <cellStyle name="TotRow - Style4 5 4 3 2 3" xfId="11271"/>
    <cellStyle name="TotRow - Style4 5 4 3 2 3 2" xfId="22962"/>
    <cellStyle name="TotRow - Style4 5 4 3 2 4" xfId="11272"/>
    <cellStyle name="TotRow - Style4 5 4 3 2 4 2" xfId="22963"/>
    <cellStyle name="TotRow - Style4 5 4 3 2 5" xfId="22960"/>
    <cellStyle name="TotRow - Style4 5 4 3 3" xfId="11273"/>
    <cellStyle name="TotRow - Style4 5 4 3 3 2" xfId="22964"/>
    <cellStyle name="TotRow - Style4 5 4 3 4" xfId="11274"/>
    <cellStyle name="TotRow - Style4 5 4 3 4 2" xfId="22965"/>
    <cellStyle name="TotRow - Style4 5 4 3 5" xfId="11275"/>
    <cellStyle name="TotRow - Style4 5 4 3 5 2" xfId="22966"/>
    <cellStyle name="TotRow - Style4 5 4 3 6" xfId="14138"/>
    <cellStyle name="TotRow - Style4 5 4 3 6 2" xfId="24296"/>
    <cellStyle name="TotRow - Style4 5 4 3 7" xfId="15291"/>
    <cellStyle name="TotRow - Style4 5 4 3 7 2" xfId="24998"/>
    <cellStyle name="TotRow - Style4 5 4 3 8" xfId="22959"/>
    <cellStyle name="TotRow - Style4 5 4 4" xfId="11276"/>
    <cellStyle name="TotRow - Style4 5 4 4 2" xfId="11277"/>
    <cellStyle name="TotRow - Style4 5 4 4 2 2" xfId="22968"/>
    <cellStyle name="TotRow - Style4 5 4 4 3" xfId="11278"/>
    <cellStyle name="TotRow - Style4 5 4 4 3 2" xfId="22969"/>
    <cellStyle name="TotRow - Style4 5 4 4 4" xfId="11279"/>
    <cellStyle name="TotRow - Style4 5 4 4 4 2" xfId="22970"/>
    <cellStyle name="TotRow - Style4 5 4 4 5" xfId="22967"/>
    <cellStyle name="TotRow - Style4 5 4 5" xfId="11280"/>
    <cellStyle name="TotRow - Style4 5 4 5 2" xfId="22971"/>
    <cellStyle name="TotRow - Style4 5 4 6" xfId="11281"/>
    <cellStyle name="TotRow - Style4 5 4 6 2" xfId="22972"/>
    <cellStyle name="TotRow - Style4 5 4 7" xfId="11282"/>
    <cellStyle name="TotRow - Style4 5 4 7 2" xfId="22973"/>
    <cellStyle name="TotRow - Style4 5 4 8" xfId="13128"/>
    <cellStyle name="TotRow - Style4 5 4 8 2" xfId="23796"/>
    <cellStyle name="TotRow - Style4 5 4 9" xfId="14456"/>
    <cellStyle name="TotRow - Style4 5 4 9 2" xfId="24545"/>
    <cellStyle name="TotRow - Style4 5 5" xfId="11283"/>
    <cellStyle name="TotRow - Style4 5 5 2" xfId="11284"/>
    <cellStyle name="TotRow - Style4 5 5 2 2" xfId="11285"/>
    <cellStyle name="TotRow - Style4 5 5 2 2 2" xfId="11286"/>
    <cellStyle name="TotRow - Style4 5 5 2 2 2 2" xfId="22977"/>
    <cellStyle name="TotRow - Style4 5 5 2 2 3" xfId="11287"/>
    <cellStyle name="TotRow - Style4 5 5 2 2 3 2" xfId="22978"/>
    <cellStyle name="TotRow - Style4 5 5 2 2 4" xfId="11288"/>
    <cellStyle name="TotRow - Style4 5 5 2 2 4 2" xfId="22979"/>
    <cellStyle name="TotRow - Style4 5 5 2 2 5" xfId="22976"/>
    <cellStyle name="TotRow - Style4 5 5 2 3" xfId="11289"/>
    <cellStyle name="TotRow - Style4 5 5 2 3 2" xfId="22980"/>
    <cellStyle name="TotRow - Style4 5 5 2 4" xfId="11290"/>
    <cellStyle name="TotRow - Style4 5 5 2 4 2" xfId="22981"/>
    <cellStyle name="TotRow - Style4 5 5 2 5" xfId="11291"/>
    <cellStyle name="TotRow - Style4 5 5 2 5 2" xfId="22982"/>
    <cellStyle name="TotRow - Style4 5 5 2 6" xfId="14189"/>
    <cellStyle name="TotRow - Style4 5 5 2 6 2" xfId="24347"/>
    <cellStyle name="TotRow - Style4 5 5 2 7" xfId="15342"/>
    <cellStyle name="TotRow - Style4 5 5 2 7 2" xfId="25049"/>
    <cellStyle name="TotRow - Style4 5 5 2 8" xfId="22975"/>
    <cellStyle name="TotRow - Style4 5 5 3" xfId="11292"/>
    <cellStyle name="TotRow - Style4 5 5 3 2" xfId="11293"/>
    <cellStyle name="TotRow - Style4 5 5 3 2 2" xfId="22984"/>
    <cellStyle name="TotRow - Style4 5 5 3 3" xfId="11294"/>
    <cellStyle name="TotRow - Style4 5 5 3 3 2" xfId="22985"/>
    <cellStyle name="TotRow - Style4 5 5 3 4" xfId="11295"/>
    <cellStyle name="TotRow - Style4 5 5 3 4 2" xfId="22986"/>
    <cellStyle name="TotRow - Style4 5 5 3 5" xfId="22983"/>
    <cellStyle name="TotRow - Style4 5 5 4" xfId="11296"/>
    <cellStyle name="TotRow - Style4 5 5 4 2" xfId="22987"/>
    <cellStyle name="TotRow - Style4 5 5 5" xfId="11297"/>
    <cellStyle name="TotRow - Style4 5 5 5 2" xfId="22988"/>
    <cellStyle name="TotRow - Style4 5 5 6" xfId="11298"/>
    <cellStyle name="TotRow - Style4 5 5 6 2" xfId="22989"/>
    <cellStyle name="TotRow - Style4 5 5 7" xfId="13451"/>
    <cellStyle name="TotRow - Style4 5 5 7 2" xfId="23923"/>
    <cellStyle name="TotRow - Style4 5 5 8" xfId="14618"/>
    <cellStyle name="TotRow - Style4 5 5 8 2" xfId="24627"/>
    <cellStyle name="TotRow - Style4 5 5 9" xfId="22974"/>
    <cellStyle name="TotRow - Style4 5 6" xfId="11299"/>
    <cellStyle name="TotRow - Style4 5 6 2" xfId="11300"/>
    <cellStyle name="TotRow - Style4 5 6 2 2" xfId="22991"/>
    <cellStyle name="TotRow - Style4 5 6 3" xfId="11301"/>
    <cellStyle name="TotRow - Style4 5 6 3 2" xfId="22992"/>
    <cellStyle name="TotRow - Style4 5 6 4" xfId="11302"/>
    <cellStyle name="TotRow - Style4 5 6 4 2" xfId="22993"/>
    <cellStyle name="TotRow - Style4 5 6 5" xfId="22990"/>
    <cellStyle name="TotRow - Style4 5 7" xfId="11303"/>
    <cellStyle name="TotRow - Style4 5 7 2" xfId="22994"/>
    <cellStyle name="TotRow - Style4 5 8" xfId="11304"/>
    <cellStyle name="TotRow - Style4 5 8 2" xfId="22995"/>
    <cellStyle name="TotRow - Style4 5 9" xfId="11305"/>
    <cellStyle name="TotRow - Style4 5 9 2" xfId="22996"/>
    <cellStyle name="TotRow - Style4 6" xfId="11306"/>
    <cellStyle name="TotRow - Style4 6 10" xfId="12274"/>
    <cellStyle name="TotRow - Style4 6 10 2" xfId="23525"/>
    <cellStyle name="TotRow - Style4 6 11" xfId="13285"/>
    <cellStyle name="TotRow - Style4 6 11 2" xfId="23866"/>
    <cellStyle name="TotRow - Style4 6 12" xfId="22997"/>
    <cellStyle name="TotRow - Style4 6 2" xfId="11307"/>
    <cellStyle name="TotRow - Style4 6 2 10" xfId="22998"/>
    <cellStyle name="TotRow - Style4 6 2 2" xfId="11308"/>
    <cellStyle name="TotRow - Style4 6 2 2 2" xfId="11309"/>
    <cellStyle name="TotRow - Style4 6 2 2 2 2" xfId="11310"/>
    <cellStyle name="TotRow - Style4 6 2 2 2 2 2" xfId="11311"/>
    <cellStyle name="TotRow - Style4 6 2 2 2 2 2 2" xfId="23002"/>
    <cellStyle name="TotRow - Style4 6 2 2 2 2 3" xfId="11312"/>
    <cellStyle name="TotRow - Style4 6 2 2 2 2 3 2" xfId="23003"/>
    <cellStyle name="TotRow - Style4 6 2 2 2 2 4" xfId="11313"/>
    <cellStyle name="TotRow - Style4 6 2 2 2 2 4 2" xfId="23004"/>
    <cellStyle name="TotRow - Style4 6 2 2 2 2 5" xfId="23001"/>
    <cellStyle name="TotRow - Style4 6 2 2 2 3" xfId="11314"/>
    <cellStyle name="TotRow - Style4 6 2 2 2 3 2" xfId="23005"/>
    <cellStyle name="TotRow - Style4 6 2 2 2 4" xfId="11315"/>
    <cellStyle name="TotRow - Style4 6 2 2 2 4 2" xfId="23006"/>
    <cellStyle name="TotRow - Style4 6 2 2 2 5" xfId="11316"/>
    <cellStyle name="TotRow - Style4 6 2 2 2 5 2" xfId="23007"/>
    <cellStyle name="TotRow - Style4 6 2 2 2 6" xfId="14242"/>
    <cellStyle name="TotRow - Style4 6 2 2 2 6 2" xfId="24400"/>
    <cellStyle name="TotRow - Style4 6 2 2 2 7" xfId="15395"/>
    <cellStyle name="TotRow - Style4 6 2 2 2 7 2" xfId="25102"/>
    <cellStyle name="TotRow - Style4 6 2 2 2 8" xfId="23000"/>
    <cellStyle name="TotRow - Style4 6 2 2 3" xfId="11317"/>
    <cellStyle name="TotRow - Style4 6 2 2 3 2" xfId="11318"/>
    <cellStyle name="TotRow - Style4 6 2 2 3 2 2" xfId="23009"/>
    <cellStyle name="TotRow - Style4 6 2 2 3 3" xfId="11319"/>
    <cellStyle name="TotRow - Style4 6 2 2 3 3 2" xfId="23010"/>
    <cellStyle name="TotRow - Style4 6 2 2 3 4" xfId="11320"/>
    <cellStyle name="TotRow - Style4 6 2 2 3 4 2" xfId="23011"/>
    <cellStyle name="TotRow - Style4 6 2 2 3 5" xfId="23008"/>
    <cellStyle name="TotRow - Style4 6 2 2 4" xfId="11321"/>
    <cellStyle name="TotRow - Style4 6 2 2 4 2" xfId="23012"/>
    <cellStyle name="TotRow - Style4 6 2 2 5" xfId="11322"/>
    <cellStyle name="TotRow - Style4 6 2 2 5 2" xfId="23013"/>
    <cellStyle name="TotRow - Style4 6 2 2 6" xfId="11323"/>
    <cellStyle name="TotRow - Style4 6 2 2 6 2" xfId="23014"/>
    <cellStyle name="TotRow - Style4 6 2 2 7" xfId="13602"/>
    <cellStyle name="TotRow - Style4 6 2 2 7 2" xfId="23995"/>
    <cellStyle name="TotRow - Style4 6 2 2 8" xfId="14769"/>
    <cellStyle name="TotRow - Style4 6 2 2 8 2" xfId="24699"/>
    <cellStyle name="TotRow - Style4 6 2 2 9" xfId="22999"/>
    <cellStyle name="TotRow - Style4 6 2 3" xfId="11324"/>
    <cellStyle name="TotRow - Style4 6 2 3 2" xfId="11325"/>
    <cellStyle name="TotRow - Style4 6 2 3 2 2" xfId="11326"/>
    <cellStyle name="TotRow - Style4 6 2 3 2 2 2" xfId="23017"/>
    <cellStyle name="TotRow - Style4 6 2 3 2 3" xfId="11327"/>
    <cellStyle name="TotRow - Style4 6 2 3 2 3 2" xfId="23018"/>
    <cellStyle name="TotRow - Style4 6 2 3 2 4" xfId="11328"/>
    <cellStyle name="TotRow - Style4 6 2 3 2 4 2" xfId="23019"/>
    <cellStyle name="TotRow - Style4 6 2 3 2 5" xfId="23016"/>
    <cellStyle name="TotRow - Style4 6 2 3 3" xfId="11329"/>
    <cellStyle name="TotRow - Style4 6 2 3 3 2" xfId="23020"/>
    <cellStyle name="TotRow - Style4 6 2 3 4" xfId="11330"/>
    <cellStyle name="TotRow - Style4 6 2 3 4 2" xfId="23021"/>
    <cellStyle name="TotRow - Style4 6 2 3 5" xfId="11331"/>
    <cellStyle name="TotRow - Style4 6 2 3 5 2" xfId="23022"/>
    <cellStyle name="TotRow - Style4 6 2 3 6" xfId="14061"/>
    <cellStyle name="TotRow - Style4 6 2 3 6 2" xfId="24220"/>
    <cellStyle name="TotRow - Style4 6 2 3 7" xfId="15215"/>
    <cellStyle name="TotRow - Style4 6 2 3 7 2" xfId="24922"/>
    <cellStyle name="TotRow - Style4 6 2 3 8" xfId="23015"/>
    <cellStyle name="TotRow - Style4 6 2 4" xfId="11332"/>
    <cellStyle name="TotRow - Style4 6 2 4 2" xfId="11333"/>
    <cellStyle name="TotRow - Style4 6 2 4 2 2" xfId="23024"/>
    <cellStyle name="TotRow - Style4 6 2 4 3" xfId="11334"/>
    <cellStyle name="TotRow - Style4 6 2 4 3 2" xfId="23025"/>
    <cellStyle name="TotRow - Style4 6 2 4 4" xfId="11335"/>
    <cellStyle name="TotRow - Style4 6 2 4 4 2" xfId="23026"/>
    <cellStyle name="TotRow - Style4 6 2 4 5" xfId="23023"/>
    <cellStyle name="TotRow - Style4 6 2 5" xfId="11336"/>
    <cellStyle name="TotRow - Style4 6 2 5 2" xfId="23027"/>
    <cellStyle name="TotRow - Style4 6 2 6" xfId="11337"/>
    <cellStyle name="TotRow - Style4 6 2 6 2" xfId="23028"/>
    <cellStyle name="TotRow - Style4 6 2 7" xfId="11338"/>
    <cellStyle name="TotRow - Style4 6 2 7 2" xfId="23029"/>
    <cellStyle name="TotRow - Style4 6 2 8" xfId="12519"/>
    <cellStyle name="TotRow - Style4 6 2 8 2" xfId="23620"/>
    <cellStyle name="TotRow - Style4 6 2 9" xfId="12848"/>
    <cellStyle name="TotRow - Style4 6 2 9 2" xfId="23696"/>
    <cellStyle name="TotRow - Style4 6 3" xfId="11339"/>
    <cellStyle name="TotRow - Style4 6 3 10" xfId="23030"/>
    <cellStyle name="TotRow - Style4 6 3 2" xfId="11340"/>
    <cellStyle name="TotRow - Style4 6 3 2 2" xfId="11341"/>
    <cellStyle name="TotRow - Style4 6 3 2 2 2" xfId="11342"/>
    <cellStyle name="TotRow - Style4 6 3 2 2 2 2" xfId="11343"/>
    <cellStyle name="TotRow - Style4 6 3 2 2 2 2 2" xfId="23034"/>
    <cellStyle name="TotRow - Style4 6 3 2 2 2 3" xfId="11344"/>
    <cellStyle name="TotRow - Style4 6 3 2 2 2 3 2" xfId="23035"/>
    <cellStyle name="TotRow - Style4 6 3 2 2 2 4" xfId="11345"/>
    <cellStyle name="TotRow - Style4 6 3 2 2 2 4 2" xfId="23036"/>
    <cellStyle name="TotRow - Style4 6 3 2 2 2 5" xfId="23033"/>
    <cellStyle name="TotRow - Style4 6 3 2 2 3" xfId="11346"/>
    <cellStyle name="TotRow - Style4 6 3 2 2 3 2" xfId="23037"/>
    <cellStyle name="TotRow - Style4 6 3 2 2 4" xfId="11347"/>
    <cellStyle name="TotRow - Style4 6 3 2 2 4 2" xfId="23038"/>
    <cellStyle name="TotRow - Style4 6 3 2 2 5" xfId="11348"/>
    <cellStyle name="TotRow - Style4 6 3 2 2 5 2" xfId="23039"/>
    <cellStyle name="TotRow - Style4 6 3 2 2 6" xfId="14285"/>
    <cellStyle name="TotRow - Style4 6 3 2 2 6 2" xfId="24443"/>
    <cellStyle name="TotRow - Style4 6 3 2 2 7" xfId="15438"/>
    <cellStyle name="TotRow - Style4 6 3 2 2 7 2" xfId="25145"/>
    <cellStyle name="TotRow - Style4 6 3 2 2 8" xfId="23032"/>
    <cellStyle name="TotRow - Style4 6 3 2 3" xfId="11349"/>
    <cellStyle name="TotRow - Style4 6 3 2 3 2" xfId="11350"/>
    <cellStyle name="TotRow - Style4 6 3 2 3 2 2" xfId="23041"/>
    <cellStyle name="TotRow - Style4 6 3 2 3 3" xfId="11351"/>
    <cellStyle name="TotRow - Style4 6 3 2 3 3 2" xfId="23042"/>
    <cellStyle name="TotRow - Style4 6 3 2 3 4" xfId="11352"/>
    <cellStyle name="TotRow - Style4 6 3 2 3 4 2" xfId="23043"/>
    <cellStyle name="TotRow - Style4 6 3 2 3 5" xfId="23040"/>
    <cellStyle name="TotRow - Style4 6 3 2 4" xfId="11353"/>
    <cellStyle name="TotRow - Style4 6 3 2 4 2" xfId="23044"/>
    <cellStyle name="TotRow - Style4 6 3 2 5" xfId="11354"/>
    <cellStyle name="TotRow - Style4 6 3 2 5 2" xfId="23045"/>
    <cellStyle name="TotRow - Style4 6 3 2 6" xfId="11355"/>
    <cellStyle name="TotRow - Style4 6 3 2 6 2" xfId="23046"/>
    <cellStyle name="TotRow - Style4 6 3 2 7" xfId="13730"/>
    <cellStyle name="TotRow - Style4 6 3 2 7 2" xfId="24050"/>
    <cellStyle name="TotRow - Style4 6 3 2 8" xfId="14897"/>
    <cellStyle name="TotRow - Style4 6 3 2 8 2" xfId="24754"/>
    <cellStyle name="TotRow - Style4 6 3 2 9" xfId="23031"/>
    <cellStyle name="TotRow - Style4 6 3 3" xfId="11356"/>
    <cellStyle name="TotRow - Style4 6 3 3 2" xfId="11357"/>
    <cellStyle name="TotRow - Style4 6 3 3 2 2" xfId="11358"/>
    <cellStyle name="TotRow - Style4 6 3 3 2 2 2" xfId="23049"/>
    <cellStyle name="TotRow - Style4 6 3 3 2 3" xfId="11359"/>
    <cellStyle name="TotRow - Style4 6 3 3 2 3 2" xfId="23050"/>
    <cellStyle name="TotRow - Style4 6 3 3 2 4" xfId="11360"/>
    <cellStyle name="TotRow - Style4 6 3 3 2 4 2" xfId="23051"/>
    <cellStyle name="TotRow - Style4 6 3 3 2 5" xfId="23048"/>
    <cellStyle name="TotRow - Style4 6 3 3 3" xfId="11361"/>
    <cellStyle name="TotRow - Style4 6 3 3 3 2" xfId="23052"/>
    <cellStyle name="TotRow - Style4 6 3 3 4" xfId="11362"/>
    <cellStyle name="TotRow - Style4 6 3 3 4 2" xfId="23053"/>
    <cellStyle name="TotRow - Style4 6 3 3 5" xfId="11363"/>
    <cellStyle name="TotRow - Style4 6 3 3 5 2" xfId="23054"/>
    <cellStyle name="TotRow - Style4 6 3 3 6" xfId="14105"/>
    <cellStyle name="TotRow - Style4 6 3 3 6 2" xfId="24263"/>
    <cellStyle name="TotRow - Style4 6 3 3 7" xfId="15258"/>
    <cellStyle name="TotRow - Style4 6 3 3 7 2" xfId="24965"/>
    <cellStyle name="TotRow - Style4 6 3 3 8" xfId="23047"/>
    <cellStyle name="TotRow - Style4 6 3 4" xfId="11364"/>
    <cellStyle name="TotRow - Style4 6 3 4 2" xfId="11365"/>
    <cellStyle name="TotRow - Style4 6 3 4 2 2" xfId="23056"/>
    <cellStyle name="TotRow - Style4 6 3 4 3" xfId="11366"/>
    <cellStyle name="TotRow - Style4 6 3 4 3 2" xfId="23057"/>
    <cellStyle name="TotRow - Style4 6 3 4 4" xfId="11367"/>
    <cellStyle name="TotRow - Style4 6 3 4 4 2" xfId="23058"/>
    <cellStyle name="TotRow - Style4 6 3 4 5" xfId="23055"/>
    <cellStyle name="TotRow - Style4 6 3 5" xfId="11368"/>
    <cellStyle name="TotRow - Style4 6 3 5 2" xfId="23059"/>
    <cellStyle name="TotRow - Style4 6 3 6" xfId="11369"/>
    <cellStyle name="TotRow - Style4 6 3 6 2" xfId="23060"/>
    <cellStyle name="TotRow - Style4 6 3 7" xfId="11370"/>
    <cellStyle name="TotRow - Style4 6 3 7 2" xfId="23061"/>
    <cellStyle name="TotRow - Style4 6 3 8" xfId="12954"/>
    <cellStyle name="TotRow - Style4 6 3 8 2" xfId="23733"/>
    <cellStyle name="TotRow - Style4 6 3 9" xfId="12327"/>
    <cellStyle name="TotRow - Style4 6 3 9 2" xfId="23544"/>
    <cellStyle name="TotRow - Style4 6 4" xfId="11371"/>
    <cellStyle name="TotRow - Style4 6 4 10" xfId="23062"/>
    <cellStyle name="TotRow - Style4 6 4 2" xfId="11372"/>
    <cellStyle name="TotRow - Style4 6 4 2 2" xfId="11373"/>
    <cellStyle name="TotRow - Style4 6 4 2 2 2" xfId="11374"/>
    <cellStyle name="TotRow - Style4 6 4 2 2 2 2" xfId="11375"/>
    <cellStyle name="TotRow - Style4 6 4 2 2 2 2 2" xfId="23066"/>
    <cellStyle name="TotRow - Style4 6 4 2 2 2 3" xfId="11376"/>
    <cellStyle name="TotRow - Style4 6 4 2 2 2 3 2" xfId="23067"/>
    <cellStyle name="TotRow - Style4 6 4 2 2 2 4" xfId="11377"/>
    <cellStyle name="TotRow - Style4 6 4 2 2 2 4 2" xfId="23068"/>
    <cellStyle name="TotRow - Style4 6 4 2 2 2 5" xfId="23065"/>
    <cellStyle name="TotRow - Style4 6 4 2 2 3" xfId="11378"/>
    <cellStyle name="TotRow - Style4 6 4 2 2 3 2" xfId="23069"/>
    <cellStyle name="TotRow - Style4 6 4 2 2 4" xfId="11379"/>
    <cellStyle name="TotRow - Style4 6 4 2 2 4 2" xfId="23070"/>
    <cellStyle name="TotRow - Style4 6 4 2 2 5" xfId="11380"/>
    <cellStyle name="TotRow - Style4 6 4 2 2 5 2" xfId="23071"/>
    <cellStyle name="TotRow - Style4 6 4 2 2 6" xfId="14308"/>
    <cellStyle name="TotRow - Style4 6 4 2 2 6 2" xfId="24466"/>
    <cellStyle name="TotRow - Style4 6 4 2 2 7" xfId="15461"/>
    <cellStyle name="TotRow - Style4 6 4 2 2 7 2" xfId="25168"/>
    <cellStyle name="TotRow - Style4 6 4 2 2 8" xfId="23064"/>
    <cellStyle name="TotRow - Style4 6 4 2 3" xfId="11381"/>
    <cellStyle name="TotRow - Style4 6 4 2 3 2" xfId="11382"/>
    <cellStyle name="TotRow - Style4 6 4 2 3 2 2" xfId="23073"/>
    <cellStyle name="TotRow - Style4 6 4 2 3 3" xfId="11383"/>
    <cellStyle name="TotRow - Style4 6 4 2 3 3 2" xfId="23074"/>
    <cellStyle name="TotRow - Style4 6 4 2 3 4" xfId="11384"/>
    <cellStyle name="TotRow - Style4 6 4 2 3 4 2" xfId="23075"/>
    <cellStyle name="TotRow - Style4 6 4 2 3 5" xfId="23072"/>
    <cellStyle name="TotRow - Style4 6 4 2 4" xfId="11385"/>
    <cellStyle name="TotRow - Style4 6 4 2 4 2" xfId="23076"/>
    <cellStyle name="TotRow - Style4 6 4 2 5" xfId="11386"/>
    <cellStyle name="TotRow - Style4 6 4 2 5 2" xfId="23077"/>
    <cellStyle name="TotRow - Style4 6 4 2 6" xfId="11387"/>
    <cellStyle name="TotRow - Style4 6 4 2 6 2" xfId="23078"/>
    <cellStyle name="TotRow - Style4 6 4 2 7" xfId="13834"/>
    <cellStyle name="TotRow - Style4 6 4 2 7 2" xfId="24094"/>
    <cellStyle name="TotRow - Style4 6 4 2 8" xfId="15001"/>
    <cellStyle name="TotRow - Style4 6 4 2 8 2" xfId="24798"/>
    <cellStyle name="TotRow - Style4 6 4 2 9" xfId="23063"/>
    <cellStyle name="TotRow - Style4 6 4 3" xfId="11388"/>
    <cellStyle name="TotRow - Style4 6 4 3 2" xfId="11389"/>
    <cellStyle name="TotRow - Style4 6 4 3 2 2" xfId="11390"/>
    <cellStyle name="TotRow - Style4 6 4 3 2 2 2" xfId="23081"/>
    <cellStyle name="TotRow - Style4 6 4 3 2 3" xfId="11391"/>
    <cellStyle name="TotRow - Style4 6 4 3 2 3 2" xfId="23082"/>
    <cellStyle name="TotRow - Style4 6 4 3 2 4" xfId="11392"/>
    <cellStyle name="TotRow - Style4 6 4 3 2 4 2" xfId="23083"/>
    <cellStyle name="TotRow - Style4 6 4 3 2 5" xfId="23080"/>
    <cellStyle name="TotRow - Style4 6 4 3 3" xfId="11393"/>
    <cellStyle name="TotRow - Style4 6 4 3 3 2" xfId="23084"/>
    <cellStyle name="TotRow - Style4 6 4 3 4" xfId="11394"/>
    <cellStyle name="TotRow - Style4 6 4 3 4 2" xfId="23085"/>
    <cellStyle name="TotRow - Style4 6 4 3 5" xfId="11395"/>
    <cellStyle name="TotRow - Style4 6 4 3 5 2" xfId="23086"/>
    <cellStyle name="TotRow - Style4 6 4 3 6" xfId="14128"/>
    <cellStyle name="TotRow - Style4 6 4 3 6 2" xfId="24286"/>
    <cellStyle name="TotRow - Style4 6 4 3 7" xfId="15281"/>
    <cellStyle name="TotRow - Style4 6 4 3 7 2" xfId="24988"/>
    <cellStyle name="TotRow - Style4 6 4 3 8" xfId="23079"/>
    <cellStyle name="TotRow - Style4 6 4 4" xfId="11396"/>
    <cellStyle name="TotRow - Style4 6 4 4 2" xfId="11397"/>
    <cellStyle name="TotRow - Style4 6 4 4 2 2" xfId="23088"/>
    <cellStyle name="TotRow - Style4 6 4 4 3" xfId="11398"/>
    <cellStyle name="TotRow - Style4 6 4 4 3 2" xfId="23089"/>
    <cellStyle name="TotRow - Style4 6 4 4 4" xfId="11399"/>
    <cellStyle name="TotRow - Style4 6 4 4 4 2" xfId="23090"/>
    <cellStyle name="TotRow - Style4 6 4 4 5" xfId="23087"/>
    <cellStyle name="TotRow - Style4 6 4 5" xfId="11400"/>
    <cellStyle name="TotRow - Style4 6 4 5 2" xfId="23091"/>
    <cellStyle name="TotRow - Style4 6 4 6" xfId="11401"/>
    <cellStyle name="TotRow - Style4 6 4 6 2" xfId="23092"/>
    <cellStyle name="TotRow - Style4 6 4 7" xfId="11402"/>
    <cellStyle name="TotRow - Style4 6 4 7 2" xfId="23093"/>
    <cellStyle name="TotRow - Style4 6 4 8" xfId="13098"/>
    <cellStyle name="TotRow - Style4 6 4 8 2" xfId="23782"/>
    <cellStyle name="TotRow - Style4 6 4 9" xfId="14433"/>
    <cellStyle name="TotRow - Style4 6 4 9 2" xfId="24532"/>
    <cellStyle name="TotRow - Style4 6 5" xfId="11403"/>
    <cellStyle name="TotRow - Style4 6 5 2" xfId="11404"/>
    <cellStyle name="TotRow - Style4 6 5 2 2" xfId="11405"/>
    <cellStyle name="TotRow - Style4 6 5 2 2 2" xfId="11406"/>
    <cellStyle name="TotRow - Style4 6 5 2 2 2 2" xfId="23097"/>
    <cellStyle name="TotRow - Style4 6 5 2 2 3" xfId="11407"/>
    <cellStyle name="TotRow - Style4 6 5 2 2 3 2" xfId="23098"/>
    <cellStyle name="TotRow - Style4 6 5 2 2 4" xfId="11408"/>
    <cellStyle name="TotRow - Style4 6 5 2 2 4 2" xfId="23099"/>
    <cellStyle name="TotRow - Style4 6 5 2 2 5" xfId="23096"/>
    <cellStyle name="TotRow - Style4 6 5 2 3" xfId="11409"/>
    <cellStyle name="TotRow - Style4 6 5 2 3 2" xfId="23100"/>
    <cellStyle name="TotRow - Style4 6 5 2 4" xfId="11410"/>
    <cellStyle name="TotRow - Style4 6 5 2 4 2" xfId="23101"/>
    <cellStyle name="TotRow - Style4 6 5 2 5" xfId="11411"/>
    <cellStyle name="TotRow - Style4 6 5 2 5 2" xfId="23102"/>
    <cellStyle name="TotRow - Style4 6 5 2 6" xfId="14190"/>
    <cellStyle name="TotRow - Style4 6 5 2 6 2" xfId="24348"/>
    <cellStyle name="TotRow - Style4 6 5 2 7" xfId="15343"/>
    <cellStyle name="TotRow - Style4 6 5 2 7 2" xfId="25050"/>
    <cellStyle name="TotRow - Style4 6 5 2 8" xfId="23095"/>
    <cellStyle name="TotRow - Style4 6 5 3" xfId="11412"/>
    <cellStyle name="TotRow - Style4 6 5 3 2" xfId="11413"/>
    <cellStyle name="TotRow - Style4 6 5 3 2 2" xfId="23104"/>
    <cellStyle name="TotRow - Style4 6 5 3 3" xfId="11414"/>
    <cellStyle name="TotRow - Style4 6 5 3 3 2" xfId="23105"/>
    <cellStyle name="TotRow - Style4 6 5 3 4" xfId="11415"/>
    <cellStyle name="TotRow - Style4 6 5 3 4 2" xfId="23106"/>
    <cellStyle name="TotRow - Style4 6 5 3 5" xfId="23103"/>
    <cellStyle name="TotRow - Style4 6 5 4" xfId="11416"/>
    <cellStyle name="TotRow - Style4 6 5 4 2" xfId="23107"/>
    <cellStyle name="TotRow - Style4 6 5 5" xfId="11417"/>
    <cellStyle name="TotRow - Style4 6 5 5 2" xfId="23108"/>
    <cellStyle name="TotRow - Style4 6 5 6" xfId="11418"/>
    <cellStyle name="TotRow - Style4 6 5 6 2" xfId="23109"/>
    <cellStyle name="TotRow - Style4 6 5 7" xfId="13452"/>
    <cellStyle name="TotRow - Style4 6 5 7 2" xfId="23924"/>
    <cellStyle name="TotRow - Style4 6 5 8" xfId="14619"/>
    <cellStyle name="TotRow - Style4 6 5 8 2" xfId="24628"/>
    <cellStyle name="TotRow - Style4 6 5 9" xfId="23094"/>
    <cellStyle name="TotRow - Style4 6 6" xfId="11419"/>
    <cellStyle name="TotRow - Style4 6 6 2" xfId="11420"/>
    <cellStyle name="TotRow - Style4 6 6 2 2" xfId="23111"/>
    <cellStyle name="TotRow - Style4 6 6 3" xfId="11421"/>
    <cellStyle name="TotRow - Style4 6 6 3 2" xfId="23112"/>
    <cellStyle name="TotRow - Style4 6 6 4" xfId="11422"/>
    <cellStyle name="TotRow - Style4 6 6 4 2" xfId="23113"/>
    <cellStyle name="TotRow - Style4 6 6 5" xfId="23110"/>
    <cellStyle name="TotRow - Style4 6 7" xfId="11423"/>
    <cellStyle name="TotRow - Style4 6 7 2" xfId="23114"/>
    <cellStyle name="TotRow - Style4 6 8" xfId="11424"/>
    <cellStyle name="TotRow - Style4 6 8 2" xfId="23115"/>
    <cellStyle name="TotRow - Style4 6 9" xfId="11425"/>
    <cellStyle name="TotRow - Style4 6 9 2" xfId="23116"/>
    <cellStyle name="TotRow - Style4 7" xfId="11426"/>
    <cellStyle name="TotRow - Style4 7 10" xfId="11427"/>
    <cellStyle name="TotRow - Style4 7 10 2" xfId="23118"/>
    <cellStyle name="TotRow - Style4 7 11" xfId="12323"/>
    <cellStyle name="TotRow - Style4 7 11 2" xfId="23540"/>
    <cellStyle name="TotRow - Style4 7 12" xfId="12133"/>
    <cellStyle name="TotRow - Style4 7 12 2" xfId="23509"/>
    <cellStyle name="TotRow - Style4 7 13" xfId="23117"/>
    <cellStyle name="TotRow - Style4 7 2" xfId="11428"/>
    <cellStyle name="TotRow - Style4 7 2 10" xfId="23119"/>
    <cellStyle name="TotRow - Style4 7 2 2" xfId="11429"/>
    <cellStyle name="TotRow - Style4 7 2 2 2" xfId="11430"/>
    <cellStyle name="TotRow - Style4 7 2 2 2 2" xfId="11431"/>
    <cellStyle name="TotRow - Style4 7 2 2 2 2 2" xfId="11432"/>
    <cellStyle name="TotRow - Style4 7 2 2 2 2 2 2" xfId="23123"/>
    <cellStyle name="TotRow - Style4 7 2 2 2 2 3" xfId="11433"/>
    <cellStyle name="TotRow - Style4 7 2 2 2 2 3 2" xfId="23124"/>
    <cellStyle name="TotRow - Style4 7 2 2 2 2 4" xfId="11434"/>
    <cellStyle name="TotRow - Style4 7 2 2 2 2 4 2" xfId="23125"/>
    <cellStyle name="TotRow - Style4 7 2 2 2 2 5" xfId="23122"/>
    <cellStyle name="TotRow - Style4 7 2 2 2 3" xfId="11435"/>
    <cellStyle name="TotRow - Style4 7 2 2 2 3 2" xfId="23126"/>
    <cellStyle name="TotRow - Style4 7 2 2 2 4" xfId="11436"/>
    <cellStyle name="TotRow - Style4 7 2 2 2 4 2" xfId="23127"/>
    <cellStyle name="TotRow - Style4 7 2 2 2 5" xfId="11437"/>
    <cellStyle name="TotRow - Style4 7 2 2 2 5 2" xfId="23128"/>
    <cellStyle name="TotRow - Style4 7 2 2 2 6" xfId="14255"/>
    <cellStyle name="TotRow - Style4 7 2 2 2 6 2" xfId="24413"/>
    <cellStyle name="TotRow - Style4 7 2 2 2 7" xfId="15408"/>
    <cellStyle name="TotRow - Style4 7 2 2 2 7 2" xfId="25115"/>
    <cellStyle name="TotRow - Style4 7 2 2 2 8" xfId="23121"/>
    <cellStyle name="TotRow - Style4 7 2 2 3" xfId="11438"/>
    <cellStyle name="TotRow - Style4 7 2 2 3 2" xfId="11439"/>
    <cellStyle name="TotRow - Style4 7 2 2 3 2 2" xfId="23130"/>
    <cellStyle name="TotRow - Style4 7 2 2 3 3" xfId="11440"/>
    <cellStyle name="TotRow - Style4 7 2 2 3 3 2" xfId="23131"/>
    <cellStyle name="TotRow - Style4 7 2 2 3 4" xfId="11441"/>
    <cellStyle name="TotRow - Style4 7 2 2 3 4 2" xfId="23132"/>
    <cellStyle name="TotRow - Style4 7 2 2 3 5" xfId="23129"/>
    <cellStyle name="TotRow - Style4 7 2 2 4" xfId="11442"/>
    <cellStyle name="TotRow - Style4 7 2 2 4 2" xfId="23133"/>
    <cellStyle name="TotRow - Style4 7 2 2 5" xfId="11443"/>
    <cellStyle name="TotRow - Style4 7 2 2 5 2" xfId="23134"/>
    <cellStyle name="TotRow - Style4 7 2 2 6" xfId="11444"/>
    <cellStyle name="TotRow - Style4 7 2 2 6 2" xfId="23135"/>
    <cellStyle name="TotRow - Style4 7 2 2 7" xfId="13655"/>
    <cellStyle name="TotRow - Style4 7 2 2 7 2" xfId="24014"/>
    <cellStyle name="TotRow - Style4 7 2 2 8" xfId="14822"/>
    <cellStyle name="TotRow - Style4 7 2 2 8 2" xfId="24718"/>
    <cellStyle name="TotRow - Style4 7 2 2 9" xfId="23120"/>
    <cellStyle name="TotRow - Style4 7 2 3" xfId="11445"/>
    <cellStyle name="TotRow - Style4 7 2 3 2" xfId="11446"/>
    <cellStyle name="TotRow - Style4 7 2 3 2 2" xfId="11447"/>
    <cellStyle name="TotRow - Style4 7 2 3 2 2 2" xfId="23138"/>
    <cellStyle name="TotRow - Style4 7 2 3 2 3" xfId="11448"/>
    <cellStyle name="TotRow - Style4 7 2 3 2 3 2" xfId="23139"/>
    <cellStyle name="TotRow - Style4 7 2 3 2 4" xfId="11449"/>
    <cellStyle name="TotRow - Style4 7 2 3 2 4 2" xfId="23140"/>
    <cellStyle name="TotRow - Style4 7 2 3 2 5" xfId="23137"/>
    <cellStyle name="TotRow - Style4 7 2 3 3" xfId="11450"/>
    <cellStyle name="TotRow - Style4 7 2 3 3 2" xfId="23141"/>
    <cellStyle name="TotRow - Style4 7 2 3 4" xfId="11451"/>
    <cellStyle name="TotRow - Style4 7 2 3 4 2" xfId="23142"/>
    <cellStyle name="TotRow - Style4 7 2 3 5" xfId="11452"/>
    <cellStyle name="TotRow - Style4 7 2 3 5 2" xfId="23143"/>
    <cellStyle name="TotRow - Style4 7 2 3 6" xfId="14075"/>
    <cellStyle name="TotRow - Style4 7 2 3 6 2" xfId="24233"/>
    <cellStyle name="TotRow - Style4 7 2 3 7" xfId="15228"/>
    <cellStyle name="TotRow - Style4 7 2 3 7 2" xfId="24935"/>
    <cellStyle name="TotRow - Style4 7 2 3 8" xfId="23136"/>
    <cellStyle name="TotRow - Style4 7 2 4" xfId="11453"/>
    <cellStyle name="TotRow - Style4 7 2 4 2" xfId="11454"/>
    <cellStyle name="TotRow - Style4 7 2 4 2 2" xfId="23145"/>
    <cellStyle name="TotRow - Style4 7 2 4 3" xfId="11455"/>
    <cellStyle name="TotRow - Style4 7 2 4 3 2" xfId="23146"/>
    <cellStyle name="TotRow - Style4 7 2 4 4" xfId="11456"/>
    <cellStyle name="TotRow - Style4 7 2 4 4 2" xfId="23147"/>
    <cellStyle name="TotRow - Style4 7 2 4 5" xfId="23144"/>
    <cellStyle name="TotRow - Style4 7 2 5" xfId="11457"/>
    <cellStyle name="TotRow - Style4 7 2 5 2" xfId="23148"/>
    <cellStyle name="TotRow - Style4 7 2 6" xfId="11458"/>
    <cellStyle name="TotRow - Style4 7 2 6 2" xfId="23149"/>
    <cellStyle name="TotRow - Style4 7 2 7" xfId="11459"/>
    <cellStyle name="TotRow - Style4 7 2 7 2" xfId="23150"/>
    <cellStyle name="TotRow - Style4 7 2 8" xfId="12711"/>
    <cellStyle name="TotRow - Style4 7 2 8 2" xfId="23660"/>
    <cellStyle name="TotRow - Style4 7 2 9" xfId="11861"/>
    <cellStyle name="TotRow - Style4 7 2 9 2" xfId="23462"/>
    <cellStyle name="TotRow - Style4 7 3" xfId="11460"/>
    <cellStyle name="TotRow - Style4 7 3 10" xfId="23151"/>
    <cellStyle name="TotRow - Style4 7 3 2" xfId="11461"/>
    <cellStyle name="TotRow - Style4 7 3 2 2" xfId="11462"/>
    <cellStyle name="TotRow - Style4 7 3 2 2 2" xfId="11463"/>
    <cellStyle name="TotRow - Style4 7 3 2 2 2 2" xfId="11464"/>
    <cellStyle name="TotRow - Style4 7 3 2 2 2 2 2" xfId="23155"/>
    <cellStyle name="TotRow - Style4 7 3 2 2 2 3" xfId="11465"/>
    <cellStyle name="TotRow - Style4 7 3 2 2 2 3 2" xfId="23156"/>
    <cellStyle name="TotRow - Style4 7 3 2 2 2 4" xfId="11466"/>
    <cellStyle name="TotRow - Style4 7 3 2 2 2 4 2" xfId="23157"/>
    <cellStyle name="TotRow - Style4 7 3 2 2 2 5" xfId="23154"/>
    <cellStyle name="TotRow - Style4 7 3 2 2 3" xfId="11467"/>
    <cellStyle name="TotRow - Style4 7 3 2 2 3 2" xfId="23158"/>
    <cellStyle name="TotRow - Style4 7 3 2 2 4" xfId="11468"/>
    <cellStyle name="TotRow - Style4 7 3 2 2 4 2" xfId="23159"/>
    <cellStyle name="TotRow - Style4 7 3 2 2 5" xfId="11469"/>
    <cellStyle name="TotRow - Style4 7 3 2 2 5 2" xfId="23160"/>
    <cellStyle name="TotRow - Style4 7 3 2 2 6" xfId="14303"/>
    <cellStyle name="TotRow - Style4 7 3 2 2 6 2" xfId="24461"/>
    <cellStyle name="TotRow - Style4 7 3 2 2 7" xfId="15456"/>
    <cellStyle name="TotRow - Style4 7 3 2 2 7 2" xfId="25163"/>
    <cellStyle name="TotRow - Style4 7 3 2 2 8" xfId="23153"/>
    <cellStyle name="TotRow - Style4 7 3 2 3" xfId="11470"/>
    <cellStyle name="TotRow - Style4 7 3 2 3 2" xfId="11471"/>
    <cellStyle name="TotRow - Style4 7 3 2 3 2 2" xfId="23162"/>
    <cellStyle name="TotRow - Style4 7 3 2 3 3" xfId="11472"/>
    <cellStyle name="TotRow - Style4 7 3 2 3 3 2" xfId="23163"/>
    <cellStyle name="TotRow - Style4 7 3 2 3 4" xfId="11473"/>
    <cellStyle name="TotRow - Style4 7 3 2 3 4 2" xfId="23164"/>
    <cellStyle name="TotRow - Style4 7 3 2 3 5" xfId="23161"/>
    <cellStyle name="TotRow - Style4 7 3 2 4" xfId="11474"/>
    <cellStyle name="TotRow - Style4 7 3 2 4 2" xfId="23165"/>
    <cellStyle name="TotRow - Style4 7 3 2 5" xfId="11475"/>
    <cellStyle name="TotRow - Style4 7 3 2 5 2" xfId="23166"/>
    <cellStyle name="TotRow - Style4 7 3 2 6" xfId="11476"/>
    <cellStyle name="TotRow - Style4 7 3 2 6 2" xfId="23167"/>
    <cellStyle name="TotRow - Style4 7 3 2 7" xfId="13796"/>
    <cellStyle name="TotRow - Style4 7 3 2 7 2" xfId="24081"/>
    <cellStyle name="TotRow - Style4 7 3 2 8" xfId="14963"/>
    <cellStyle name="TotRow - Style4 7 3 2 8 2" xfId="24785"/>
    <cellStyle name="TotRow - Style4 7 3 2 9" xfId="23152"/>
    <cellStyle name="TotRow - Style4 7 3 3" xfId="11477"/>
    <cellStyle name="TotRow - Style4 7 3 3 2" xfId="11478"/>
    <cellStyle name="TotRow - Style4 7 3 3 2 2" xfId="11479"/>
    <cellStyle name="TotRow - Style4 7 3 3 2 2 2" xfId="23170"/>
    <cellStyle name="TotRow - Style4 7 3 3 2 3" xfId="11480"/>
    <cellStyle name="TotRow - Style4 7 3 3 2 3 2" xfId="23171"/>
    <cellStyle name="TotRow - Style4 7 3 3 2 4" xfId="11481"/>
    <cellStyle name="TotRow - Style4 7 3 3 2 4 2" xfId="23172"/>
    <cellStyle name="TotRow - Style4 7 3 3 2 5" xfId="23169"/>
    <cellStyle name="TotRow - Style4 7 3 3 3" xfId="11482"/>
    <cellStyle name="TotRow - Style4 7 3 3 3 2" xfId="23173"/>
    <cellStyle name="TotRow - Style4 7 3 3 4" xfId="11483"/>
    <cellStyle name="TotRow - Style4 7 3 3 4 2" xfId="23174"/>
    <cellStyle name="TotRow - Style4 7 3 3 5" xfId="11484"/>
    <cellStyle name="TotRow - Style4 7 3 3 5 2" xfId="23175"/>
    <cellStyle name="TotRow - Style4 7 3 3 6" xfId="14123"/>
    <cellStyle name="TotRow - Style4 7 3 3 6 2" xfId="24281"/>
    <cellStyle name="TotRow - Style4 7 3 3 7" xfId="15276"/>
    <cellStyle name="TotRow - Style4 7 3 3 7 2" xfId="24983"/>
    <cellStyle name="TotRow - Style4 7 3 3 8" xfId="23168"/>
    <cellStyle name="TotRow - Style4 7 3 4" xfId="11485"/>
    <cellStyle name="TotRow - Style4 7 3 4 2" xfId="11486"/>
    <cellStyle name="TotRow - Style4 7 3 4 2 2" xfId="23177"/>
    <cellStyle name="TotRow - Style4 7 3 4 3" xfId="11487"/>
    <cellStyle name="TotRow - Style4 7 3 4 3 2" xfId="23178"/>
    <cellStyle name="TotRow - Style4 7 3 4 4" xfId="11488"/>
    <cellStyle name="TotRow - Style4 7 3 4 4 2" xfId="23179"/>
    <cellStyle name="TotRow - Style4 7 3 4 5" xfId="23176"/>
    <cellStyle name="TotRow - Style4 7 3 5" xfId="11489"/>
    <cellStyle name="TotRow - Style4 7 3 5 2" xfId="23180"/>
    <cellStyle name="TotRow - Style4 7 3 6" xfId="11490"/>
    <cellStyle name="TotRow - Style4 7 3 6 2" xfId="23181"/>
    <cellStyle name="TotRow - Style4 7 3 7" xfId="11491"/>
    <cellStyle name="TotRow - Style4 7 3 7 2" xfId="23182"/>
    <cellStyle name="TotRow - Style4 7 3 8" xfId="13055"/>
    <cellStyle name="TotRow - Style4 7 3 8 2" xfId="23768"/>
    <cellStyle name="TotRow - Style4 7 3 9" xfId="14395"/>
    <cellStyle name="TotRow - Style4 7 3 9 2" xfId="24519"/>
    <cellStyle name="TotRow - Style4 7 4" xfId="11492"/>
    <cellStyle name="TotRow - Style4 7 4 10" xfId="23183"/>
    <cellStyle name="TotRow - Style4 7 4 2" xfId="11493"/>
    <cellStyle name="TotRow - Style4 7 4 2 2" xfId="11494"/>
    <cellStyle name="TotRow - Style4 7 4 2 2 2" xfId="11495"/>
    <cellStyle name="TotRow - Style4 7 4 2 2 2 2" xfId="11496"/>
    <cellStyle name="TotRow - Style4 7 4 2 2 2 2 2" xfId="23187"/>
    <cellStyle name="TotRow - Style4 7 4 2 2 2 3" xfId="11497"/>
    <cellStyle name="TotRow - Style4 7 4 2 2 2 3 2" xfId="23188"/>
    <cellStyle name="TotRow - Style4 7 4 2 2 2 4" xfId="11498"/>
    <cellStyle name="TotRow - Style4 7 4 2 2 2 4 2" xfId="23189"/>
    <cellStyle name="TotRow - Style4 7 4 2 2 2 5" xfId="23186"/>
    <cellStyle name="TotRow - Style4 7 4 2 2 3" xfId="11499"/>
    <cellStyle name="TotRow - Style4 7 4 2 2 3 2" xfId="23190"/>
    <cellStyle name="TotRow - Style4 7 4 2 2 4" xfId="11500"/>
    <cellStyle name="TotRow - Style4 7 4 2 2 4 2" xfId="23191"/>
    <cellStyle name="TotRow - Style4 7 4 2 2 5" xfId="11501"/>
    <cellStyle name="TotRow - Style4 7 4 2 2 5 2" xfId="23192"/>
    <cellStyle name="TotRow - Style4 7 4 2 2 6" xfId="14227"/>
    <cellStyle name="TotRow - Style4 7 4 2 2 6 2" xfId="24385"/>
    <cellStyle name="TotRow - Style4 7 4 2 2 7" xfId="15380"/>
    <cellStyle name="TotRow - Style4 7 4 2 2 7 2" xfId="25087"/>
    <cellStyle name="TotRow - Style4 7 4 2 2 8" xfId="23185"/>
    <cellStyle name="TotRow - Style4 7 4 2 3" xfId="11502"/>
    <cellStyle name="TotRow - Style4 7 4 2 3 2" xfId="11503"/>
    <cellStyle name="TotRow - Style4 7 4 2 3 2 2" xfId="23194"/>
    <cellStyle name="TotRow - Style4 7 4 2 3 3" xfId="11504"/>
    <cellStyle name="TotRow - Style4 7 4 2 3 3 2" xfId="23195"/>
    <cellStyle name="TotRow - Style4 7 4 2 3 4" xfId="11505"/>
    <cellStyle name="TotRow - Style4 7 4 2 3 4 2" xfId="23196"/>
    <cellStyle name="TotRow - Style4 7 4 2 3 5" xfId="23193"/>
    <cellStyle name="TotRow - Style4 7 4 2 4" xfId="11506"/>
    <cellStyle name="TotRow - Style4 7 4 2 4 2" xfId="23197"/>
    <cellStyle name="TotRow - Style4 7 4 2 5" xfId="11507"/>
    <cellStyle name="TotRow - Style4 7 4 2 5 2" xfId="23198"/>
    <cellStyle name="TotRow - Style4 7 4 2 6" xfId="11508"/>
    <cellStyle name="TotRow - Style4 7 4 2 6 2" xfId="23199"/>
    <cellStyle name="TotRow - Style4 7 4 2 7" xfId="13570"/>
    <cellStyle name="TotRow - Style4 7 4 2 7 2" xfId="23979"/>
    <cellStyle name="TotRow - Style4 7 4 2 8" xfId="14737"/>
    <cellStyle name="TotRow - Style4 7 4 2 8 2" xfId="24683"/>
    <cellStyle name="TotRow - Style4 7 4 2 9" xfId="23184"/>
    <cellStyle name="TotRow - Style4 7 4 3" xfId="11509"/>
    <cellStyle name="TotRow - Style4 7 4 3 2" xfId="11510"/>
    <cellStyle name="TotRow - Style4 7 4 3 2 2" xfId="11511"/>
    <cellStyle name="TotRow - Style4 7 4 3 2 2 2" xfId="23202"/>
    <cellStyle name="TotRow - Style4 7 4 3 2 3" xfId="11512"/>
    <cellStyle name="TotRow - Style4 7 4 3 2 3 2" xfId="23203"/>
    <cellStyle name="TotRow - Style4 7 4 3 2 4" xfId="11513"/>
    <cellStyle name="TotRow - Style4 7 4 3 2 4 2" xfId="23204"/>
    <cellStyle name="TotRow - Style4 7 4 3 2 5" xfId="23201"/>
    <cellStyle name="TotRow - Style4 7 4 3 3" xfId="11514"/>
    <cellStyle name="TotRow - Style4 7 4 3 3 2" xfId="23205"/>
    <cellStyle name="TotRow - Style4 7 4 3 4" xfId="11515"/>
    <cellStyle name="TotRow - Style4 7 4 3 4 2" xfId="23206"/>
    <cellStyle name="TotRow - Style4 7 4 3 5" xfId="11516"/>
    <cellStyle name="TotRow - Style4 7 4 3 5 2" xfId="23207"/>
    <cellStyle name="TotRow - Style4 7 4 3 6" xfId="14046"/>
    <cellStyle name="TotRow - Style4 7 4 3 6 2" xfId="24205"/>
    <cellStyle name="TotRow - Style4 7 4 3 7" xfId="15200"/>
    <cellStyle name="TotRow - Style4 7 4 3 7 2" xfId="24907"/>
    <cellStyle name="TotRow - Style4 7 4 3 8" xfId="23200"/>
    <cellStyle name="TotRow - Style4 7 4 4" xfId="11517"/>
    <cellStyle name="TotRow - Style4 7 4 4 2" xfId="11518"/>
    <cellStyle name="TotRow - Style4 7 4 4 2 2" xfId="23209"/>
    <cellStyle name="TotRow - Style4 7 4 4 3" xfId="11519"/>
    <cellStyle name="TotRow - Style4 7 4 4 3 2" xfId="23210"/>
    <cellStyle name="TotRow - Style4 7 4 4 4" xfId="11520"/>
    <cellStyle name="TotRow - Style4 7 4 4 4 2" xfId="23211"/>
    <cellStyle name="TotRow - Style4 7 4 4 5" xfId="23208"/>
    <cellStyle name="TotRow - Style4 7 4 5" xfId="11521"/>
    <cellStyle name="TotRow - Style4 7 4 5 2" xfId="23212"/>
    <cellStyle name="TotRow - Style4 7 4 6" xfId="11522"/>
    <cellStyle name="TotRow - Style4 7 4 6 2" xfId="23213"/>
    <cellStyle name="TotRow - Style4 7 4 7" xfId="11523"/>
    <cellStyle name="TotRow - Style4 7 4 7 2" xfId="23214"/>
    <cellStyle name="TotRow - Style4 7 4 8" xfId="12465"/>
    <cellStyle name="TotRow - Style4 7 4 8 2" xfId="23602"/>
    <cellStyle name="TotRow - Style4 7 4 9" xfId="12433"/>
    <cellStyle name="TotRow - Style4 7 4 9 2" xfId="23592"/>
    <cellStyle name="TotRow - Style4 7 5" xfId="11524"/>
    <cellStyle name="TotRow - Style4 7 5 2" xfId="11525"/>
    <cellStyle name="TotRow - Style4 7 5 2 2" xfId="11526"/>
    <cellStyle name="TotRow - Style4 7 5 2 2 2" xfId="11527"/>
    <cellStyle name="TotRow - Style4 7 5 2 2 2 2" xfId="23218"/>
    <cellStyle name="TotRow - Style4 7 5 2 2 3" xfId="11528"/>
    <cellStyle name="TotRow - Style4 7 5 2 2 3 2" xfId="23219"/>
    <cellStyle name="TotRow - Style4 7 5 2 2 4" xfId="11529"/>
    <cellStyle name="TotRow - Style4 7 5 2 2 4 2" xfId="23220"/>
    <cellStyle name="TotRow - Style4 7 5 2 2 5" xfId="23217"/>
    <cellStyle name="TotRow - Style4 7 5 2 3" xfId="11530"/>
    <cellStyle name="TotRow - Style4 7 5 2 3 2" xfId="23221"/>
    <cellStyle name="TotRow - Style4 7 5 2 4" xfId="11531"/>
    <cellStyle name="TotRow - Style4 7 5 2 4 2" xfId="23222"/>
    <cellStyle name="TotRow - Style4 7 5 2 5" xfId="11532"/>
    <cellStyle name="TotRow - Style4 7 5 2 5 2" xfId="23223"/>
    <cellStyle name="TotRow - Style4 7 5 2 6" xfId="14195"/>
    <cellStyle name="TotRow - Style4 7 5 2 6 2" xfId="24353"/>
    <cellStyle name="TotRow - Style4 7 5 2 7" xfId="15348"/>
    <cellStyle name="TotRow - Style4 7 5 2 7 2" xfId="25055"/>
    <cellStyle name="TotRow - Style4 7 5 2 8" xfId="23216"/>
    <cellStyle name="TotRow - Style4 7 5 3" xfId="11533"/>
    <cellStyle name="TotRow - Style4 7 5 3 2" xfId="11534"/>
    <cellStyle name="TotRow - Style4 7 5 3 2 2" xfId="23225"/>
    <cellStyle name="TotRow - Style4 7 5 3 3" xfId="11535"/>
    <cellStyle name="TotRow - Style4 7 5 3 3 2" xfId="23226"/>
    <cellStyle name="TotRow - Style4 7 5 3 4" xfId="11536"/>
    <cellStyle name="TotRow - Style4 7 5 3 4 2" xfId="23227"/>
    <cellStyle name="TotRow - Style4 7 5 3 5" xfId="23224"/>
    <cellStyle name="TotRow - Style4 7 5 4" xfId="11537"/>
    <cellStyle name="TotRow - Style4 7 5 4 2" xfId="23228"/>
    <cellStyle name="TotRow - Style4 7 5 5" xfId="11538"/>
    <cellStyle name="TotRow - Style4 7 5 5 2" xfId="23229"/>
    <cellStyle name="TotRow - Style4 7 5 6" xfId="11539"/>
    <cellStyle name="TotRow - Style4 7 5 6 2" xfId="23230"/>
    <cellStyle name="TotRow - Style4 7 5 7" xfId="13463"/>
    <cellStyle name="TotRow - Style4 7 5 7 2" xfId="23930"/>
    <cellStyle name="TotRow - Style4 7 5 8" xfId="14630"/>
    <cellStyle name="TotRow - Style4 7 5 8 2" xfId="24634"/>
    <cellStyle name="TotRow - Style4 7 5 9" xfId="23215"/>
    <cellStyle name="TotRow - Style4 7 6" xfId="11540"/>
    <cellStyle name="TotRow - Style4 7 6 2" xfId="11541"/>
    <cellStyle name="TotRow - Style4 7 6 2 2" xfId="11542"/>
    <cellStyle name="TotRow - Style4 7 6 2 2 2" xfId="23233"/>
    <cellStyle name="TotRow - Style4 7 6 2 3" xfId="11543"/>
    <cellStyle name="TotRow - Style4 7 6 2 3 2" xfId="23234"/>
    <cellStyle name="TotRow - Style4 7 6 2 4" xfId="11544"/>
    <cellStyle name="TotRow - Style4 7 6 2 4 2" xfId="23235"/>
    <cellStyle name="TotRow - Style4 7 6 2 5" xfId="23232"/>
    <cellStyle name="TotRow - Style4 7 6 3" xfId="11545"/>
    <cellStyle name="TotRow - Style4 7 6 3 2" xfId="23236"/>
    <cellStyle name="TotRow - Style4 7 6 4" xfId="11546"/>
    <cellStyle name="TotRow - Style4 7 6 4 2" xfId="23237"/>
    <cellStyle name="TotRow - Style4 7 6 5" xfId="11547"/>
    <cellStyle name="TotRow - Style4 7 6 5 2" xfId="23238"/>
    <cellStyle name="TotRow - Style4 7 6 6" xfId="14014"/>
    <cellStyle name="TotRow - Style4 7 6 6 2" xfId="24173"/>
    <cellStyle name="TotRow - Style4 7 6 7" xfId="15168"/>
    <cellStyle name="TotRow - Style4 7 6 7 2" xfId="24875"/>
    <cellStyle name="TotRow - Style4 7 6 8" xfId="23231"/>
    <cellStyle name="TotRow - Style4 7 7" xfId="11548"/>
    <cellStyle name="TotRow - Style4 7 7 2" xfId="11549"/>
    <cellStyle name="TotRow - Style4 7 7 2 2" xfId="23240"/>
    <cellStyle name="TotRow - Style4 7 7 3" xfId="11550"/>
    <cellStyle name="TotRow - Style4 7 7 3 2" xfId="23241"/>
    <cellStyle name="TotRow - Style4 7 7 4" xfId="11551"/>
    <cellStyle name="TotRow - Style4 7 7 4 2" xfId="23242"/>
    <cellStyle name="TotRow - Style4 7 7 5" xfId="23239"/>
    <cellStyle name="TotRow - Style4 7 8" xfId="11552"/>
    <cellStyle name="TotRow - Style4 7 8 2" xfId="23243"/>
    <cellStyle name="TotRow - Style4 7 9" xfId="11553"/>
    <cellStyle name="TotRow - Style4 7 9 2" xfId="23244"/>
    <cellStyle name="TotRow - Style4 8" xfId="11554"/>
    <cellStyle name="TotRow - Style4 8 10" xfId="12835"/>
    <cellStyle name="TotRow - Style4 8 10 2" xfId="23691"/>
    <cellStyle name="TotRow - Style4 8 11" xfId="12728"/>
    <cellStyle name="TotRow - Style4 8 11 2" xfId="23665"/>
    <cellStyle name="TotRow - Style4 8 12" xfId="23245"/>
    <cellStyle name="TotRow - Style4 8 2" xfId="11555"/>
    <cellStyle name="TotRow - Style4 8 2 10" xfId="23246"/>
    <cellStyle name="TotRow - Style4 8 2 2" xfId="11556"/>
    <cellStyle name="TotRow - Style4 8 2 2 2" xfId="11557"/>
    <cellStyle name="TotRow - Style4 8 2 2 2 2" xfId="11558"/>
    <cellStyle name="TotRow - Style4 8 2 2 2 2 2" xfId="11559"/>
    <cellStyle name="TotRow - Style4 8 2 2 2 2 2 2" xfId="23250"/>
    <cellStyle name="TotRow - Style4 8 2 2 2 2 3" xfId="11560"/>
    <cellStyle name="TotRow - Style4 8 2 2 2 2 3 2" xfId="23251"/>
    <cellStyle name="TotRow - Style4 8 2 2 2 2 4" xfId="11561"/>
    <cellStyle name="TotRow - Style4 8 2 2 2 2 4 2" xfId="23252"/>
    <cellStyle name="TotRow - Style4 8 2 2 2 2 5" xfId="23249"/>
    <cellStyle name="TotRow - Style4 8 2 2 2 3" xfId="11562"/>
    <cellStyle name="TotRow - Style4 8 2 2 2 3 2" xfId="23253"/>
    <cellStyle name="TotRow - Style4 8 2 2 2 4" xfId="11563"/>
    <cellStyle name="TotRow - Style4 8 2 2 2 4 2" xfId="23254"/>
    <cellStyle name="TotRow - Style4 8 2 2 2 5" xfId="11564"/>
    <cellStyle name="TotRow - Style4 8 2 2 2 5 2" xfId="23255"/>
    <cellStyle name="TotRow - Style4 8 2 2 2 6" xfId="14316"/>
    <cellStyle name="TotRow - Style4 8 2 2 2 6 2" xfId="24474"/>
    <cellStyle name="TotRow - Style4 8 2 2 2 7" xfId="15469"/>
    <cellStyle name="TotRow - Style4 8 2 2 2 7 2" xfId="25176"/>
    <cellStyle name="TotRow - Style4 8 2 2 2 8" xfId="23248"/>
    <cellStyle name="TotRow - Style4 8 2 2 3" xfId="11565"/>
    <cellStyle name="TotRow - Style4 8 2 2 3 2" xfId="11566"/>
    <cellStyle name="TotRow - Style4 8 2 2 3 2 2" xfId="23257"/>
    <cellStyle name="TotRow - Style4 8 2 2 3 3" xfId="11567"/>
    <cellStyle name="TotRow - Style4 8 2 2 3 3 2" xfId="23258"/>
    <cellStyle name="TotRow - Style4 8 2 2 3 4" xfId="11568"/>
    <cellStyle name="TotRow - Style4 8 2 2 3 4 2" xfId="23259"/>
    <cellStyle name="TotRow - Style4 8 2 2 3 5" xfId="23256"/>
    <cellStyle name="TotRow - Style4 8 2 2 4" xfId="11569"/>
    <cellStyle name="TotRow - Style4 8 2 2 4 2" xfId="23260"/>
    <cellStyle name="TotRow - Style4 8 2 2 5" xfId="11570"/>
    <cellStyle name="TotRow - Style4 8 2 2 5 2" xfId="23261"/>
    <cellStyle name="TotRow - Style4 8 2 2 6" xfId="11571"/>
    <cellStyle name="TotRow - Style4 8 2 2 6 2" xfId="23262"/>
    <cellStyle name="TotRow - Style4 8 2 2 7" xfId="13853"/>
    <cellStyle name="TotRow - Style4 8 2 2 7 2" xfId="24104"/>
    <cellStyle name="TotRow - Style4 8 2 2 8" xfId="15020"/>
    <cellStyle name="TotRow - Style4 8 2 2 8 2" xfId="24808"/>
    <cellStyle name="TotRow - Style4 8 2 2 9" xfId="23247"/>
    <cellStyle name="TotRow - Style4 8 2 3" xfId="11572"/>
    <cellStyle name="TotRow - Style4 8 2 3 2" xfId="11573"/>
    <cellStyle name="TotRow - Style4 8 2 3 2 2" xfId="11574"/>
    <cellStyle name="TotRow - Style4 8 2 3 2 2 2" xfId="23265"/>
    <cellStyle name="TotRow - Style4 8 2 3 2 3" xfId="11575"/>
    <cellStyle name="TotRow - Style4 8 2 3 2 3 2" xfId="23266"/>
    <cellStyle name="TotRow - Style4 8 2 3 2 4" xfId="11576"/>
    <cellStyle name="TotRow - Style4 8 2 3 2 4 2" xfId="23267"/>
    <cellStyle name="TotRow - Style4 8 2 3 2 5" xfId="23264"/>
    <cellStyle name="TotRow - Style4 8 2 3 3" xfId="11577"/>
    <cellStyle name="TotRow - Style4 8 2 3 3 2" xfId="23268"/>
    <cellStyle name="TotRow - Style4 8 2 3 4" xfId="11578"/>
    <cellStyle name="TotRow - Style4 8 2 3 4 2" xfId="23269"/>
    <cellStyle name="TotRow - Style4 8 2 3 5" xfId="11579"/>
    <cellStyle name="TotRow - Style4 8 2 3 5 2" xfId="23270"/>
    <cellStyle name="TotRow - Style4 8 2 3 6" xfId="14136"/>
    <cellStyle name="TotRow - Style4 8 2 3 6 2" xfId="24294"/>
    <cellStyle name="TotRow - Style4 8 2 3 7" xfId="15289"/>
    <cellStyle name="TotRow - Style4 8 2 3 7 2" xfId="24996"/>
    <cellStyle name="TotRow - Style4 8 2 3 8" xfId="23263"/>
    <cellStyle name="TotRow - Style4 8 2 4" xfId="11580"/>
    <cellStyle name="TotRow - Style4 8 2 4 2" xfId="11581"/>
    <cellStyle name="TotRow - Style4 8 2 4 2 2" xfId="23272"/>
    <cellStyle name="TotRow - Style4 8 2 4 3" xfId="11582"/>
    <cellStyle name="TotRow - Style4 8 2 4 3 2" xfId="23273"/>
    <cellStyle name="TotRow - Style4 8 2 4 4" xfId="11583"/>
    <cellStyle name="TotRow - Style4 8 2 4 4 2" xfId="23274"/>
    <cellStyle name="TotRow - Style4 8 2 4 5" xfId="23271"/>
    <cellStyle name="TotRow - Style4 8 2 5" xfId="11584"/>
    <cellStyle name="TotRow - Style4 8 2 5 2" xfId="23275"/>
    <cellStyle name="TotRow - Style4 8 2 6" xfId="11585"/>
    <cellStyle name="TotRow - Style4 8 2 6 2" xfId="23276"/>
    <cellStyle name="TotRow - Style4 8 2 7" xfId="11586"/>
    <cellStyle name="TotRow - Style4 8 2 7 2" xfId="23277"/>
    <cellStyle name="TotRow - Style4 8 2 8" xfId="13124"/>
    <cellStyle name="TotRow - Style4 8 2 8 2" xfId="23793"/>
    <cellStyle name="TotRow - Style4 8 2 9" xfId="14452"/>
    <cellStyle name="TotRow - Style4 8 2 9 2" xfId="24542"/>
    <cellStyle name="TotRow - Style4 8 3" xfId="11587"/>
    <cellStyle name="TotRow - Style4 8 3 10" xfId="23278"/>
    <cellStyle name="TotRow - Style4 8 3 2" xfId="11588"/>
    <cellStyle name="TotRow - Style4 8 3 2 2" xfId="11589"/>
    <cellStyle name="TotRow - Style4 8 3 2 2 2" xfId="11590"/>
    <cellStyle name="TotRow - Style4 8 3 2 2 2 2" xfId="11591"/>
    <cellStyle name="TotRow - Style4 8 3 2 2 2 2 2" xfId="23282"/>
    <cellStyle name="TotRow - Style4 8 3 2 2 2 3" xfId="11592"/>
    <cellStyle name="TotRow - Style4 8 3 2 2 2 3 2" xfId="23283"/>
    <cellStyle name="TotRow - Style4 8 3 2 2 2 4" xfId="11593"/>
    <cellStyle name="TotRow - Style4 8 3 2 2 2 4 2" xfId="23284"/>
    <cellStyle name="TotRow - Style4 8 3 2 2 2 5" xfId="23281"/>
    <cellStyle name="TotRow - Style4 8 3 2 2 3" xfId="11594"/>
    <cellStyle name="TotRow - Style4 8 3 2 2 3 2" xfId="23285"/>
    <cellStyle name="TotRow - Style4 8 3 2 2 4" xfId="11595"/>
    <cellStyle name="TotRow - Style4 8 3 2 2 4 2" xfId="23286"/>
    <cellStyle name="TotRow - Style4 8 3 2 2 5" xfId="11596"/>
    <cellStyle name="TotRow - Style4 8 3 2 2 5 2" xfId="23287"/>
    <cellStyle name="TotRow - Style4 8 3 2 2 6" xfId="14329"/>
    <cellStyle name="TotRow - Style4 8 3 2 2 6 2" xfId="24487"/>
    <cellStyle name="TotRow - Style4 8 3 2 2 7" xfId="15482"/>
    <cellStyle name="TotRow - Style4 8 3 2 2 7 2" xfId="25189"/>
    <cellStyle name="TotRow - Style4 8 3 2 2 8" xfId="23280"/>
    <cellStyle name="TotRow - Style4 8 3 2 3" xfId="11597"/>
    <cellStyle name="TotRow - Style4 8 3 2 3 2" xfId="11598"/>
    <cellStyle name="TotRow - Style4 8 3 2 3 2 2" xfId="23289"/>
    <cellStyle name="TotRow - Style4 8 3 2 3 3" xfId="11599"/>
    <cellStyle name="TotRow - Style4 8 3 2 3 3 2" xfId="23290"/>
    <cellStyle name="TotRow - Style4 8 3 2 3 4" xfId="11600"/>
    <cellStyle name="TotRow - Style4 8 3 2 3 4 2" xfId="23291"/>
    <cellStyle name="TotRow - Style4 8 3 2 3 5" xfId="23288"/>
    <cellStyle name="TotRow - Style4 8 3 2 4" xfId="11601"/>
    <cellStyle name="TotRow - Style4 8 3 2 4 2" xfId="23292"/>
    <cellStyle name="TotRow - Style4 8 3 2 5" xfId="11602"/>
    <cellStyle name="TotRow - Style4 8 3 2 5 2" xfId="23293"/>
    <cellStyle name="TotRow - Style4 8 3 2 6" xfId="11603"/>
    <cellStyle name="TotRow - Style4 8 3 2 6 2" xfId="23294"/>
    <cellStyle name="TotRow - Style4 8 3 2 7" xfId="13881"/>
    <cellStyle name="TotRow - Style4 8 3 2 7 2" xfId="24120"/>
    <cellStyle name="TotRow - Style4 8 3 2 8" xfId="15048"/>
    <cellStyle name="TotRow - Style4 8 3 2 8 2" xfId="24824"/>
    <cellStyle name="TotRow - Style4 8 3 2 9" xfId="23279"/>
    <cellStyle name="TotRow - Style4 8 3 3" xfId="11604"/>
    <cellStyle name="TotRow - Style4 8 3 3 2" xfId="11605"/>
    <cellStyle name="TotRow - Style4 8 3 3 2 2" xfId="11606"/>
    <cellStyle name="TotRow - Style4 8 3 3 2 2 2" xfId="23297"/>
    <cellStyle name="TotRow - Style4 8 3 3 2 3" xfId="11607"/>
    <cellStyle name="TotRow - Style4 8 3 3 2 3 2" xfId="23298"/>
    <cellStyle name="TotRow - Style4 8 3 3 2 4" xfId="11608"/>
    <cellStyle name="TotRow - Style4 8 3 3 2 4 2" xfId="23299"/>
    <cellStyle name="TotRow - Style4 8 3 3 2 5" xfId="23296"/>
    <cellStyle name="TotRow - Style4 8 3 3 3" xfId="11609"/>
    <cellStyle name="TotRow - Style4 8 3 3 3 2" xfId="23300"/>
    <cellStyle name="TotRow - Style4 8 3 3 4" xfId="11610"/>
    <cellStyle name="TotRow - Style4 8 3 3 4 2" xfId="23301"/>
    <cellStyle name="TotRow - Style4 8 3 3 5" xfId="11611"/>
    <cellStyle name="TotRow - Style4 8 3 3 5 2" xfId="23302"/>
    <cellStyle name="TotRow - Style4 8 3 3 6" xfId="14149"/>
    <cellStyle name="TotRow - Style4 8 3 3 6 2" xfId="24307"/>
    <cellStyle name="TotRow - Style4 8 3 3 7" xfId="15302"/>
    <cellStyle name="TotRow - Style4 8 3 3 7 2" xfId="25009"/>
    <cellStyle name="TotRow - Style4 8 3 3 8" xfId="23295"/>
    <cellStyle name="TotRow - Style4 8 3 4" xfId="11612"/>
    <cellStyle name="TotRow - Style4 8 3 4 2" xfId="11613"/>
    <cellStyle name="TotRow - Style4 8 3 4 2 2" xfId="23304"/>
    <cellStyle name="TotRow - Style4 8 3 4 3" xfId="11614"/>
    <cellStyle name="TotRow - Style4 8 3 4 3 2" xfId="23305"/>
    <cellStyle name="TotRow - Style4 8 3 4 4" xfId="11615"/>
    <cellStyle name="TotRow - Style4 8 3 4 4 2" xfId="23306"/>
    <cellStyle name="TotRow - Style4 8 3 4 5" xfId="23303"/>
    <cellStyle name="TotRow - Style4 8 3 5" xfId="11616"/>
    <cellStyle name="TotRow - Style4 8 3 5 2" xfId="23307"/>
    <cellStyle name="TotRow - Style4 8 3 6" xfId="11617"/>
    <cellStyle name="TotRow - Style4 8 3 6 2" xfId="23308"/>
    <cellStyle name="TotRow - Style4 8 3 7" xfId="11618"/>
    <cellStyle name="TotRow - Style4 8 3 7 2" xfId="23309"/>
    <cellStyle name="TotRow - Style4 8 3 8" xfId="13154"/>
    <cellStyle name="TotRow - Style4 8 3 8 2" xfId="23810"/>
    <cellStyle name="TotRow - Style4 8 3 9" xfId="14480"/>
    <cellStyle name="TotRow - Style4 8 3 9 2" xfId="24558"/>
    <cellStyle name="TotRow - Style4 8 4" xfId="11619"/>
    <cellStyle name="TotRow - Style4 8 4 2" xfId="11620"/>
    <cellStyle name="TotRow - Style4 8 4 2 2" xfId="11621"/>
    <cellStyle name="TotRow - Style4 8 4 2 2 2" xfId="11622"/>
    <cellStyle name="TotRow - Style4 8 4 2 2 2 2" xfId="23313"/>
    <cellStyle name="TotRow - Style4 8 4 2 2 3" xfId="11623"/>
    <cellStyle name="TotRow - Style4 8 4 2 2 3 2" xfId="23314"/>
    <cellStyle name="TotRow - Style4 8 4 2 2 4" xfId="11624"/>
    <cellStyle name="TotRow - Style4 8 4 2 2 4 2" xfId="23315"/>
    <cellStyle name="TotRow - Style4 8 4 2 2 5" xfId="23312"/>
    <cellStyle name="TotRow - Style4 8 4 2 3" xfId="11625"/>
    <cellStyle name="TotRow - Style4 8 4 2 3 2" xfId="23316"/>
    <cellStyle name="TotRow - Style4 8 4 2 4" xfId="11626"/>
    <cellStyle name="TotRow - Style4 8 4 2 4 2" xfId="23317"/>
    <cellStyle name="TotRow - Style4 8 4 2 5" xfId="11627"/>
    <cellStyle name="TotRow - Style4 8 4 2 5 2" xfId="23318"/>
    <cellStyle name="TotRow - Style4 8 4 2 6" xfId="14263"/>
    <cellStyle name="TotRow - Style4 8 4 2 6 2" xfId="24421"/>
    <cellStyle name="TotRow - Style4 8 4 2 7" xfId="15416"/>
    <cellStyle name="TotRow - Style4 8 4 2 7 2" xfId="25123"/>
    <cellStyle name="TotRow - Style4 8 4 2 8" xfId="23311"/>
    <cellStyle name="TotRow - Style4 8 4 3" xfId="11628"/>
    <cellStyle name="TotRow - Style4 8 4 3 2" xfId="11629"/>
    <cellStyle name="TotRow - Style4 8 4 3 2 2" xfId="23320"/>
    <cellStyle name="TotRow - Style4 8 4 3 3" xfId="11630"/>
    <cellStyle name="TotRow - Style4 8 4 3 3 2" xfId="23321"/>
    <cellStyle name="TotRow - Style4 8 4 3 4" xfId="11631"/>
    <cellStyle name="TotRow - Style4 8 4 3 4 2" xfId="23322"/>
    <cellStyle name="TotRow - Style4 8 4 3 5" xfId="23319"/>
    <cellStyle name="TotRow - Style4 8 4 4" xfId="11632"/>
    <cellStyle name="TotRow - Style4 8 4 4 2" xfId="23323"/>
    <cellStyle name="TotRow - Style4 8 4 5" xfId="11633"/>
    <cellStyle name="TotRow - Style4 8 4 5 2" xfId="23324"/>
    <cellStyle name="TotRow - Style4 8 4 6" xfId="11634"/>
    <cellStyle name="TotRow - Style4 8 4 6 2" xfId="23325"/>
    <cellStyle name="TotRow - Style4 8 4 7" xfId="13691"/>
    <cellStyle name="TotRow - Style4 8 4 7 2" xfId="24028"/>
    <cellStyle name="TotRow - Style4 8 4 8" xfId="14858"/>
    <cellStyle name="TotRow - Style4 8 4 8 2" xfId="24732"/>
    <cellStyle name="TotRow - Style4 8 4 9" xfId="23310"/>
    <cellStyle name="TotRow - Style4 8 5" xfId="11635"/>
    <cellStyle name="TotRow - Style4 8 5 2" xfId="11636"/>
    <cellStyle name="TotRow - Style4 8 5 2 2" xfId="11637"/>
    <cellStyle name="TotRow - Style4 8 5 2 2 2" xfId="23328"/>
    <cellStyle name="TotRow - Style4 8 5 2 3" xfId="11638"/>
    <cellStyle name="TotRow - Style4 8 5 2 3 2" xfId="23329"/>
    <cellStyle name="TotRow - Style4 8 5 2 4" xfId="11639"/>
    <cellStyle name="TotRow - Style4 8 5 2 4 2" xfId="23330"/>
    <cellStyle name="TotRow - Style4 8 5 2 5" xfId="23327"/>
    <cellStyle name="TotRow - Style4 8 5 3" xfId="11640"/>
    <cellStyle name="TotRow - Style4 8 5 3 2" xfId="23331"/>
    <cellStyle name="TotRow - Style4 8 5 4" xfId="11641"/>
    <cellStyle name="TotRow - Style4 8 5 4 2" xfId="23332"/>
    <cellStyle name="TotRow - Style4 8 5 5" xfId="11642"/>
    <cellStyle name="TotRow - Style4 8 5 5 2" xfId="23333"/>
    <cellStyle name="TotRow - Style4 8 5 6" xfId="14083"/>
    <cellStyle name="TotRow - Style4 8 5 6 2" xfId="24241"/>
    <cellStyle name="TotRow - Style4 8 5 7" xfId="15236"/>
    <cellStyle name="TotRow - Style4 8 5 7 2" xfId="24943"/>
    <cellStyle name="TotRow - Style4 8 5 8" xfId="23326"/>
    <cellStyle name="TotRow - Style4 8 6" xfId="11643"/>
    <cellStyle name="TotRow - Style4 8 6 2" xfId="11644"/>
    <cellStyle name="TotRow - Style4 8 6 2 2" xfId="23335"/>
    <cellStyle name="TotRow - Style4 8 6 3" xfId="11645"/>
    <cellStyle name="TotRow - Style4 8 6 3 2" xfId="23336"/>
    <cellStyle name="TotRow - Style4 8 6 4" xfId="11646"/>
    <cellStyle name="TotRow - Style4 8 6 4 2" xfId="23337"/>
    <cellStyle name="TotRow - Style4 8 6 5" xfId="23334"/>
    <cellStyle name="TotRow - Style4 8 7" xfId="11647"/>
    <cellStyle name="TotRow - Style4 8 7 2" xfId="23338"/>
    <cellStyle name="TotRow - Style4 8 8" xfId="11648"/>
    <cellStyle name="TotRow - Style4 8 8 2" xfId="23339"/>
    <cellStyle name="TotRow - Style4 8 9" xfId="11649"/>
    <cellStyle name="TotRow - Style4 8 9 2" xfId="23340"/>
    <cellStyle name="TotRow - Style4 9" xfId="11650"/>
    <cellStyle name="TotRow - Style4 9 10" xfId="12907"/>
    <cellStyle name="TotRow - Style4 9 10 2" xfId="23712"/>
    <cellStyle name="TotRow - Style4 9 11" xfId="12725"/>
    <cellStyle name="TotRow - Style4 9 11 2" xfId="23664"/>
    <cellStyle name="TotRow - Style4 9 12" xfId="23341"/>
    <cellStyle name="TotRow - Style4 9 2" xfId="11651"/>
    <cellStyle name="TotRow - Style4 9 2 10" xfId="23342"/>
    <cellStyle name="TotRow - Style4 9 2 2" xfId="11652"/>
    <cellStyle name="TotRow - Style4 9 2 2 2" xfId="11653"/>
    <cellStyle name="TotRow - Style4 9 2 2 2 2" xfId="11654"/>
    <cellStyle name="TotRow - Style4 9 2 2 2 2 2" xfId="11655"/>
    <cellStyle name="TotRow - Style4 9 2 2 2 2 2 2" xfId="23346"/>
    <cellStyle name="TotRow - Style4 9 2 2 2 2 3" xfId="11656"/>
    <cellStyle name="TotRow - Style4 9 2 2 2 2 3 2" xfId="23347"/>
    <cellStyle name="TotRow - Style4 9 2 2 2 2 4" xfId="11657"/>
    <cellStyle name="TotRow - Style4 9 2 2 2 2 4 2" xfId="23348"/>
    <cellStyle name="TotRow - Style4 9 2 2 2 2 5" xfId="23345"/>
    <cellStyle name="TotRow - Style4 9 2 2 2 3" xfId="11658"/>
    <cellStyle name="TotRow - Style4 9 2 2 2 3 2" xfId="23349"/>
    <cellStyle name="TotRow - Style4 9 2 2 2 4" xfId="11659"/>
    <cellStyle name="TotRow - Style4 9 2 2 2 4 2" xfId="23350"/>
    <cellStyle name="TotRow - Style4 9 2 2 2 5" xfId="11660"/>
    <cellStyle name="TotRow - Style4 9 2 2 2 5 2" xfId="23351"/>
    <cellStyle name="TotRow - Style4 9 2 2 2 6" xfId="14325"/>
    <cellStyle name="TotRow - Style4 9 2 2 2 6 2" xfId="24483"/>
    <cellStyle name="TotRow - Style4 9 2 2 2 7" xfId="15478"/>
    <cellStyle name="TotRow - Style4 9 2 2 2 7 2" xfId="25185"/>
    <cellStyle name="TotRow - Style4 9 2 2 2 8" xfId="23344"/>
    <cellStyle name="TotRow - Style4 9 2 2 3" xfId="11661"/>
    <cellStyle name="TotRow - Style4 9 2 2 3 2" xfId="11662"/>
    <cellStyle name="TotRow - Style4 9 2 2 3 2 2" xfId="23353"/>
    <cellStyle name="TotRow - Style4 9 2 2 3 3" xfId="11663"/>
    <cellStyle name="TotRow - Style4 9 2 2 3 3 2" xfId="23354"/>
    <cellStyle name="TotRow - Style4 9 2 2 3 4" xfId="11664"/>
    <cellStyle name="TotRow - Style4 9 2 2 3 4 2" xfId="23355"/>
    <cellStyle name="TotRow - Style4 9 2 2 3 5" xfId="23352"/>
    <cellStyle name="TotRow - Style4 9 2 2 4" xfId="11665"/>
    <cellStyle name="TotRow - Style4 9 2 2 4 2" xfId="23356"/>
    <cellStyle name="TotRow - Style4 9 2 2 5" xfId="11666"/>
    <cellStyle name="TotRow - Style4 9 2 2 5 2" xfId="23357"/>
    <cellStyle name="TotRow - Style4 9 2 2 6" xfId="11667"/>
    <cellStyle name="TotRow - Style4 9 2 2 6 2" xfId="23358"/>
    <cellStyle name="TotRow - Style4 9 2 2 7" xfId="13873"/>
    <cellStyle name="TotRow - Style4 9 2 2 7 2" xfId="24116"/>
    <cellStyle name="TotRow - Style4 9 2 2 8" xfId="15040"/>
    <cellStyle name="TotRow - Style4 9 2 2 8 2" xfId="24820"/>
    <cellStyle name="TotRow - Style4 9 2 2 9" xfId="23343"/>
    <cellStyle name="TotRow - Style4 9 2 3" xfId="11668"/>
    <cellStyle name="TotRow - Style4 9 2 3 2" xfId="11669"/>
    <cellStyle name="TotRow - Style4 9 2 3 2 2" xfId="11670"/>
    <cellStyle name="TotRow - Style4 9 2 3 2 2 2" xfId="23361"/>
    <cellStyle name="TotRow - Style4 9 2 3 2 3" xfId="11671"/>
    <cellStyle name="TotRow - Style4 9 2 3 2 3 2" xfId="23362"/>
    <cellStyle name="TotRow - Style4 9 2 3 2 4" xfId="11672"/>
    <cellStyle name="TotRow - Style4 9 2 3 2 4 2" xfId="23363"/>
    <cellStyle name="TotRow - Style4 9 2 3 2 5" xfId="23360"/>
    <cellStyle name="TotRow - Style4 9 2 3 3" xfId="11673"/>
    <cellStyle name="TotRow - Style4 9 2 3 3 2" xfId="23364"/>
    <cellStyle name="TotRow - Style4 9 2 3 4" xfId="11674"/>
    <cellStyle name="TotRow - Style4 9 2 3 4 2" xfId="23365"/>
    <cellStyle name="TotRow - Style4 9 2 3 5" xfId="11675"/>
    <cellStyle name="TotRow - Style4 9 2 3 5 2" xfId="23366"/>
    <cellStyle name="TotRow - Style4 9 2 3 6" xfId="14145"/>
    <cellStyle name="TotRow - Style4 9 2 3 6 2" xfId="24303"/>
    <cellStyle name="TotRow - Style4 9 2 3 7" xfId="15298"/>
    <cellStyle name="TotRow - Style4 9 2 3 7 2" xfId="25005"/>
    <cellStyle name="TotRow - Style4 9 2 3 8" xfId="23359"/>
    <cellStyle name="TotRow - Style4 9 2 4" xfId="11676"/>
    <cellStyle name="TotRow - Style4 9 2 4 2" xfId="11677"/>
    <cellStyle name="TotRow - Style4 9 2 4 2 2" xfId="23368"/>
    <cellStyle name="TotRow - Style4 9 2 4 3" xfId="11678"/>
    <cellStyle name="TotRow - Style4 9 2 4 3 2" xfId="23369"/>
    <cellStyle name="TotRow - Style4 9 2 4 4" xfId="11679"/>
    <cellStyle name="TotRow - Style4 9 2 4 4 2" xfId="23370"/>
    <cellStyle name="TotRow - Style4 9 2 4 5" xfId="23367"/>
    <cellStyle name="TotRow - Style4 9 2 5" xfId="11680"/>
    <cellStyle name="TotRow - Style4 9 2 5 2" xfId="23371"/>
    <cellStyle name="TotRow - Style4 9 2 6" xfId="11681"/>
    <cellStyle name="TotRow - Style4 9 2 6 2" xfId="23372"/>
    <cellStyle name="TotRow - Style4 9 2 7" xfId="11682"/>
    <cellStyle name="TotRow - Style4 9 2 7 2" xfId="23373"/>
    <cellStyle name="TotRow - Style4 9 2 8" xfId="13146"/>
    <cellStyle name="TotRow - Style4 9 2 8 2" xfId="23806"/>
    <cellStyle name="TotRow - Style4 9 2 9" xfId="14472"/>
    <cellStyle name="TotRow - Style4 9 2 9 2" xfId="24554"/>
    <cellStyle name="TotRow - Style4 9 3" xfId="11683"/>
    <cellStyle name="TotRow - Style4 9 3 10" xfId="23374"/>
    <cellStyle name="TotRow - Style4 9 3 2" xfId="11684"/>
    <cellStyle name="TotRow - Style4 9 3 2 2" xfId="11685"/>
    <cellStyle name="TotRow - Style4 9 3 2 2 2" xfId="11686"/>
    <cellStyle name="TotRow - Style4 9 3 2 2 2 2" xfId="11687"/>
    <cellStyle name="TotRow - Style4 9 3 2 2 2 2 2" xfId="23378"/>
    <cellStyle name="TotRow - Style4 9 3 2 2 2 3" xfId="11688"/>
    <cellStyle name="TotRow - Style4 9 3 2 2 2 3 2" xfId="23379"/>
    <cellStyle name="TotRow - Style4 9 3 2 2 2 4" xfId="11689"/>
    <cellStyle name="TotRow - Style4 9 3 2 2 2 4 2" xfId="23380"/>
    <cellStyle name="TotRow - Style4 9 3 2 2 2 5" xfId="23377"/>
    <cellStyle name="TotRow - Style4 9 3 2 2 3" xfId="11690"/>
    <cellStyle name="TotRow - Style4 9 3 2 2 3 2" xfId="23381"/>
    <cellStyle name="TotRow - Style4 9 3 2 2 4" xfId="11691"/>
    <cellStyle name="TotRow - Style4 9 3 2 2 4 2" xfId="23382"/>
    <cellStyle name="TotRow - Style4 9 3 2 2 5" xfId="11692"/>
    <cellStyle name="TotRow - Style4 9 3 2 2 5 2" xfId="23383"/>
    <cellStyle name="TotRow - Style4 9 3 2 2 6" xfId="14333"/>
    <cellStyle name="TotRow - Style4 9 3 2 2 6 2" xfId="24491"/>
    <cellStyle name="TotRow - Style4 9 3 2 2 7" xfId="15486"/>
    <cellStyle name="TotRow - Style4 9 3 2 2 7 2" xfId="25193"/>
    <cellStyle name="TotRow - Style4 9 3 2 2 8" xfId="23376"/>
    <cellStyle name="TotRow - Style4 9 3 2 3" xfId="11693"/>
    <cellStyle name="TotRow - Style4 9 3 2 3 2" xfId="11694"/>
    <cellStyle name="TotRow - Style4 9 3 2 3 2 2" xfId="23385"/>
    <cellStyle name="TotRow - Style4 9 3 2 3 3" xfId="11695"/>
    <cellStyle name="TotRow - Style4 9 3 2 3 3 2" xfId="23386"/>
    <cellStyle name="TotRow - Style4 9 3 2 3 4" xfId="11696"/>
    <cellStyle name="TotRow - Style4 9 3 2 3 4 2" xfId="23387"/>
    <cellStyle name="TotRow - Style4 9 3 2 3 5" xfId="23384"/>
    <cellStyle name="TotRow - Style4 9 3 2 4" xfId="11697"/>
    <cellStyle name="TotRow - Style4 9 3 2 4 2" xfId="23388"/>
    <cellStyle name="TotRow - Style4 9 3 2 5" xfId="11698"/>
    <cellStyle name="TotRow - Style4 9 3 2 5 2" xfId="23389"/>
    <cellStyle name="TotRow - Style4 9 3 2 6" xfId="11699"/>
    <cellStyle name="TotRow - Style4 9 3 2 6 2" xfId="23390"/>
    <cellStyle name="TotRow - Style4 9 3 2 7" xfId="13889"/>
    <cellStyle name="TotRow - Style4 9 3 2 7 2" xfId="24124"/>
    <cellStyle name="TotRow - Style4 9 3 2 8" xfId="15056"/>
    <cellStyle name="TotRow - Style4 9 3 2 8 2" xfId="24828"/>
    <cellStyle name="TotRow - Style4 9 3 2 9" xfId="23375"/>
    <cellStyle name="TotRow - Style4 9 3 3" xfId="11700"/>
    <cellStyle name="TotRow - Style4 9 3 3 2" xfId="11701"/>
    <cellStyle name="TotRow - Style4 9 3 3 2 2" xfId="11702"/>
    <cellStyle name="TotRow - Style4 9 3 3 2 2 2" xfId="23393"/>
    <cellStyle name="TotRow - Style4 9 3 3 2 3" xfId="11703"/>
    <cellStyle name="TotRow - Style4 9 3 3 2 3 2" xfId="23394"/>
    <cellStyle name="TotRow - Style4 9 3 3 2 4" xfId="11704"/>
    <cellStyle name="TotRow - Style4 9 3 3 2 4 2" xfId="23395"/>
    <cellStyle name="TotRow - Style4 9 3 3 2 5" xfId="23392"/>
    <cellStyle name="TotRow - Style4 9 3 3 3" xfId="11705"/>
    <cellStyle name="TotRow - Style4 9 3 3 3 2" xfId="23396"/>
    <cellStyle name="TotRow - Style4 9 3 3 4" xfId="11706"/>
    <cellStyle name="TotRow - Style4 9 3 3 4 2" xfId="23397"/>
    <cellStyle name="TotRow - Style4 9 3 3 5" xfId="11707"/>
    <cellStyle name="TotRow - Style4 9 3 3 5 2" xfId="23398"/>
    <cellStyle name="TotRow - Style4 9 3 3 6" xfId="14153"/>
    <cellStyle name="TotRow - Style4 9 3 3 6 2" xfId="24311"/>
    <cellStyle name="TotRow - Style4 9 3 3 7" xfId="15306"/>
    <cellStyle name="TotRow - Style4 9 3 3 7 2" xfId="25013"/>
    <cellStyle name="TotRow - Style4 9 3 3 8" xfId="23391"/>
    <cellStyle name="TotRow - Style4 9 3 4" xfId="11708"/>
    <cellStyle name="TotRow - Style4 9 3 4 2" xfId="11709"/>
    <cellStyle name="TotRow - Style4 9 3 4 2 2" xfId="23400"/>
    <cellStyle name="TotRow - Style4 9 3 4 3" xfId="11710"/>
    <cellStyle name="TotRow - Style4 9 3 4 3 2" xfId="23401"/>
    <cellStyle name="TotRow - Style4 9 3 4 4" xfId="11711"/>
    <cellStyle name="TotRow - Style4 9 3 4 4 2" xfId="23402"/>
    <cellStyle name="TotRow - Style4 9 3 4 5" xfId="23399"/>
    <cellStyle name="TotRow - Style4 9 3 5" xfId="11712"/>
    <cellStyle name="TotRow - Style4 9 3 5 2" xfId="23403"/>
    <cellStyle name="TotRow - Style4 9 3 6" xfId="11713"/>
    <cellStyle name="TotRow - Style4 9 3 6 2" xfId="23404"/>
    <cellStyle name="TotRow - Style4 9 3 7" xfId="11714"/>
    <cellStyle name="TotRow - Style4 9 3 7 2" xfId="23405"/>
    <cellStyle name="TotRow - Style4 9 3 8" xfId="13162"/>
    <cellStyle name="TotRow - Style4 9 3 8 2" xfId="23814"/>
    <cellStyle name="TotRow - Style4 9 3 9" xfId="14488"/>
    <cellStyle name="TotRow - Style4 9 3 9 2" xfId="24562"/>
    <cellStyle name="TotRow - Style4 9 4" xfId="11715"/>
    <cellStyle name="TotRow - Style4 9 4 2" xfId="11716"/>
    <cellStyle name="TotRow - Style4 9 4 2 2" xfId="11717"/>
    <cellStyle name="TotRow - Style4 9 4 2 2 2" xfId="11718"/>
    <cellStyle name="TotRow - Style4 9 4 2 2 2 2" xfId="23409"/>
    <cellStyle name="TotRow - Style4 9 4 2 2 3" xfId="11719"/>
    <cellStyle name="TotRow - Style4 9 4 2 2 3 2" xfId="23410"/>
    <cellStyle name="TotRow - Style4 9 4 2 2 4" xfId="11720"/>
    <cellStyle name="TotRow - Style4 9 4 2 2 4 2" xfId="23411"/>
    <cellStyle name="TotRow - Style4 9 4 2 2 5" xfId="23408"/>
    <cellStyle name="TotRow - Style4 9 4 2 3" xfId="11721"/>
    <cellStyle name="TotRow - Style4 9 4 2 3 2" xfId="23412"/>
    <cellStyle name="TotRow - Style4 9 4 2 4" xfId="11722"/>
    <cellStyle name="TotRow - Style4 9 4 2 4 2" xfId="23413"/>
    <cellStyle name="TotRow - Style4 9 4 2 5" xfId="11723"/>
    <cellStyle name="TotRow - Style4 9 4 2 5 2" xfId="23414"/>
    <cellStyle name="TotRow - Style4 9 4 2 6" xfId="14267"/>
    <cellStyle name="TotRow - Style4 9 4 2 6 2" xfId="24425"/>
    <cellStyle name="TotRow - Style4 9 4 2 7" xfId="15420"/>
    <cellStyle name="TotRow - Style4 9 4 2 7 2" xfId="25127"/>
    <cellStyle name="TotRow - Style4 9 4 2 8" xfId="23407"/>
    <cellStyle name="TotRow - Style4 9 4 3" xfId="11724"/>
    <cellStyle name="TotRow - Style4 9 4 3 2" xfId="11725"/>
    <cellStyle name="TotRow - Style4 9 4 3 2 2" xfId="23416"/>
    <cellStyle name="TotRow - Style4 9 4 3 3" xfId="11726"/>
    <cellStyle name="TotRow - Style4 9 4 3 3 2" xfId="23417"/>
    <cellStyle name="TotRow - Style4 9 4 3 4" xfId="11727"/>
    <cellStyle name="TotRow - Style4 9 4 3 4 2" xfId="23418"/>
    <cellStyle name="TotRow - Style4 9 4 3 5" xfId="23415"/>
    <cellStyle name="TotRow - Style4 9 4 4" xfId="11728"/>
    <cellStyle name="TotRow - Style4 9 4 4 2" xfId="23419"/>
    <cellStyle name="TotRow - Style4 9 4 5" xfId="11729"/>
    <cellStyle name="TotRow - Style4 9 4 5 2" xfId="23420"/>
    <cellStyle name="TotRow - Style4 9 4 6" xfId="11730"/>
    <cellStyle name="TotRow - Style4 9 4 6 2" xfId="23421"/>
    <cellStyle name="TotRow - Style4 9 4 7" xfId="13699"/>
    <cellStyle name="TotRow - Style4 9 4 7 2" xfId="24032"/>
    <cellStyle name="TotRow - Style4 9 4 8" xfId="14866"/>
    <cellStyle name="TotRow - Style4 9 4 8 2" xfId="24736"/>
    <cellStyle name="TotRow - Style4 9 4 9" xfId="23406"/>
    <cellStyle name="TotRow - Style4 9 5" xfId="11731"/>
    <cellStyle name="TotRow - Style4 9 5 2" xfId="11732"/>
    <cellStyle name="TotRow - Style4 9 5 2 2" xfId="11733"/>
    <cellStyle name="TotRow - Style4 9 5 2 2 2" xfId="23424"/>
    <cellStyle name="TotRow - Style4 9 5 2 3" xfId="11734"/>
    <cellStyle name="TotRow - Style4 9 5 2 3 2" xfId="23425"/>
    <cellStyle name="TotRow - Style4 9 5 2 4" xfId="11735"/>
    <cellStyle name="TotRow - Style4 9 5 2 4 2" xfId="23426"/>
    <cellStyle name="TotRow - Style4 9 5 2 5" xfId="23423"/>
    <cellStyle name="TotRow - Style4 9 5 3" xfId="11736"/>
    <cellStyle name="TotRow - Style4 9 5 3 2" xfId="23427"/>
    <cellStyle name="TotRow - Style4 9 5 4" xfId="11737"/>
    <cellStyle name="TotRow - Style4 9 5 4 2" xfId="23428"/>
    <cellStyle name="TotRow - Style4 9 5 5" xfId="11738"/>
    <cellStyle name="TotRow - Style4 9 5 5 2" xfId="23429"/>
    <cellStyle name="TotRow - Style4 9 5 6" xfId="14087"/>
    <cellStyle name="TotRow - Style4 9 5 6 2" xfId="24245"/>
    <cellStyle name="TotRow - Style4 9 5 7" xfId="15240"/>
    <cellStyle name="TotRow - Style4 9 5 7 2" xfId="24947"/>
    <cellStyle name="TotRow - Style4 9 5 8" xfId="23422"/>
    <cellStyle name="TotRow - Style4 9 6" xfId="11739"/>
    <cellStyle name="TotRow - Style4 9 6 2" xfId="11740"/>
    <cellStyle name="TotRow - Style4 9 6 2 2" xfId="23431"/>
    <cellStyle name="TotRow - Style4 9 6 3" xfId="11741"/>
    <cellStyle name="TotRow - Style4 9 6 3 2" xfId="23432"/>
    <cellStyle name="TotRow - Style4 9 6 4" xfId="11742"/>
    <cellStyle name="TotRow - Style4 9 6 4 2" xfId="23433"/>
    <cellStyle name="TotRow - Style4 9 6 5" xfId="23430"/>
    <cellStyle name="TotRow - Style4 9 7" xfId="11743"/>
    <cellStyle name="TotRow - Style4 9 7 2" xfId="23434"/>
    <cellStyle name="TotRow - Style4 9 8" xfId="11744"/>
    <cellStyle name="TotRow - Style4 9 8 2" xfId="23435"/>
    <cellStyle name="TotRow - Style4 9 9" xfId="11745"/>
    <cellStyle name="TotRow - Style4 9 9 2" xfId="23436"/>
    <cellStyle name="சராசரி 2" xfId="11746"/>
    <cellStyle name="一般_MAIN FAB (87.06.01)" xfId="276"/>
    <cellStyle name="桁区切り [0.00]_laroux" xfId="277"/>
    <cellStyle name="桁区切り_laroux" xfId="278"/>
    <cellStyle name="標準_94物件" xfId="279"/>
    <cellStyle name="通貨 [0.00]_laroux" xfId="280"/>
    <cellStyle name="通貨_laroux" xfId="28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9" Type="http://schemas.openxmlformats.org/officeDocument/2006/relationships/externalLink" Target="externalLinks/externalLink34.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42" Type="http://schemas.openxmlformats.org/officeDocument/2006/relationships/externalLink" Target="externalLinks/externalLink37.xml"/><Relationship Id="rId47" Type="http://schemas.openxmlformats.org/officeDocument/2006/relationships/externalLink" Target="externalLinks/externalLink42.xml"/><Relationship Id="rId50" Type="http://schemas.openxmlformats.org/officeDocument/2006/relationships/externalLink" Target="externalLinks/externalLink45.xml"/><Relationship Id="rId55" Type="http://schemas.openxmlformats.org/officeDocument/2006/relationships/externalLink" Target="externalLinks/externalLink50.xml"/><Relationship Id="rId63" Type="http://schemas.openxmlformats.org/officeDocument/2006/relationships/calcChain" Target="calcChain.xml"/><Relationship Id="rId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41" Type="http://schemas.openxmlformats.org/officeDocument/2006/relationships/externalLink" Target="externalLinks/externalLink36.xml"/><Relationship Id="rId54" Type="http://schemas.openxmlformats.org/officeDocument/2006/relationships/externalLink" Target="externalLinks/externalLink49.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externalLink" Target="externalLinks/externalLink32.xml"/><Relationship Id="rId40" Type="http://schemas.openxmlformats.org/officeDocument/2006/relationships/externalLink" Target="externalLinks/externalLink35.xml"/><Relationship Id="rId45" Type="http://schemas.openxmlformats.org/officeDocument/2006/relationships/externalLink" Target="externalLinks/externalLink40.xml"/><Relationship Id="rId53" Type="http://schemas.openxmlformats.org/officeDocument/2006/relationships/externalLink" Target="externalLinks/externalLink48.xml"/><Relationship Id="rId58" Type="http://schemas.openxmlformats.org/officeDocument/2006/relationships/externalLink" Target="externalLinks/externalLink53.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externalLink" Target="externalLinks/externalLink31.xml"/><Relationship Id="rId49" Type="http://schemas.openxmlformats.org/officeDocument/2006/relationships/externalLink" Target="externalLinks/externalLink44.xml"/><Relationship Id="rId57" Type="http://schemas.openxmlformats.org/officeDocument/2006/relationships/externalLink" Target="externalLinks/externalLink52.xml"/><Relationship Id="rId61" Type="http://schemas.openxmlformats.org/officeDocument/2006/relationships/styles" Target="styles.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4" Type="http://schemas.openxmlformats.org/officeDocument/2006/relationships/externalLink" Target="externalLinks/externalLink39.xml"/><Relationship Id="rId52" Type="http://schemas.openxmlformats.org/officeDocument/2006/relationships/externalLink" Target="externalLinks/externalLink47.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43" Type="http://schemas.openxmlformats.org/officeDocument/2006/relationships/externalLink" Target="externalLinks/externalLink38.xml"/><Relationship Id="rId48" Type="http://schemas.openxmlformats.org/officeDocument/2006/relationships/externalLink" Target="externalLinks/externalLink43.xml"/><Relationship Id="rId56" Type="http://schemas.openxmlformats.org/officeDocument/2006/relationships/externalLink" Target="externalLinks/externalLink51.xml"/><Relationship Id="rId8" Type="http://schemas.openxmlformats.org/officeDocument/2006/relationships/externalLink" Target="externalLinks/externalLink3.xml"/><Relationship Id="rId51" Type="http://schemas.openxmlformats.org/officeDocument/2006/relationships/externalLink" Target="externalLinks/externalLink46.xml"/><Relationship Id="rId3" Type="http://schemas.openxmlformats.org/officeDocument/2006/relationships/worksheet" Target="worksheets/sheet3.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externalLink" Target="externalLinks/externalLink33.xml"/><Relationship Id="rId46" Type="http://schemas.openxmlformats.org/officeDocument/2006/relationships/externalLink" Target="externalLinks/externalLink41.xml"/><Relationship Id="rId59" Type="http://schemas.openxmlformats.org/officeDocument/2006/relationships/externalLink" Target="externalLinks/externalLink5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22\bmrcl\WINDOWS\Temporary%20Internet%20Files\Content.IE5\AFGAZ7UP\Rate%20analysis_bmrc.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M65\e\TECH%20SANCTN\Bang%20(North)_Technical\3%20Int%20electric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1022\bmrcl\OLD%20USERS\Mahmood\Seminar\arkish\RCV-nh7618.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1022\bmrcl\k\nh-75\morara\back\megha\Alt3\pier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6\d\MB\BSEC\Project\413-Rewari\PREPILE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1022\bmrcl\frelance\tgirder15-01-03\supestr\20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d18\ESI-Coimbatore\ESI%20MEDICAL%20COLLEGE\RA,%20Abs%20&amp;%20take%20off(R)%20-2.12.08-4th%20qty%20clupped%20&amp;%20linked\RA,%20Abs%20&amp;%20Take%20off%20(Resi)-2.12.08-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d18\ESIC%20-%20Tirunelveli\ESI-KK_nagar\RA&amp;Abs\RA-Abs%20(26.12.08)\RA%20&amp;%20ABS%20-%20general%20(F).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23\28-05-09(08.35%20a.m.)\Civil\Abs-Est-Civil-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d18\ESIC%20-%20Tirunelveli\ESI-KK_nagar\Ra%20&amp;%20%20abs\RA%20&amp;%20ABS%20-%20(F).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Natraj\Air%20India-Rate-Ana\Air%20India%20-%20RA%20(CPWD)-12.7.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traj\d\DHI\Defence\Market%20Rate%20Analysis\Bangalore-Central\3-Int-Ele-Ab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74\D\Mukesh\Rate%20Analysis-Civil-F.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WEL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bs\d\win95\18\18Rm.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1022\bmrcl\Agarwal\New%20Folder\ces\disk2\DNF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6\d\Sachin\Mindhola\Mindho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atraj\d\DHI\Defence\Bangalore%20(central)\E%20L%20E%20C%20T\Int-Abs&amp;Take-off(new).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Natraj\d\Mukesh\IBP\South\SOR-III\Price-Bid\Capex%20(Karnataka).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100\e\IBP%20WEST%20RA-2004\FINAL%20SOR\RATE%20ANALYSIS\Gujarat\Gujara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1022\bmrcl\current%20work\nh76\RCV-nh76-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m65\D\H%20A%20L\HAL-2\HAL-CD-14.3.07\HAL-SSR-rate(16-2-07)\civil\Annexur_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022\bmrcl\win95\21\21m.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M61\d\H%20A%20L\Standard_SOR.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m74\D\HPCL\Annexur_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61\d\H%20A%20L\Annexur_A.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Sood\c\Nh6-Revision\ROB-24-1\P9-revised.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Natraj\d\DHI\Defence\Market%20Rate%20Analysis\Bangalore%20south\M-Rate%20analysis\BOQ\02-Civil-Abs(Rate%20analysi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61\e\Documents%20and%20Settings\Administrator\Desktop\Banglore%20North(Revised)\Bangalore(North)\Original-Salem\LBD,Abs%20Final\Inte-Ele%20(fina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6\d\BSEC-PROJECTS\Execution%20Projects\400-series\413-REWARI%20ROB\PILE%20DESIGN\413-P8-PILE-3pg.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M61\d\H%20A%20L\HAL-2-COST-17.10.06\Capex%20(Karnataka).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natraj\S%20C%20L\Mukesh\IBP\South\SOR-III\Price-Bid\Capex%20(T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rocurement\d-drv\Procurement\Phase_II\NCB_Tranche_6\Procurement\Estimates\M%203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G:\SAKAL%20CHARITY\Comaparative%20statement\Comparative-3-05-0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1022\bmrcl\1-Varsha\1-Patna%20Flyover\3-Beam%20Alternative-old\Design-Prestres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m65\D\H%20A%20L\HAL-2\HAL-CD-14.3.07\HAL-SSR-rate(16-2-07)\civil\HAL_take_hangar.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61\d\H%20A%20L\civil_Rateanalysi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m74\D\HPCL\HAL_take_hangar.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61\d\H%20A%20L\HAL_take_hangar.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1022\bmrcl\Nh6-Revision\ROB-24-1\P9-revised.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M61\d\Defence\DPR\CDback%20Final\LBD,Abs%20Final\Inte-Ele%20(final).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M61\d\Defence\Dpr\LBD,Abs%20Final\Inte-Ele%20(final).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G:\MAHINDRA-WORLD-SCHOOL-CHENNAI\MEASUREMENT%20SHEET\measurements%20as%20per%20revised%20drawings\03.03.07-revised%20measurements\SAKAL%20CHARITY\Comaparative%20statement\Comparative-3-05-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61\d\Defence\Electrical\DPR%20est\Gwalior(DPR).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1022\bmrcl\18R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61\e\Bangaour_south_BOQ\Ele_Int.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m65\D\H%20A%20L\HAL-2\HAL-CD-14.3.07\HAL-Market%20rate-12.3.07\Water-supply\8.D.%20sewage.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Moss3\d\Kpcc\Procurement\Phase_II\ICB\Bid\Documents\U6\U6%20Cost.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1022\bmrcl\OLD%20USERS\Mahmood\Seminar\New%20Folder\Copy%20of%20ROB_NH2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1022\bmrcl\win95\21\21Rm.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d23\Quotation\Documents%20and%20Settings\Administrator\Desktop\hvac\19.01.0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1022\bmrcl\Documents%20and%20Settings\Social\Desktop\NH7_Rate%20Ananlysi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3%20Int%20electrica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abour &amp; Plant"/>
      <sheetName val="Materials Cost"/>
      <sheetName val="Lead Statement"/>
      <sheetName val="GEN"/>
      <sheetName val="INPUT"/>
      <sheetName val="DIR USED ITEMS"/>
      <sheetName val="SUMMARY"/>
      <sheetName val="1"/>
      <sheetName val="2"/>
      <sheetName val="3"/>
      <sheetName val="4"/>
      <sheetName val="5"/>
      <sheetName val="6"/>
      <sheetName val="7"/>
      <sheetName val="8"/>
      <sheetName val="9"/>
      <sheetName val="10"/>
      <sheetName val="11"/>
      <sheetName val="12"/>
      <sheetName val="13"/>
      <sheetName val="14"/>
      <sheetName val="15"/>
      <sheetName val="16"/>
    </sheetNames>
    <sheetDataSet>
      <sheetData sheetId="0"/>
      <sheetData sheetId="1">
        <row r="10">
          <cell r="G10">
            <v>742.45</v>
          </cell>
        </row>
        <row r="13">
          <cell r="G13">
            <v>675.45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 val="Sqn_Abs_G_6_ "/>
      <sheetName val="WO_Abs _G_2_ 6 DUs"/>
      <sheetName val="Air_Abs_G_6_ 23 D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siesmic"/>
      <sheetName val="cwll "/>
      <sheetName val="introduction"/>
      <sheetName val="Reaction"/>
      <sheetName val="s"/>
      <sheetName val="analysis"/>
      <sheetName val="stresscheck"/>
      <sheetName val="torsion"/>
      <sheetName val="bar curtailment"/>
      <sheetName val="trancantideck"/>
      <sheetName val="bearing load"/>
      <sheetName val="neoprene"/>
      <sheetName val="Designdiaphragm"/>
      <sheetName val="miscell"/>
    </sheetNames>
    <sheetDataSet>
      <sheetData sheetId="0" refreshError="1"/>
      <sheetData sheetId="1" refreshError="1"/>
      <sheetData sheetId="2" refreshError="1"/>
      <sheetData sheetId="3" refreshError="1"/>
      <sheetData sheetId="4" refreshError="1"/>
      <sheetData sheetId="5" refreshError="1">
        <row r="8">
          <cell r="H8">
            <v>6</v>
          </cell>
        </row>
      </sheetData>
      <sheetData sheetId="6" refreshError="1">
        <row r="195">
          <cell r="G195">
            <v>200</v>
          </cell>
        </row>
        <row r="196">
          <cell r="E196">
            <v>0.88888888888888884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butment"/>
      <sheetName val="pier1"/>
      <sheetName val="piercap"/>
      <sheetName val="Annex"/>
    </sheetNames>
    <sheetDataSet>
      <sheetData sheetId="0"/>
      <sheetData sheetId="1"/>
      <sheetData sheetId="2"/>
      <sheetData sheetId="3">
        <row r="11">
          <cell r="D11">
            <v>200</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aroux"/>
      <sheetName val="Intro"/>
      <sheetName val="Load"/>
      <sheetName val="strideal"/>
      <sheetName val="ideal"/>
      <sheetName val="REINF"/>
      <sheetName val="jackup"/>
      <sheetName val="(P5)DESIGN"/>
      <sheetName val="Seis.Trans"/>
      <sheetName val="LoadCapa"/>
      <sheetName val="irccoeff"/>
      <sheetName val="._._8_ff_xls_._._8_ff_xls_._._8"/>
    </sheetNames>
    <sheetDataSet>
      <sheetData sheetId="0" refreshError="1"/>
      <sheetData sheetId="1" refreshError="1">
        <row r="91">
          <cell r="L91">
            <v>0.5</v>
          </cell>
        </row>
        <row r="116">
          <cell r="L116">
            <v>37</v>
          </cell>
        </row>
        <row r="118">
          <cell r="L118">
            <v>35.5</v>
          </cell>
        </row>
        <row r="120">
          <cell r="L120">
            <v>4.4000000000000004</v>
          </cell>
        </row>
        <row r="145">
          <cell r="L145">
            <v>0.06</v>
          </cell>
        </row>
        <row r="157">
          <cell r="L157">
            <v>0.75</v>
          </cell>
        </row>
        <row r="167">
          <cell r="L167">
            <v>3.2</v>
          </cell>
        </row>
        <row r="169">
          <cell r="L169">
            <v>1</v>
          </cell>
        </row>
        <row r="178">
          <cell r="L178">
            <v>1.3</v>
          </cell>
        </row>
        <row r="192">
          <cell r="L192">
            <v>1.2</v>
          </cell>
        </row>
        <row r="196">
          <cell r="L196">
            <v>1.5</v>
          </cell>
        </row>
        <row r="200">
          <cell r="L200">
            <v>1.5</v>
          </cell>
        </row>
        <row r="204">
          <cell r="L204">
            <v>0.4</v>
          </cell>
        </row>
        <row r="206">
          <cell r="L206">
            <v>1.3</v>
          </cell>
        </row>
        <row r="222">
          <cell r="L222">
            <v>2.4</v>
          </cell>
        </row>
        <row r="226">
          <cell r="L226">
            <v>2</v>
          </cell>
        </row>
        <row r="257">
          <cell r="L257">
            <v>8.2440000000000015</v>
          </cell>
        </row>
      </sheetData>
      <sheetData sheetId="2" refreshError="1"/>
      <sheetData sheetId="3"/>
      <sheetData sheetId="4"/>
      <sheetData sheetId="5"/>
      <sheetData sheetId="6" refreshError="1"/>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basic-data"/>
      <sheetName val="mem-property"/>
      <sheetName val="maingirder"/>
      <sheetName val="Shear force"/>
      <sheetName val="Cantilever "/>
      <sheetName val="crossgirder"/>
      <sheetName val="sum-moment (FINAL)"/>
      <sheetName val="deckl"/>
      <sheetName val="basic_data"/>
      <sheetName val="mem_property"/>
      <sheetName val="Intro"/>
    </sheetNames>
    <sheetDataSet>
      <sheetData sheetId="0">
        <row r="7">
          <cell r="D7">
            <v>2.5</v>
          </cell>
        </row>
        <row r="12">
          <cell r="D12">
            <v>1.8</v>
          </cell>
        </row>
        <row r="16">
          <cell r="D16">
            <v>2</v>
          </cell>
        </row>
        <row r="17">
          <cell r="D17">
            <v>0.32500000000000001</v>
          </cell>
        </row>
        <row r="27">
          <cell r="D27">
            <v>30</v>
          </cell>
        </row>
        <row r="28">
          <cell r="D28">
            <v>415</v>
          </cell>
        </row>
        <row r="33">
          <cell r="D33">
            <v>1000</v>
          </cell>
        </row>
      </sheetData>
      <sheetData sheetId="1"/>
      <sheetData sheetId="2"/>
      <sheetData sheetId="3" refreshError="1"/>
      <sheetData sheetId="4" refreshError="1"/>
      <sheetData sheetId="5" refreshError="1"/>
      <sheetData sheetId="6"/>
      <sheetData sheetId="7" refreshError="1"/>
      <sheetData sheetId="8"/>
      <sheetData sheetId="9"/>
      <sheetData sheetId="1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Gen(w.no.)-temp"/>
      <sheetName val="plinth area (with portico)100%"/>
      <sheetName val="plinth area (with portico)50%"/>
      <sheetName val="Civil (RA) _Resi_"/>
      <sheetName val="WS (RA)-Resi"/>
      <sheetName val="DATAs(WS)"/>
      <sheetName val="Int-Elect(RA)-ff"/>
      <sheetName val="Ext_ele(RA)"/>
      <sheetName val="Gen_Abs-f"/>
      <sheetName val="Site clr_Compound"/>
      <sheetName val="Take off-Site clr"/>
      <sheetName val="Type II GF"/>
      <sheetName val="take off -Type II GF"/>
      <sheetName val="Type II G+1 "/>
      <sheetName val="take off - Type II (G+1)"/>
      <sheetName val="Type III GF"/>
      <sheetName val="take off-Type III GF"/>
      <sheetName val="Type III G+1"/>
      <sheetName val="take off-Type III (G+1)"/>
      <sheetName val="Type IVa G+1"/>
      <sheetName val="Take off-Type IVa (G+1)"/>
      <sheetName val="Type IVb G+1"/>
      <sheetName val="take off-Type IVb (G+1)"/>
      <sheetName val="Type Va G+1"/>
      <sheetName val="take off-Type Va (G+1)"/>
      <sheetName val="Type Vb G+1"/>
      <sheetName val="Take off - Type Vb (G+1) "/>
      <sheetName val="Type VIa G+1"/>
      <sheetName val="Take off-VIa(G+1)"/>
      <sheetName val="Type VIb G+1"/>
      <sheetName val="Take off - VIb(G+1)"/>
      <sheetName val="Ex-wat(abs)"/>
      <sheetName val="EWS(take)"/>
      <sheetName val="Ext _elec-abs"/>
      <sheetName val="Take off Ext _ele"/>
      <sheetName val="Sewage "/>
      <sheetName val="sewage(take)"/>
      <sheetName val="Drainage"/>
      <sheetName val="Drainage(take)"/>
      <sheetName val="Rainwater"/>
      <sheetName val="RWH(take)"/>
      <sheetName val="roads Paving area"/>
      <sheetName val="Take off sheet Roads_Pavemet(F)"/>
      <sheetName val="Sheet1"/>
      <sheetName val="Civil _RA_ _Resi_"/>
      <sheetName val="girder"/>
    </sheetNames>
    <sheetDataSet>
      <sheetData sheetId="0" refreshError="1"/>
      <sheetData sheetId="1" refreshError="1"/>
      <sheetData sheetId="2" refreshError="1"/>
      <sheetData sheetId="3" refreshError="1">
        <row r="12">
          <cell r="J12" t="str">
            <v>0114</v>
          </cell>
        </row>
        <row r="13">
          <cell r="J13" t="str">
            <v>0115</v>
          </cell>
        </row>
        <row r="15">
          <cell r="J15" t="str">
            <v>0123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Gen_Abs(FC)"/>
      <sheetName val="abs(FC)"/>
      <sheetName val="takeoff(FC) "/>
      <sheetName val="Gen_Abs (library)"/>
      <sheetName val="abs(library)"/>
      <sheetName val="takeoff(library)"/>
      <sheetName val="Gen_Abs(Casulity)"/>
      <sheetName val="abs(casulity)"/>
      <sheetName val="takeoff(casuality) "/>
      <sheetName val="7-furniture-RA"/>
      <sheetName val="Gen_Abs (OT)"/>
      <sheetName val="2.civil-RA"/>
      <sheetName val="5-Interior-RA"/>
      <sheetName val="4-Int- ele(RA)"/>
      <sheetName val="abs(OT) "/>
      <sheetName val="takeoff(OT)"/>
      <sheetName val="3-IWS(RA)"/>
      <sheetName val="1-Dismantling-RA"/>
      <sheetName val="Gen_Abs(General)"/>
      <sheetName val="abs(general)"/>
      <sheetName val="lbd-general(FF)"/>
      <sheetName val="lbd-general(SF)"/>
      <sheetName val="6-AC-RA"/>
      <sheetName val="doors"/>
      <sheetName val="2_civil_RA"/>
      <sheetName val="gird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3">
          <cell r="I13" t="str">
            <v>0115</v>
          </cell>
        </row>
        <row r="89">
          <cell r="J89">
            <v>65</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Modernization"/>
      <sheetName val="1.Civil-RA"/>
      <sheetName val="Gen-Abs"/>
      <sheetName val="Site Devlp-a"/>
      <sheetName val="Site Devlp-b"/>
      <sheetName val="Site Devlp-c"/>
      <sheetName val="a) Medical College"/>
      <sheetName val="b) College of Nursing"/>
      <sheetName val="c) Auditorium"/>
      <sheetName val="d)Teach-hos-1-OPD"/>
      <sheetName val="d)Teach-hos-2-24x7 block"/>
      <sheetName val="e)Hostel-Boys"/>
      <sheetName val="e)Hostel-Girls"/>
      <sheetName val="e)Hostel-Interns-H.Surg"/>
      <sheetName val="e)Hostel-Jun.Res-Tutor"/>
      <sheetName val="e)Hostel-Staff Nurse"/>
      <sheetName val="f)Staff Quat-Exti-Bungalow"/>
      <sheetName val="f)Staff Quat-Type-I"/>
      <sheetName val="f)Staff Quat-Type-III"/>
      <sheetName val="abs(tirun)"/>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1-Dismantling-RA"/>
      <sheetName val="2.civil-RA"/>
      <sheetName val="3-IWS(RA)"/>
      <sheetName val="4-Int- ele(RA)"/>
      <sheetName val="5-Interior-RA"/>
      <sheetName val="6-AC-RA"/>
      <sheetName val="7-furniture-RA"/>
      <sheetName val="HVAC- Common"/>
      <sheetName val="Elec -com- RA"/>
      <sheetName val="Elec - com (aug)- Abs"/>
      <sheetName val="Main Abs"/>
      <sheetName val="summary"/>
      <sheetName val="summary (2)"/>
      <sheetName val="4.Gen_Abs (Faculty)"/>
      <sheetName val="4.abs(FC)"/>
      <sheetName val="4.takeoff(FC) "/>
      <sheetName val="5.Gen_Abs (Library)"/>
      <sheetName val="5.abs(library)"/>
      <sheetName val="5.takeoff(library)"/>
      <sheetName val="3.Gen_Abs (Casualty)"/>
      <sheetName val="3.abs(casulity)"/>
      <sheetName val="3.takeoff(casuality) "/>
      <sheetName val="2.Gen_Abs (OT)"/>
      <sheetName val="2.abs(OT) "/>
      <sheetName val="2.takeoff(OT)"/>
      <sheetName val="1.Gen_Abs(General)"/>
      <sheetName val="1.abs(general)"/>
      <sheetName val="1.lbd-general(FF)"/>
      <sheetName val="1.lbd-general(SF)"/>
      <sheetName val="doors"/>
      <sheetName val="2_civil_RA"/>
    </sheetNames>
    <sheetDataSet>
      <sheetData sheetId="0" refreshError="1"/>
      <sheetData sheetId="1" refreshError="1">
        <row r="13">
          <cell r="K13">
            <v>200</v>
          </cell>
        </row>
        <row r="14">
          <cell r="I14" t="str">
            <v>0128</v>
          </cell>
        </row>
        <row r="15">
          <cell r="I15" t="str">
            <v>0123</v>
          </cell>
        </row>
        <row r="16">
          <cell r="I16" t="str">
            <v>0124</v>
          </cell>
          <cell r="O16">
            <v>4768</v>
          </cell>
        </row>
        <row r="17">
          <cell r="O17">
            <v>3925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ost Index"/>
      <sheetName val="Civil Works"/>
      <sheetName val="Data-I"/>
      <sheetName val="Data-II"/>
      <sheetName val="2.civil-RA"/>
      <sheetName val="2_civil_RA"/>
    </sheetNames>
    <sheetDataSet>
      <sheetData sheetId="0" refreshError="1">
        <row r="28">
          <cell r="D28">
            <v>93</v>
          </cell>
        </row>
        <row r="35">
          <cell r="D35">
            <v>110</v>
          </cell>
        </row>
      </sheetData>
      <sheetData sheetId="1"/>
      <sheetData sheetId="2" refreshError="1"/>
      <sheetData sheetId="3" refreshError="1"/>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qn _Main_ Abs"/>
      <sheetName val="Int (RA) "/>
      <sheetName val="Sqn (Main) Abs"/>
      <sheetName val="Flt.Lt-Abs"/>
      <sheetName val="WO-Abs"/>
      <sheetName val="Air-Abs-25"/>
      <sheetName val="Air-Abs -26"/>
      <sheetName val="Sqn.ldr-AC"/>
      <sheetName val="FLT-AC"/>
    </sheetNames>
    <sheetDataSet>
      <sheetData sheetId="0"/>
      <sheetData sheetId="1"/>
      <sheetData sheetId="2"/>
      <sheetData sheetId="3"/>
      <sheetData sheetId="4"/>
      <sheetData sheetId="5"/>
      <sheetData sheetId="6"/>
      <sheetData sheetId="7"/>
      <sheetData sheetId="8"/>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Civil Works"/>
      <sheetName val="Data-I"/>
      <sheetName val="Data-II"/>
      <sheetName val="Cost Index"/>
    </sheetNames>
    <sheetDataSet>
      <sheetData sheetId="0" refreshError="1"/>
      <sheetData sheetId="1"/>
      <sheetData sheetId="2"/>
      <sheetData sheetId="3" refreshError="1">
        <row r="28">
          <cell r="D28">
            <v>93</v>
          </cell>
        </row>
        <row r="35">
          <cell r="D35">
            <v>110</v>
          </cell>
        </row>
      </sheetData>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data"/>
      <sheetName val="basepr"/>
      <sheetName val="cap"/>
      <sheetName val="Cost Index"/>
    </sheetNames>
    <sheetDataSet>
      <sheetData sheetId="0" refreshError="1">
        <row r="13">
          <cell r="I13">
            <v>0.05</v>
          </cell>
        </row>
        <row r="32">
          <cell r="I32">
            <v>7</v>
          </cell>
        </row>
        <row r="34">
          <cell r="I34">
            <v>0.9</v>
          </cell>
        </row>
        <row r="35">
          <cell r="I35">
            <v>5.2</v>
          </cell>
        </row>
        <row r="38">
          <cell r="I38">
            <v>2</v>
          </cell>
        </row>
      </sheetData>
      <sheetData sheetId="1" refreshError="1"/>
      <sheetData sheetId="2" refreshError="1"/>
      <sheetData sheetId="3"/>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data"/>
    </sheetNames>
    <sheetDataSet>
      <sheetData sheetId="0">
        <row r="21">
          <cell r="H21">
            <v>0.2</v>
          </cell>
        </row>
        <row r="32">
          <cell r="H32">
            <v>2.4</v>
          </cell>
        </row>
        <row r="40">
          <cell r="H40">
            <v>0.9</v>
          </cell>
        </row>
        <row r="41">
          <cell r="H41">
            <v>0.3</v>
          </cell>
        </row>
        <row r="55">
          <cell r="H55">
            <v>24</v>
          </cell>
        </row>
        <row r="56">
          <cell r="H56">
            <v>2</v>
          </cell>
        </row>
        <row r="64">
          <cell r="H64">
            <v>200</v>
          </cell>
        </row>
        <row r="79">
          <cell r="H79">
            <v>2.1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laroux"/>
      <sheetName val="Intro"/>
      <sheetName val="LoadSup"/>
      <sheetName val="LoadBrg"/>
      <sheetName val="LoadSub"/>
      <sheetName val="PileLoad"/>
      <sheetName val="Seis.Longi"/>
      <sheetName val="Sheet2"/>
      <sheetName val="structpile"/>
      <sheetName val="pilecap"/>
      <sheetName val="grill"/>
      <sheetName val="LoadCapa"/>
      <sheetName val="irccoeff"/>
      <sheetName val="Sheet1"/>
      <sheetName val="girder"/>
    </sheetNames>
    <sheetDataSet>
      <sheetData sheetId="0"/>
      <sheetData sheetId="1">
        <row r="151">
          <cell r="L151">
            <v>1.2</v>
          </cell>
        </row>
        <row r="153">
          <cell r="L153">
            <v>17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INTRO"/>
      <sheetName val="CONTENT"/>
      <sheetName val="PIERCAP"/>
      <sheetName val="dtbeam"/>
      <sheetName val="SALIENT"/>
      <sheetName val="dlvoid"/>
      <sheetName val="dlsolid"/>
      <sheetName val="footing"/>
      <sheetName val="LLOAD"/>
      <sheetName val="SLENDER"/>
      <sheetName val="WIND"/>
      <sheetName val="SUBSTR"/>
    </sheetNames>
    <sheetDataSet>
      <sheetData sheetId="0"/>
      <sheetData sheetId="1"/>
      <sheetData sheetId="2"/>
      <sheetData sheetId="3"/>
      <sheetData sheetId="4"/>
      <sheetData sheetId="5">
        <row r="25">
          <cell r="H25">
            <v>1.5</v>
          </cell>
        </row>
      </sheetData>
      <sheetData sheetId="6"/>
      <sheetData sheetId="7"/>
      <sheetData sheetId="8"/>
      <sheetData sheetId="9"/>
      <sheetData sheetId="10"/>
      <sheetData sheetId="1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Flt(G to 3)"/>
      <sheetName val="Flt-4 to 5th "/>
      <sheetName val="Air(4 to 6th)"/>
      <sheetName val="Air(ground to3)"/>
      <sheetName val="Sqn(Ground to3)"/>
      <sheetName val="Sqn (4 to 6)"/>
      <sheetName val="statement"/>
      <sheetName val="Flt.Lt-Abs"/>
      <sheetName val="Air-Abs"/>
      <sheetName val="Rate analysis"/>
      <sheetName val="Sqn-Abs"/>
      <sheetName val="WO-Abs"/>
      <sheetName val="wo(ground - 3)"/>
      <sheetName val="wo-4th &amp; Terrace "/>
      <sheetName val="AC point"/>
      <sheetName val="Sqn_Abs"/>
      <sheetName val="CPWD_Civ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Quotation"/>
      <sheetName val="Comparative"/>
      <sheetName val="Capex"/>
      <sheetName val="LBD"/>
      <sheetName val="Annexure"/>
      <sheetName val="Electrical"/>
      <sheetName val="CPWD"/>
      <sheetName val="Partly-Quotation"/>
      <sheetName val="formula"/>
      <sheetName val="Electrical (2)"/>
      <sheetName val="Sqn_Abs"/>
    </sheetNames>
    <sheetDataSet>
      <sheetData sheetId="0" refreshError="1">
        <row r="4">
          <cell r="AK4">
            <v>0.15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Formula"/>
      <sheetName val="Capex"/>
      <sheetName val="Comparative"/>
      <sheetName val="CMRA"/>
      <sheetName val="ERA"/>
      <sheetName val="CMRA (2)"/>
      <sheetName val="ANX1"/>
      <sheetName val="ANX2"/>
      <sheetName val="ANX3"/>
      <sheetName val="Quotation"/>
      <sheetName val="Sqn_Abs"/>
    </sheetNames>
    <sheetDataSet>
      <sheetData sheetId="0" refreshError="1">
        <row r="36">
          <cell r="D36">
            <v>105</v>
          </cell>
        </row>
        <row r="39">
          <cell r="D39">
            <v>135</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cover"/>
      <sheetName val="introduction"/>
      <sheetName val="sec prop"/>
      <sheetName val="loaddsketch"/>
      <sheetName val="analysis"/>
      <sheetName val="stresscheck"/>
      <sheetName val="bar curtailment"/>
      <sheetName val="transcantideck"/>
      <sheetName val="bearing load"/>
      <sheetName val="neoprene"/>
      <sheetName val="Designdiaphragm"/>
      <sheetName val="Formula"/>
    </sheetNames>
    <sheetDataSet>
      <sheetData sheetId="0"/>
      <sheetData sheetId="1"/>
      <sheetData sheetId="2"/>
      <sheetData sheetId="3"/>
      <sheetData sheetId="4" refreshError="1">
        <row r="195">
          <cell r="D195">
            <v>30</v>
          </cell>
        </row>
      </sheetData>
      <sheetData sheetId="5"/>
      <sheetData sheetId="6"/>
      <sheetData sheetId="7"/>
      <sheetData sheetId="8"/>
      <sheetData sheetId="9"/>
      <sheetData sheetId="10"/>
      <sheetData sheetId="1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OHT_Ab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domestic"/>
      <sheetName val="UG_sump_abs"/>
      <sheetName val="Pump (abs)"/>
      <sheetName val="MES-central"/>
      <sheetName val="Centrifu-central"/>
      <sheetName val="analysi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basic-data"/>
      <sheetName val="mem-property"/>
      <sheetName val="basic_data"/>
      <sheetName val="mem_property"/>
    </sheetNames>
    <sheetDataSet>
      <sheetData sheetId="0">
        <row r="17">
          <cell r="H17">
            <v>1.7529999999999999</v>
          </cell>
        </row>
        <row r="18">
          <cell r="H18">
            <v>1.7</v>
          </cell>
        </row>
        <row r="20">
          <cell r="H20">
            <v>0.253</v>
          </cell>
        </row>
        <row r="27">
          <cell r="H27">
            <v>0.6</v>
          </cell>
        </row>
        <row r="28">
          <cell r="H28">
            <v>0.3</v>
          </cell>
        </row>
        <row r="30">
          <cell r="H30">
            <v>0.55000000000000004</v>
          </cell>
        </row>
        <row r="34">
          <cell r="H34">
            <v>0.15</v>
          </cell>
        </row>
        <row r="35">
          <cell r="H35">
            <v>0.3</v>
          </cell>
        </row>
        <row r="36">
          <cell r="H36">
            <v>7.4999999999999997E-2</v>
          </cell>
        </row>
        <row r="37">
          <cell r="H37">
            <v>0.15</v>
          </cell>
        </row>
        <row r="49">
          <cell r="H49">
            <v>0.25</v>
          </cell>
        </row>
        <row r="50">
          <cell r="H50">
            <v>0.15</v>
          </cell>
        </row>
        <row r="74">
          <cell r="H74">
            <v>1.325</v>
          </cell>
        </row>
        <row r="75">
          <cell r="H75">
            <v>1.1749999999999998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f"/>
      <sheetName val="Compound wall-f"/>
      <sheetName val="Culvert-f"/>
      <sheetName val="Admin (GF)"/>
      <sheetName val="Canteen Block-f"/>
      <sheetName val="Service block-f"/>
      <sheetName val="Security-f"/>
      <sheetName val="Site clear"/>
      <sheetName val="Admin (FF)"/>
      <sheetName val="Admin (SF)"/>
      <sheetName val="Admin (TF)"/>
      <sheetName val="Admin (Terrace)"/>
      <sheetName val="Roads,Pavemet"/>
      <sheetName val="Other Items"/>
      <sheetName val="Retainingwall_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_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Rocker"/>
      <sheetName val="gird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Rate Analysis"/>
      <sheetName val="sqn.ldr_4 Unit(1)"/>
      <sheetName val="sqn.ldr_Spiral(1)"/>
      <sheetName val="sqn.ldr_3 Unit(2)"/>
      <sheetName val="sqn.ldr_Sprial (2)"/>
      <sheetName val="FLT-Lt(3)"/>
      <sheetName val="Flt.lt_Sprial(3)"/>
      <sheetName val="JWO(G+1)(4)"/>
      <sheetName val="JWO-G(5)"/>
      <sheetName val="OR-G+1(6)"/>
      <sheetName val="OR-G(7)"/>
      <sheetName val="Sqn.ldr(G+8)Multi (8)"/>
      <sheetName val="Sqn.ldr(G+8)fie(8)"/>
      <sheetName val="Sqn.ldrT-tank(8)"/>
      <sheetName val="JWO(G+5)Multi (9)"/>
      <sheetName val="JWO-fire(9)"/>
      <sheetName val="JWO-tank(9)"/>
      <sheetName val="Airmen_25(10)"/>
      <sheetName val="Fire_25-Fire (10)"/>
      <sheetName val="AirmenT-tank(10)"/>
      <sheetName val="Airmen_26(11)"/>
      <sheetName val="Air(G+6)Fire(11)"/>
      <sheetName val="AirmenT-tank(11)"/>
      <sheetName val="sqn_ldr_3 Unit_2_"/>
      <sheetName val="horizontal"/>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 val="sqn_ldr_3 Unit_2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loadcal"/>
      <sheetName val="Shear Rating"/>
      <sheetName val="LL"/>
      <sheetName val="PILE - 3 nos."/>
      <sheetName val="Qty"/>
      <sheetName val="Electrical"/>
    </sheetNames>
    <sheetDataSet>
      <sheetData sheetId="0"/>
      <sheetData sheetId="1"/>
      <sheetData sheetId="2"/>
      <sheetData sheetId="3"/>
      <sheetData sheetId="4"/>
      <sheetData sheetId="5"/>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
      <sheetName val="Priced_DWR "/>
      <sheetName val="Rates2001"/>
      <sheetName val="DWR(Priced)"/>
      <sheetName val=" AnalysisPCC"/>
      <sheetName val=" AnalysisNH"/>
      <sheetName val="Estimates"/>
      <sheetName val="Labour _ Plant"/>
      <sheetName val="loadcal"/>
    </sheetNames>
    <sheetDataSet>
      <sheetData sheetId="0" refreshError="1">
        <row r="14">
          <cell r="C14">
            <v>140</v>
          </cell>
        </row>
        <row r="15">
          <cell r="C15">
            <v>110</v>
          </cell>
        </row>
      </sheetData>
      <sheetData sheetId="1" refreshError="1">
        <row r="48">
          <cell r="G48">
            <v>3500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Comparative"/>
      <sheetName val="Capex"/>
      <sheetName val="Quotation"/>
      <sheetName val="LBD"/>
      <sheetName val="Annexure"/>
      <sheetName val="Electrical"/>
      <sheetName val="CPWD"/>
      <sheetName val="Partly-Quotation"/>
      <sheetName val="formula"/>
      <sheetName val="Material "/>
      <sheetName val="Labour &amp; Plant"/>
      <sheetName val="Labour _ Plant"/>
    </sheetNames>
    <sheetDataSet>
      <sheetData sheetId="0">
        <row r="4">
          <cell r="K4">
            <v>0.9732620320855615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Capex"/>
      <sheetName val="Comparative"/>
      <sheetName val="Quotation"/>
      <sheetName val="LBD"/>
      <sheetName val="Electrical"/>
      <sheetName val="Annexure"/>
      <sheetName val="CPWD"/>
      <sheetName val="Partly-Quotation"/>
      <sheetName val="formula"/>
      <sheetName val="Civil (RA) _Resi_"/>
      <sheetName val="CPWD_Civil"/>
    </sheetNames>
    <sheetDataSet>
      <sheetData sheetId="0" refreshError="1"/>
      <sheetData sheetId="1" refreshError="1"/>
      <sheetData sheetId="2" refreshError="1">
        <row r="4">
          <cell r="AC4">
            <v>0.15</v>
          </cell>
        </row>
      </sheetData>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Labour &amp; Plant"/>
      <sheetName val="Sheet1"/>
      <sheetName val="DWR(Bid Document)"/>
      <sheetName val="DWR(Priced)"/>
      <sheetName val="Ave.Wtd.rates-PCC &amp; NH"/>
      <sheetName val=" AnalysisPCC"/>
      <sheetName val="Lead Statement (PCC)"/>
      <sheetName val="Materials Cost(PCC)"/>
      <sheetName val="Lead Statement (NH)"/>
      <sheetName val="Analysis-NH-Roads"/>
      <sheetName val="Analysis-NH-Culverts"/>
      <sheetName val="Analysis-NH-Bridges"/>
      <sheetName val="Analysis-Drains &amp; Misc"/>
      <sheetName val="Analysis-NH-Traf &amp; Trans"/>
      <sheetName val="Estimates"/>
      <sheetName val="BOQ (Bid Document)"/>
      <sheetName val="Grand Summary"/>
      <sheetName val="Materials Cost_PCC_"/>
      <sheetName val="Rate_Analysis"/>
    </sheetNames>
    <sheetDataSet>
      <sheetData sheetId="0"/>
      <sheetData sheetId="1"/>
      <sheetData sheetId="2"/>
      <sheetData sheetId="3"/>
      <sheetData sheetId="4"/>
      <sheetData sheetId="5"/>
      <sheetData sheetId="6"/>
      <sheetData sheetId="7" refreshError="1">
        <row r="32">
          <cell r="G32">
            <v>76</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Model"/>
      <sheetName val="Prop-Summary"/>
      <sheetName val="SecProp"/>
      <sheetName val="Design Force"/>
      <sheetName val="strand"/>
      <sheetName val="ULM"/>
      <sheetName val="ULS"/>
      <sheetName val="Quotation"/>
    </sheetNames>
    <sheetDataSet>
      <sheetData sheetId="0" refreshError="1"/>
      <sheetData sheetId="1" refreshError="1"/>
      <sheetData sheetId="2" refreshError="1"/>
      <sheetData sheetId="3" refreshError="1"/>
      <sheetData sheetId="4"/>
      <sheetData sheetId="5" refreshError="1"/>
      <sheetData sheetId="6" refreshError="1"/>
      <sheetData sheetId="7"/>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strand"/>
    </sheetNames>
    <sheetDataSet>
      <sheetData sheetId="0"/>
      <sheetData sheetId="1"/>
      <sheetData sheetId="2"/>
      <sheetData sheetId="3"/>
      <sheetData sheetId="4"/>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Civil "/>
      <sheetName val="electrical"/>
      <sheetName val="Water"/>
      <sheetName val="Rate_Analysis"/>
    </sheetNames>
    <sheetDataSet>
      <sheetData sheetId="0" refreshError="1"/>
      <sheetData sheetId="1" refreshError="1"/>
      <sheetData sheetId="2" refreshError="1"/>
      <sheetData sheetId="3"/>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Civil "/>
    </sheetNames>
    <sheetDataSet>
      <sheetData sheetId="0"/>
      <sheetData sheetId="1"/>
      <sheetData sheetId="2"/>
      <sheetData sheetId="3"/>
      <sheetData sheetId="4"/>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s>
    <sheetDataSet>
      <sheetData sheetId="0"/>
      <sheetData sheetId="1"/>
      <sheetData sheetId="2"/>
      <sheetData sheetId="3"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Materials Cost(PCC)"/>
      <sheetName val="Materials Cost_PC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Electrical"/>
      <sheetName val="Int(f)"/>
      <sheetName val="Ele"/>
      <sheetName val="Gwa(fin)"/>
      <sheetName val="TRA(Gwa)(f)"/>
      <sheetName val="DU(Gwa)"/>
      <sheetName val="DG(gwa)(f)"/>
      <sheetName val="Volt"/>
      <sheetName val="lt"/>
      <sheetName val="lt (2)"/>
      <sheetName val="sum"/>
      <sheetName val="Sqn"/>
      <sheetName val="wo"/>
      <sheetName val="Air"/>
      <sheetName val="DG set"/>
      <sheetName val="Rest"/>
      <sheetName val="MES"/>
      <sheetName val="void"/>
      <sheetName val="Gwa(fin) (2)"/>
      <sheetName val="horizont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Electrical"/>
    </sheetNames>
    <sheetDataSet>
      <sheetData sheetId="0">
        <row r="14">
          <cell r="H14">
            <v>18</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Sqn_Abs _G_1"/>
      <sheetName val="Air(ground to3)"/>
      <sheetName val="Air(4 to 6th)"/>
      <sheetName val="Air-Abs (G+6)"/>
      <sheetName val="Air-Abs (G+1) "/>
      <sheetName val="Air(G+1)"/>
      <sheetName val="WO-Abs (G+5)"/>
      <sheetName val="wo(ground - 3)"/>
      <sheetName val="wo-4th to 5th "/>
      <sheetName val="Flt.Lt-Abs"/>
      <sheetName val="Flt.Lt(G+1)"/>
      <sheetName val="Rate analysis"/>
      <sheetName val="WO-Abs(G+1)"/>
      <sheetName val="wo(G+1)"/>
      <sheetName val="Sqn-Abs _G+1"/>
      <sheetName val="Sqn(G+1)"/>
      <sheetName val="Sqn-Abs_G+8"/>
      <sheetName val="Sqn(Ground to3)"/>
      <sheetName val="Sqn (4 to 7)"/>
      <sheetName val="Sqn ( 8&amp;Terrace)"/>
      <sheetName val="statement"/>
      <sheetName val="AC point"/>
      <sheetName val="gird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SSR _ NSSR Market final"/>
      <sheetName val="Rate analysis wS"/>
      <sheetName val="Data-I"/>
      <sheetName val="Data-II"/>
      <sheetName val="sewage-lbd"/>
      <sheetName val="annex-Sewage"/>
      <sheetName val="SSR &amp; NSSR Market final"/>
      <sheetName val="Abs-Sewage"/>
      <sheetName val="Sqn_Abs _G_1"/>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Priced)"/>
      <sheetName val="DWR"/>
      <sheetName val="SSR _ NSSR Market final"/>
    </sheetNames>
    <sheetDataSet>
      <sheetData sheetId="0" refreshError="1"/>
      <sheetData sheetId="1" refreshError="1">
        <row r="52">
          <cell r="G52">
            <v>101</v>
          </cell>
        </row>
      </sheetData>
      <sheetData sheetId="2" refreshError="1"/>
      <sheetData sheetId="3" refreshError="1"/>
      <sheetData sheetId="4" refreshError="1"/>
      <sheetData sheetId="5" refreshError="1"/>
      <sheetData sheetId="6" refreshError="1"/>
      <sheetData sheetId="7"/>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introduction"/>
      <sheetName val="properties-superstructure"/>
      <sheetName val="sidl"/>
      <sheetName val="analysis-superstructure"/>
      <sheetName val="staad_results"/>
      <sheetName val="differential shrinkage"/>
      <sheetName val="risetemp_outer beams"/>
      <sheetName val="risetemp_inner beams"/>
      <sheetName val="falltemp_outer beam"/>
      <sheetName val="falltemp_inner beams"/>
      <sheetName val="design of prestressing"/>
      <sheetName val="Kerb side outer beam"/>
      <sheetName val="kerb side inner beam"/>
      <sheetName val="verge side inner beam"/>
      <sheetName val="verge side outer beam"/>
      <sheetName val="shear connector &amp; end block"/>
      <sheetName val="Ultimate moment"/>
      <sheetName val="Ultimate shear "/>
      <sheetName val="Tensile reinforcement"/>
      <sheetName val="minimum reinforcement"/>
      <sheetName val="movement"/>
      <sheetName val="Transverse_design"/>
      <sheetName val="design of diaphragm"/>
      <sheetName val="Futureprestressing blocks"/>
      <sheetName val="pile-capacity"/>
      <sheetName val="pile-fixity"/>
      <sheetName val="approach-slab"/>
      <sheetName val="bearing-load"/>
      <sheetName val="neoprenebearing"/>
      <sheetName val="abutment"/>
      <sheetName val="abutment_cap"/>
      <sheetName val="pier-analysis"/>
      <sheetName val="pier_cap"/>
      <sheetName val="analysis_superstructure"/>
      <sheetName val="Material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sheetData sheetId="30" refreshError="1"/>
      <sheetData sheetId="31"/>
      <sheetData sheetId="32" refreshError="1"/>
      <sheetData sheetId="33"/>
      <sheetData sheetId="3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OHT_Abs"/>
    </sheetNames>
    <sheetDataSet>
      <sheetData sheetId="0">
        <row r="22">
          <cell r="H22">
            <v>0.27500000000000002</v>
          </cell>
        </row>
        <row r="52">
          <cell r="H52">
            <v>5.6000000000000001E-2</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ummary"/>
      <sheetName val="4.Gen_Abs(FC)"/>
      <sheetName val="4.abs(FC)"/>
      <sheetName val="4.takeoff(FC) "/>
      <sheetName val="5.Gen_Abs (library)"/>
      <sheetName val="5.abs(library)"/>
      <sheetName val="5.takeoff(library)"/>
      <sheetName val="3.Gen_Abs(Casulity)"/>
      <sheetName val="3.abs(casulity)"/>
      <sheetName val="3.takeoff(casuality) "/>
      <sheetName val="2.Gen_Abs (OT)"/>
      <sheetName val="2.abs(OT) "/>
      <sheetName val="2.takeoff(OT)"/>
      <sheetName val="Main Abs"/>
      <sheetName val="1.Gen_Abs(General)"/>
      <sheetName val="1.abs(general)"/>
      <sheetName val="1.lbd-general(FF)"/>
      <sheetName val="1.lbd-general(SF)"/>
      <sheetName val="1-Dismantling-RA"/>
      <sheetName val="2.civil-RA"/>
      <sheetName val="3-IWS(RA)"/>
      <sheetName val="4-Int- ele(RA)"/>
      <sheetName val="5-Interior-RA"/>
      <sheetName val="6-AC-RA"/>
      <sheetName val="Sheet3"/>
      <sheetName val="obsevations"/>
      <sheetName val="Dorma estimate"/>
      <sheetName val="Sheet1"/>
      <sheetName val="7-furniture-RA"/>
      <sheetName val="do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9">
          <cell r="K9">
            <v>0.15</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Labour &amp; Plant"/>
      <sheetName val="DWR(Priced)"/>
      <sheetName val="Ave.wtd.rates"/>
      <sheetName val=" AnalysisPCC"/>
      <sheetName val="Material "/>
      <sheetName val="DWR"/>
      <sheetName val="Labour _ Plant"/>
      <sheetName val="Ave_wtd_rates"/>
    </sheetNames>
    <sheetDataSet>
      <sheetData sheetId="0" refreshError="1">
        <row r="8">
          <cell r="G8">
            <v>225</v>
          </cell>
        </row>
      </sheetData>
      <sheetData sheetId="1" refreshError="1"/>
      <sheetData sheetId="2" refreshError="1">
        <row r="113">
          <cell r="I113">
            <v>2962.3420929167114</v>
          </cell>
        </row>
      </sheetData>
      <sheetData sheetId="3" refreshError="1"/>
      <sheetData sheetId="4" refreshError="1">
        <row r="25">
          <cell r="G25">
            <v>45107.35</v>
          </cell>
        </row>
      </sheetData>
      <sheetData sheetId="5" refreshError="1"/>
      <sheetData sheetId="6"/>
      <sheetData sheetId="7"/>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qn_Abs_G_6_ "/>
      <sheetName val="WO_Abs _G_2_ 6 DUs"/>
      <sheetName val="Air_Abs_G_6_ 23 DU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G12"/>
  <sheetViews>
    <sheetView view="pageBreakPreview" zoomScale="85" zoomScaleSheetLayoutView="85" workbookViewId="0">
      <selection activeCell="D5" sqref="D5"/>
    </sheetView>
  </sheetViews>
  <sheetFormatPr defaultColWidth="9" defaultRowHeight="18.75"/>
  <cols>
    <col min="1" max="1" width="6" style="11" customWidth="1"/>
    <col min="2" max="2" width="7.85546875" style="11" customWidth="1"/>
    <col min="3" max="3" width="9.140625" style="11" customWidth="1"/>
    <col min="4" max="4" width="44.85546875" style="12" customWidth="1"/>
    <col min="5" max="5" width="13.42578125" style="11" customWidth="1"/>
    <col min="6" max="6" width="6.85546875" style="11" customWidth="1"/>
    <col min="7" max="7" width="14.7109375" style="11" customWidth="1"/>
    <col min="8" max="16384" width="9" style="1"/>
  </cols>
  <sheetData>
    <row r="1" spans="1:7" ht="49.5" customHeight="1">
      <c r="A1" s="98" t="s">
        <v>33</v>
      </c>
      <c r="B1" s="98"/>
      <c r="C1" s="98"/>
      <c r="D1" s="98"/>
      <c r="E1" s="98"/>
      <c r="F1" s="98"/>
      <c r="G1" s="98"/>
    </row>
    <row r="2" spans="1:7">
      <c r="A2" s="99" t="s">
        <v>0</v>
      </c>
      <c r="B2" s="99"/>
      <c r="C2" s="99"/>
      <c r="D2" s="100"/>
      <c r="E2" s="99"/>
      <c r="F2" s="99"/>
      <c r="G2" s="99"/>
    </row>
    <row r="3" spans="1:7" ht="49.5" customHeight="1">
      <c r="A3" s="2" t="s">
        <v>32</v>
      </c>
      <c r="B3" s="2" t="s">
        <v>1</v>
      </c>
      <c r="C3" s="3" t="s">
        <v>2</v>
      </c>
      <c r="D3" s="3" t="s">
        <v>3</v>
      </c>
      <c r="E3" s="3" t="s">
        <v>4</v>
      </c>
      <c r="F3" s="3" t="s">
        <v>31</v>
      </c>
      <c r="G3" s="3" t="s">
        <v>5</v>
      </c>
    </row>
    <row r="4" spans="1:7" ht="56.25">
      <c r="A4" s="4">
        <v>1</v>
      </c>
      <c r="B4" s="4">
        <v>465.6</v>
      </c>
      <c r="C4" s="5">
        <v>257.61</v>
      </c>
      <c r="D4" s="6" t="s">
        <v>6</v>
      </c>
      <c r="E4" s="5">
        <v>8530</v>
      </c>
      <c r="F4" s="5" t="s">
        <v>7</v>
      </c>
      <c r="G4" s="5">
        <f>C4*E4</f>
        <v>2197413.3000000003</v>
      </c>
    </row>
    <row r="5" spans="1:7" ht="33.950000000000003" customHeight="1">
      <c r="A5" s="4"/>
      <c r="B5" s="4"/>
      <c r="C5" s="4"/>
      <c r="D5" s="7"/>
      <c r="E5" s="101" t="s">
        <v>8</v>
      </c>
      <c r="F5" s="102"/>
      <c r="G5" s="8">
        <f>SUM(G4:G4)</f>
        <v>2197413.3000000003</v>
      </c>
    </row>
    <row r="6" spans="1:7" ht="33.950000000000003" customHeight="1">
      <c r="A6" s="4"/>
      <c r="B6" s="4"/>
      <c r="C6" s="4"/>
      <c r="D6" s="9" t="s">
        <v>9</v>
      </c>
      <c r="E6" s="4"/>
      <c r="F6" s="4"/>
      <c r="G6" s="5">
        <f>G5*12%</f>
        <v>263689.59600000002</v>
      </c>
    </row>
    <row r="7" spans="1:7" ht="33.950000000000003" customHeight="1">
      <c r="A7" s="4"/>
      <c r="B7" s="4"/>
      <c r="C7" s="4"/>
      <c r="D7" s="7"/>
      <c r="E7" s="103" t="s">
        <v>8</v>
      </c>
      <c r="F7" s="104"/>
      <c r="G7" s="8">
        <f>SUM(G5:G6)</f>
        <v>2461102.8960000002</v>
      </c>
    </row>
    <row r="8" spans="1:7" ht="33" customHeight="1">
      <c r="A8" s="4"/>
      <c r="B8" s="4"/>
      <c r="C8" s="4"/>
      <c r="D8" s="9" t="s">
        <v>10</v>
      </c>
      <c r="E8" s="4"/>
      <c r="F8" s="4"/>
      <c r="G8" s="5">
        <f>G7*1%</f>
        <v>24611.028960000003</v>
      </c>
    </row>
    <row r="9" spans="1:7" ht="39" customHeight="1">
      <c r="A9" s="4"/>
      <c r="B9" s="4"/>
      <c r="C9" s="4"/>
      <c r="D9" s="9" t="s">
        <v>11</v>
      </c>
      <c r="E9" s="4"/>
      <c r="F9" s="4"/>
      <c r="G9" s="5">
        <f>G7*2.5%</f>
        <v>61527.572400000005</v>
      </c>
    </row>
    <row r="10" spans="1:7" ht="33" customHeight="1">
      <c r="A10" s="4"/>
      <c r="B10" s="4"/>
      <c r="C10" s="4"/>
      <c r="D10" s="9" t="s">
        <v>12</v>
      </c>
      <c r="E10" s="4"/>
      <c r="F10" s="4"/>
      <c r="G10" s="5">
        <f>G7*7.5%</f>
        <v>184582.71720000001</v>
      </c>
    </row>
    <row r="11" spans="1:7" ht="33" customHeight="1">
      <c r="A11" s="4"/>
      <c r="B11" s="4"/>
      <c r="C11" s="4"/>
      <c r="D11" s="10" t="s">
        <v>13</v>
      </c>
      <c r="E11" s="4"/>
      <c r="F11" s="4"/>
      <c r="G11" s="5">
        <f>G10*12%</f>
        <v>22149.926063999999</v>
      </c>
    </row>
    <row r="12" spans="1:7" ht="30.95" customHeight="1">
      <c r="A12" s="4"/>
      <c r="B12" s="4"/>
      <c r="C12" s="4"/>
      <c r="D12" s="7"/>
      <c r="E12" s="96" t="s">
        <v>14</v>
      </c>
      <c r="F12" s="97"/>
      <c r="G12" s="8">
        <f>SUM(G7:G11)</f>
        <v>2753974.1406239998</v>
      </c>
    </row>
  </sheetData>
  <mergeCells count="5">
    <mergeCell ref="E12:F12"/>
    <mergeCell ref="A1:G1"/>
    <mergeCell ref="A2:G2"/>
    <mergeCell ref="E5:F5"/>
    <mergeCell ref="E7:F7"/>
  </mergeCells>
  <pageMargins left="0.7" right="0.7" top="0.5" bottom="0.5" header="0.3" footer="0.3"/>
  <pageSetup paperSize="9" scale="83" orientation="portrait" verticalDpi="300" r:id="rId1"/>
</worksheet>
</file>

<file path=xl/worksheets/sheet2.xml><?xml version="1.0" encoding="utf-8"?>
<worksheet xmlns="http://schemas.openxmlformats.org/spreadsheetml/2006/main" xmlns:r="http://schemas.openxmlformats.org/officeDocument/2006/relationships">
  <dimension ref="A1:I9"/>
  <sheetViews>
    <sheetView view="pageBreakPreview" zoomScale="87" zoomScaleSheetLayoutView="87" workbookViewId="0">
      <selection activeCell="F5" sqref="F5"/>
    </sheetView>
  </sheetViews>
  <sheetFormatPr defaultRowHeight="18.75"/>
  <cols>
    <col min="1" max="1" width="6.140625" style="32" customWidth="1"/>
    <col min="2" max="2" width="8.5703125" style="32" customWidth="1"/>
    <col min="3" max="3" width="36.7109375" style="32" customWidth="1"/>
    <col min="4" max="4" width="9.140625" style="52" customWidth="1"/>
    <col min="5" max="5" width="8.85546875" style="53" customWidth="1"/>
    <col min="6" max="6" width="30.42578125" style="32" customWidth="1"/>
    <col min="7" max="7" width="16.85546875" style="32" customWidth="1"/>
    <col min="8" max="8" width="9.140625" style="32"/>
    <col min="9" max="9" width="13.7109375" style="32" customWidth="1"/>
    <col min="10" max="16384" width="9.140625" style="32"/>
  </cols>
  <sheetData>
    <row r="1" spans="1:9" ht="181.5" customHeight="1">
      <c r="A1" s="105"/>
      <c r="B1" s="105"/>
      <c r="C1" s="105"/>
      <c r="D1" s="105"/>
      <c r="E1" s="105"/>
      <c r="F1" s="105"/>
      <c r="G1" s="105"/>
    </row>
    <row r="2" spans="1:9" ht="26.25" customHeight="1">
      <c r="A2" s="106" t="s">
        <v>25</v>
      </c>
      <c r="B2" s="107"/>
      <c r="C2" s="107"/>
      <c r="D2" s="107"/>
      <c r="E2" s="107"/>
      <c r="F2" s="107"/>
      <c r="G2" s="108"/>
    </row>
    <row r="3" spans="1:9" ht="44.25" customHeight="1">
      <c r="A3" s="109" t="str">
        <f>'New Abst'!A1:G1</f>
        <v>Name of Work:- Providing Acoustic Wall Panelling arrangements in Studio No.2 for 5th &amp; 6th floor in M.G.R Centenary Building in DPI campus at Nungambakkam in Chennai City.</v>
      </c>
      <c r="B3" s="110"/>
      <c r="C3" s="110"/>
      <c r="D3" s="110"/>
      <c r="E3" s="110"/>
      <c r="F3" s="110"/>
      <c r="G3" s="111"/>
    </row>
    <row r="4" spans="1:9" ht="40.5" customHeight="1">
      <c r="A4" s="33" t="s">
        <v>16</v>
      </c>
      <c r="B4" s="33" t="s">
        <v>1</v>
      </c>
      <c r="C4" s="33" t="s">
        <v>3</v>
      </c>
      <c r="D4" s="33" t="s">
        <v>17</v>
      </c>
      <c r="E4" s="33" t="s">
        <v>26</v>
      </c>
      <c r="F4" s="34" t="s">
        <v>27</v>
      </c>
      <c r="G4" s="33" t="s">
        <v>22</v>
      </c>
    </row>
    <row r="5" spans="1:9" ht="230.1" customHeight="1">
      <c r="A5" s="35">
        <v>1</v>
      </c>
      <c r="B5" s="35">
        <v>465.6</v>
      </c>
      <c r="C5" s="36" t="s">
        <v>6</v>
      </c>
      <c r="D5" s="37">
        <v>257.61</v>
      </c>
      <c r="E5" s="37" t="s">
        <v>7</v>
      </c>
      <c r="F5" s="38">
        <v>8530</v>
      </c>
      <c r="G5" s="39">
        <f>D5*F5</f>
        <v>2197413.3000000003</v>
      </c>
      <c r="I5" s="40"/>
    </row>
    <row r="6" spans="1:9" ht="27" customHeight="1">
      <c r="A6" s="41"/>
      <c r="B6" s="42"/>
      <c r="C6" s="43"/>
      <c r="D6" s="44"/>
      <c r="E6" s="44"/>
      <c r="F6" s="45" t="s">
        <v>28</v>
      </c>
      <c r="G6" s="46">
        <f>SUM(G5:G5)</f>
        <v>2197413.3000000003</v>
      </c>
    </row>
    <row r="7" spans="1:9" ht="17.25" customHeight="1">
      <c r="A7" s="47"/>
      <c r="B7" s="48"/>
      <c r="C7" s="48"/>
      <c r="D7" s="49"/>
      <c r="E7" s="50"/>
      <c r="F7" s="48"/>
      <c r="G7" s="51"/>
    </row>
    <row r="8" spans="1:9" ht="28.5" customHeight="1">
      <c r="A8" s="112" t="s">
        <v>29</v>
      </c>
      <c r="B8" s="113"/>
      <c r="C8" s="113"/>
      <c r="D8" s="113"/>
      <c r="E8" s="113"/>
      <c r="F8" s="113"/>
      <c r="G8" s="114"/>
    </row>
    <row r="9" spans="1:9" ht="24" customHeight="1">
      <c r="A9" s="115" t="s">
        <v>30</v>
      </c>
      <c r="B9" s="116"/>
      <c r="C9" s="116"/>
      <c r="D9" s="116"/>
      <c r="E9" s="116"/>
      <c r="F9" s="116"/>
      <c r="G9" s="117"/>
    </row>
  </sheetData>
  <mergeCells count="5">
    <mergeCell ref="A1:G1"/>
    <mergeCell ref="A2:G2"/>
    <mergeCell ref="A3:G3"/>
    <mergeCell ref="A8:G8"/>
    <mergeCell ref="A9:G9"/>
  </mergeCells>
  <printOptions horizontalCentered="1"/>
  <pageMargins left="0.42" right="0.46" top="0.46" bottom="0.65" header="0.3" footer="0.4"/>
  <pageSetup paperSize="9" scale="80" orientation="portrait" verticalDpi="0" r:id="rId1"/>
  <headerFooter>
    <oddHeader>&amp;L&amp;F&amp;RPage &amp;P</oddHeader>
    <oddFooter>&amp;L&amp;"Times New Roman,Regular"&amp;14Contractor&amp;C&amp;"Times New Roman,Regular"&amp;14No. of. Corrections&amp;R&amp;"Times New Roman,Regular"&amp;14Superintending Engineer/CC</oddFooter>
  </headerFooter>
</worksheet>
</file>

<file path=xl/worksheets/sheet3.xml><?xml version="1.0" encoding="utf-8"?>
<worksheet xmlns="http://schemas.openxmlformats.org/spreadsheetml/2006/main" xmlns:r="http://schemas.openxmlformats.org/officeDocument/2006/relationships">
  <dimension ref="A1:O12"/>
  <sheetViews>
    <sheetView view="pageBreakPreview" topLeftCell="A4" zoomScale="55" zoomScaleSheetLayoutView="55" workbookViewId="0">
      <selection activeCell="J8" sqref="J8"/>
    </sheetView>
  </sheetViews>
  <sheetFormatPr defaultRowHeight="18.75"/>
  <cols>
    <col min="1" max="1" width="9.140625" style="32" customWidth="1"/>
    <col min="2" max="2" width="13.28515625" style="32" customWidth="1"/>
    <col min="3" max="3" width="56.140625" style="32" customWidth="1"/>
    <col min="4" max="4" width="13.28515625" style="52" customWidth="1"/>
    <col min="5" max="5" width="13.140625" style="53" customWidth="1"/>
    <col min="6" max="6" width="19.85546875" style="32" customWidth="1"/>
    <col min="7" max="7" width="23" style="32" customWidth="1"/>
    <col min="8" max="8" width="17.140625" style="32" customWidth="1"/>
    <col min="9" max="9" width="21.7109375" style="32" customWidth="1"/>
    <col min="10" max="10" width="20.42578125" style="32" customWidth="1"/>
    <col min="11" max="11" width="20.28515625" style="32" customWidth="1"/>
    <col min="12" max="12" width="20" style="32" customWidth="1"/>
    <col min="13" max="13" width="12.42578125" style="32" customWidth="1"/>
    <col min="14" max="14" width="22.28515625" style="32" customWidth="1"/>
    <col min="15" max="15" width="11.5703125" style="32" customWidth="1"/>
    <col min="16" max="16384" width="9.140625" style="32"/>
  </cols>
  <sheetData>
    <row r="1" spans="1:15" s="54" customFormat="1" ht="44.25" customHeight="1">
      <c r="A1" s="123" t="s">
        <v>44</v>
      </c>
      <c r="B1" s="124"/>
      <c r="C1" s="124"/>
      <c r="D1" s="124"/>
      <c r="E1" s="124"/>
      <c r="F1" s="124"/>
      <c r="G1" s="124"/>
      <c r="H1" s="124"/>
      <c r="I1" s="124"/>
      <c r="J1" s="124"/>
      <c r="K1" s="124"/>
      <c r="L1" s="124"/>
      <c r="M1" s="124"/>
      <c r="N1" s="124"/>
      <c r="O1" s="124"/>
    </row>
    <row r="2" spans="1:15" ht="64.5" customHeight="1">
      <c r="A2" s="125" t="str">
        <f>'New Abst'!A1:G1</f>
        <v>Name of Work:- Providing Acoustic Wall Panelling arrangements in Studio No.2 for 5th &amp; 6th floor in M.G.R Centenary Building in DPI campus at Nungambakkam in Chennai City.</v>
      </c>
      <c r="B2" s="126"/>
      <c r="C2" s="126"/>
      <c r="D2" s="126"/>
      <c r="E2" s="126"/>
      <c r="F2" s="126"/>
      <c r="G2" s="126"/>
      <c r="H2" s="126"/>
      <c r="I2" s="126"/>
      <c r="J2" s="126"/>
      <c r="K2" s="126"/>
      <c r="L2" s="126"/>
      <c r="M2" s="126"/>
      <c r="N2" s="126"/>
      <c r="O2" s="126"/>
    </row>
    <row r="3" spans="1:15" s="54" customFormat="1" ht="99.75" customHeight="1">
      <c r="A3" s="122" t="s">
        <v>35</v>
      </c>
      <c r="B3" s="122" t="s">
        <v>36</v>
      </c>
      <c r="C3" s="122" t="s">
        <v>3</v>
      </c>
      <c r="D3" s="122" t="s">
        <v>17</v>
      </c>
      <c r="E3" s="122" t="s">
        <v>26</v>
      </c>
      <c r="F3" s="120" t="s">
        <v>47</v>
      </c>
      <c r="G3" s="121"/>
      <c r="H3" s="120" t="s">
        <v>37</v>
      </c>
      <c r="I3" s="120"/>
      <c r="J3" s="120" t="s">
        <v>38</v>
      </c>
      <c r="K3" s="120"/>
      <c r="L3" s="127" t="s">
        <v>45</v>
      </c>
      <c r="M3" s="127"/>
      <c r="N3" s="127"/>
      <c r="O3" s="122" t="s">
        <v>39</v>
      </c>
    </row>
    <row r="4" spans="1:15" s="54" customFormat="1" ht="51.75" customHeight="1">
      <c r="A4" s="122"/>
      <c r="B4" s="122"/>
      <c r="C4" s="122"/>
      <c r="D4" s="122"/>
      <c r="E4" s="122"/>
      <c r="F4" s="85" t="s">
        <v>40</v>
      </c>
      <c r="G4" s="84" t="s">
        <v>22</v>
      </c>
      <c r="H4" s="85" t="s">
        <v>40</v>
      </c>
      <c r="I4" s="84" t="s">
        <v>22</v>
      </c>
      <c r="J4" s="85" t="s">
        <v>40</v>
      </c>
      <c r="K4" s="84" t="s">
        <v>22</v>
      </c>
      <c r="L4" s="83" t="s">
        <v>4</v>
      </c>
      <c r="M4" s="82"/>
      <c r="N4" s="82" t="s">
        <v>5</v>
      </c>
      <c r="O4" s="122"/>
    </row>
    <row r="5" spans="1:15" ht="74.25" customHeight="1">
      <c r="A5" s="81">
        <v>1</v>
      </c>
      <c r="B5" s="81">
        <v>465.6</v>
      </c>
      <c r="C5" s="88" t="s">
        <v>6</v>
      </c>
      <c r="D5" s="80">
        <v>257.61</v>
      </c>
      <c r="E5" s="80" t="s">
        <v>7</v>
      </c>
      <c r="F5" s="79">
        <v>8530</v>
      </c>
      <c r="G5" s="78">
        <f>D5*F5</f>
        <v>2197413.3000000003</v>
      </c>
      <c r="H5" s="79">
        <v>9000</v>
      </c>
      <c r="I5" s="78">
        <f>H5*D5</f>
        <v>2318490</v>
      </c>
      <c r="J5" s="79">
        <v>10000</v>
      </c>
      <c r="K5" s="78">
        <f>J5*D5</f>
        <v>2576100</v>
      </c>
      <c r="L5" s="79">
        <v>8360</v>
      </c>
      <c r="M5" s="55" t="s">
        <v>46</v>
      </c>
      <c r="N5" s="78">
        <f>L5*D5</f>
        <v>2153619.6</v>
      </c>
      <c r="O5" s="79">
        <f>(L5-F5)/F5*100</f>
        <v>-1.992966002344666</v>
      </c>
    </row>
    <row r="6" spans="1:15" ht="39.950000000000003" customHeight="1">
      <c r="A6" s="77"/>
      <c r="B6" s="76"/>
      <c r="C6" s="75" t="s">
        <v>28</v>
      </c>
      <c r="D6" s="74"/>
      <c r="E6" s="74"/>
      <c r="F6" s="76"/>
      <c r="G6" s="73">
        <f>SUM(G5:G5)</f>
        <v>2197413.3000000003</v>
      </c>
      <c r="H6" s="72"/>
      <c r="I6" s="71">
        <f>SUM(I5)</f>
        <v>2318490</v>
      </c>
      <c r="J6" s="72"/>
      <c r="K6" s="71">
        <f>SUM(K5)</f>
        <v>2576100</v>
      </c>
      <c r="L6" s="76"/>
      <c r="M6" s="76"/>
      <c r="N6" s="71">
        <f>SUM(N5)</f>
        <v>2153619.6</v>
      </c>
      <c r="O6" s="76"/>
    </row>
    <row r="7" spans="1:15" s="54" customFormat="1" ht="39.950000000000003" customHeight="1">
      <c r="A7" s="70"/>
      <c r="B7" s="69"/>
      <c r="C7" s="84" t="s">
        <v>9</v>
      </c>
      <c r="D7" s="68"/>
      <c r="E7" s="67"/>
      <c r="F7" s="66"/>
      <c r="G7" s="66">
        <f>G6*12%</f>
        <v>263689.59600000002</v>
      </c>
      <c r="H7" s="66"/>
      <c r="I7" s="65">
        <f>I6*12%</f>
        <v>278218.8</v>
      </c>
      <c r="J7" s="66"/>
      <c r="K7" s="65">
        <f>K6*12%</f>
        <v>309132</v>
      </c>
      <c r="L7" s="64"/>
      <c r="M7" s="64"/>
      <c r="N7" s="65">
        <f>N6*12%</f>
        <v>258434.35200000001</v>
      </c>
      <c r="O7" s="64"/>
    </row>
    <row r="8" spans="1:15" s="54" customFormat="1" ht="39.950000000000003" customHeight="1">
      <c r="A8" s="70"/>
      <c r="B8" s="69"/>
      <c r="C8" s="84" t="s">
        <v>41</v>
      </c>
      <c r="D8" s="68"/>
      <c r="E8" s="67"/>
      <c r="F8" s="66"/>
      <c r="G8" s="63">
        <f>SUM(G6:G7)</f>
        <v>2461102.8960000002</v>
      </c>
      <c r="H8" s="66"/>
      <c r="I8" s="62">
        <f>SUM(I6:I7)</f>
        <v>2596708.7999999998</v>
      </c>
      <c r="J8" s="66"/>
      <c r="K8" s="62">
        <f>SUM(K6:K7)</f>
        <v>2885232</v>
      </c>
      <c r="L8" s="64"/>
      <c r="M8" s="64"/>
      <c r="N8" s="62">
        <f>SUM(N6:N7)</f>
        <v>2412053.952</v>
      </c>
      <c r="O8" s="64"/>
    </row>
    <row r="9" spans="1:15" s="54" customFormat="1" ht="39.950000000000003" customHeight="1">
      <c r="A9" s="70"/>
      <c r="B9" s="69"/>
      <c r="C9" s="84" t="s">
        <v>42</v>
      </c>
      <c r="D9" s="68"/>
      <c r="E9" s="67"/>
      <c r="F9" s="66"/>
      <c r="G9" s="66"/>
      <c r="H9" s="66"/>
      <c r="I9" s="62">
        <f>I8-G8</f>
        <v>135605.90399999963</v>
      </c>
      <c r="J9" s="66"/>
      <c r="K9" s="62">
        <f>K8-G8</f>
        <v>424129.10399999982</v>
      </c>
      <c r="L9" s="64"/>
      <c r="M9" s="64"/>
      <c r="N9" s="62">
        <f>N8-G8</f>
        <v>-49048.944000000134</v>
      </c>
      <c r="O9" s="64"/>
    </row>
    <row r="10" spans="1:15" s="54" customFormat="1" ht="39.950000000000003" customHeight="1">
      <c r="A10" s="61"/>
      <c r="B10" s="60"/>
      <c r="C10" s="59" t="s">
        <v>43</v>
      </c>
      <c r="D10" s="58"/>
      <c r="E10" s="57"/>
      <c r="F10" s="56"/>
      <c r="G10" s="66"/>
      <c r="H10" s="66"/>
      <c r="I10" s="62">
        <f>I9/G8*100</f>
        <v>5.5099648300117074</v>
      </c>
      <c r="J10" s="66"/>
      <c r="K10" s="62">
        <f>K9/G8*100</f>
        <v>17.233294255568573</v>
      </c>
      <c r="L10" s="64"/>
      <c r="M10" s="64"/>
      <c r="N10" s="62">
        <f>N9/G8*100</f>
        <v>-1.9929660023446711</v>
      </c>
      <c r="O10" s="64"/>
    </row>
    <row r="11" spans="1:15" ht="96" customHeight="1">
      <c r="A11" s="118" t="s">
        <v>49</v>
      </c>
      <c r="B11" s="118"/>
      <c r="C11" s="118"/>
      <c r="D11" s="118"/>
      <c r="E11" s="118"/>
      <c r="F11" s="118"/>
      <c r="G11" s="118"/>
      <c r="H11" s="118"/>
      <c r="I11" s="118"/>
      <c r="J11" s="118"/>
      <c r="K11" s="118"/>
      <c r="L11" s="118"/>
      <c r="M11" s="118"/>
      <c r="N11" s="118"/>
      <c r="O11" s="118"/>
    </row>
    <row r="12" spans="1:15" ht="63" customHeight="1">
      <c r="A12" s="91"/>
      <c r="B12" s="91"/>
      <c r="C12" s="91"/>
      <c r="D12" s="91"/>
      <c r="E12" s="91"/>
      <c r="F12" s="91"/>
      <c r="G12" s="90"/>
      <c r="H12" s="89"/>
      <c r="I12" s="89"/>
      <c r="J12" s="89"/>
      <c r="K12" s="89"/>
      <c r="L12" s="119" t="s">
        <v>48</v>
      </c>
      <c r="M12" s="119"/>
      <c r="N12" s="119"/>
      <c r="O12" s="119"/>
    </row>
  </sheetData>
  <mergeCells count="14">
    <mergeCell ref="A1:O1"/>
    <mergeCell ref="A2:O2"/>
    <mergeCell ref="O3:O4"/>
    <mergeCell ref="L3:N3"/>
    <mergeCell ref="A11:O11"/>
    <mergeCell ref="L12:O12"/>
    <mergeCell ref="F3:G3"/>
    <mergeCell ref="H3:I3"/>
    <mergeCell ref="J3:K3"/>
    <mergeCell ref="A3:A4"/>
    <mergeCell ref="B3:B4"/>
    <mergeCell ref="C3:C4"/>
    <mergeCell ref="D3:D4"/>
    <mergeCell ref="E3:E4"/>
  </mergeCells>
  <printOptions horizontalCentered="1"/>
  <pageMargins left="0.43307086614173229" right="0.86614173228346458" top="0.47244094488188981" bottom="0.6692913385826772" header="0.31496062992125984" footer="0.39370078740157483"/>
  <pageSetup paperSize="8" scale="65" orientation="landscape" verticalDpi="0" r:id="rId1"/>
  <headerFooter>
    <oddHeader>&amp;L&amp;F&amp;RPage &amp;P</oddHeader>
  </headerFooter>
</worksheet>
</file>

<file path=xl/worksheets/sheet4.xml><?xml version="1.0" encoding="utf-8"?>
<worksheet xmlns="http://schemas.openxmlformats.org/spreadsheetml/2006/main" xmlns:r="http://schemas.openxmlformats.org/officeDocument/2006/relationships">
  <dimension ref="A1:H7"/>
  <sheetViews>
    <sheetView view="pageBreakPreview" topLeftCell="A4" zoomScale="84" zoomScaleSheetLayoutView="84" workbookViewId="0">
      <selection activeCell="G6" sqref="G6"/>
    </sheetView>
  </sheetViews>
  <sheetFormatPr defaultRowHeight="18.75"/>
  <cols>
    <col min="1" max="1" width="4.7109375" style="13" customWidth="1"/>
    <col min="2" max="2" width="8.140625" style="29" customWidth="1"/>
    <col min="3" max="3" width="6.7109375" style="13" customWidth="1"/>
    <col min="4" max="4" width="52" style="30" customWidth="1"/>
    <col min="5" max="5" width="8" style="13" customWidth="1"/>
    <col min="6" max="6" width="11.140625" style="13" customWidth="1"/>
    <col min="7" max="7" width="11" style="31" customWidth="1"/>
    <col min="8" max="8" width="12.85546875" style="13" customWidth="1"/>
    <col min="9" max="256" width="9.140625" style="13"/>
    <col min="257" max="257" width="4.5703125" style="13" customWidth="1"/>
    <col min="258" max="258" width="9.42578125" style="13" bestFit="1" customWidth="1"/>
    <col min="259" max="259" width="6.7109375" style="13" customWidth="1"/>
    <col min="260" max="260" width="44.42578125" style="13" customWidth="1"/>
    <col min="261" max="261" width="8.5703125" style="13" customWidth="1"/>
    <col min="262" max="262" width="11.140625" style="13" customWidth="1"/>
    <col min="263" max="263" width="11" style="13" customWidth="1"/>
    <col min="264" max="264" width="13" style="13" customWidth="1"/>
    <col min="265" max="512" width="9.140625" style="13"/>
    <col min="513" max="513" width="4.5703125" style="13" customWidth="1"/>
    <col min="514" max="514" width="9.42578125" style="13" bestFit="1" customWidth="1"/>
    <col min="515" max="515" width="6.7109375" style="13" customWidth="1"/>
    <col min="516" max="516" width="44.42578125" style="13" customWidth="1"/>
    <col min="517" max="517" width="8.5703125" style="13" customWidth="1"/>
    <col min="518" max="518" width="11.140625" style="13" customWidth="1"/>
    <col min="519" max="519" width="11" style="13" customWidth="1"/>
    <col min="520" max="520" width="13" style="13" customWidth="1"/>
    <col min="521" max="768" width="9.140625" style="13"/>
    <col min="769" max="769" width="4.5703125" style="13" customWidth="1"/>
    <col min="770" max="770" width="9.42578125" style="13" bestFit="1" customWidth="1"/>
    <col min="771" max="771" width="6.7109375" style="13" customWidth="1"/>
    <col min="772" max="772" width="44.42578125" style="13" customWidth="1"/>
    <col min="773" max="773" width="8.5703125" style="13" customWidth="1"/>
    <col min="774" max="774" width="11.140625" style="13" customWidth="1"/>
    <col min="775" max="775" width="11" style="13" customWidth="1"/>
    <col min="776" max="776" width="13" style="13" customWidth="1"/>
    <col min="777" max="1024" width="9.140625" style="13"/>
    <col min="1025" max="1025" width="4.5703125" style="13" customWidth="1"/>
    <col min="1026" max="1026" width="9.42578125" style="13" bestFit="1" customWidth="1"/>
    <col min="1027" max="1027" width="6.7109375" style="13" customWidth="1"/>
    <col min="1028" max="1028" width="44.42578125" style="13" customWidth="1"/>
    <col min="1029" max="1029" width="8.5703125" style="13" customWidth="1"/>
    <col min="1030" max="1030" width="11.140625" style="13" customWidth="1"/>
    <col min="1031" max="1031" width="11" style="13" customWidth="1"/>
    <col min="1032" max="1032" width="13" style="13" customWidth="1"/>
    <col min="1033" max="1280" width="9.140625" style="13"/>
    <col min="1281" max="1281" width="4.5703125" style="13" customWidth="1"/>
    <col min="1282" max="1282" width="9.42578125" style="13" bestFit="1" customWidth="1"/>
    <col min="1283" max="1283" width="6.7109375" style="13" customWidth="1"/>
    <col min="1284" max="1284" width="44.42578125" style="13" customWidth="1"/>
    <col min="1285" max="1285" width="8.5703125" style="13" customWidth="1"/>
    <col min="1286" max="1286" width="11.140625" style="13" customWidth="1"/>
    <col min="1287" max="1287" width="11" style="13" customWidth="1"/>
    <col min="1288" max="1288" width="13" style="13" customWidth="1"/>
    <col min="1289" max="1536" width="9.140625" style="13"/>
    <col min="1537" max="1537" width="4.5703125" style="13" customWidth="1"/>
    <col min="1538" max="1538" width="9.42578125" style="13" bestFit="1" customWidth="1"/>
    <col min="1539" max="1539" width="6.7109375" style="13" customWidth="1"/>
    <col min="1540" max="1540" width="44.42578125" style="13" customWidth="1"/>
    <col min="1541" max="1541" width="8.5703125" style="13" customWidth="1"/>
    <col min="1542" max="1542" width="11.140625" style="13" customWidth="1"/>
    <col min="1543" max="1543" width="11" style="13" customWidth="1"/>
    <col min="1544" max="1544" width="13" style="13" customWidth="1"/>
    <col min="1545" max="1792" width="9.140625" style="13"/>
    <col min="1793" max="1793" width="4.5703125" style="13" customWidth="1"/>
    <col min="1794" max="1794" width="9.42578125" style="13" bestFit="1" customWidth="1"/>
    <col min="1795" max="1795" width="6.7109375" style="13" customWidth="1"/>
    <col min="1796" max="1796" width="44.42578125" style="13" customWidth="1"/>
    <col min="1797" max="1797" width="8.5703125" style="13" customWidth="1"/>
    <col min="1798" max="1798" width="11.140625" style="13" customWidth="1"/>
    <col min="1799" max="1799" width="11" style="13" customWidth="1"/>
    <col min="1800" max="1800" width="13" style="13" customWidth="1"/>
    <col min="1801" max="2048" width="9.140625" style="13"/>
    <col min="2049" max="2049" width="4.5703125" style="13" customWidth="1"/>
    <col min="2050" max="2050" width="9.42578125" style="13" bestFit="1" customWidth="1"/>
    <col min="2051" max="2051" width="6.7109375" style="13" customWidth="1"/>
    <col min="2052" max="2052" width="44.42578125" style="13" customWidth="1"/>
    <col min="2053" max="2053" width="8.5703125" style="13" customWidth="1"/>
    <col min="2054" max="2054" width="11.140625" style="13" customWidth="1"/>
    <col min="2055" max="2055" width="11" style="13" customWidth="1"/>
    <col min="2056" max="2056" width="13" style="13" customWidth="1"/>
    <col min="2057" max="2304" width="9.140625" style="13"/>
    <col min="2305" max="2305" width="4.5703125" style="13" customWidth="1"/>
    <col min="2306" max="2306" width="9.42578125" style="13" bestFit="1" customWidth="1"/>
    <col min="2307" max="2307" width="6.7109375" style="13" customWidth="1"/>
    <col min="2308" max="2308" width="44.42578125" style="13" customWidth="1"/>
    <col min="2309" max="2309" width="8.5703125" style="13" customWidth="1"/>
    <col min="2310" max="2310" width="11.140625" style="13" customWidth="1"/>
    <col min="2311" max="2311" width="11" style="13" customWidth="1"/>
    <col min="2312" max="2312" width="13" style="13" customWidth="1"/>
    <col min="2313" max="2560" width="9.140625" style="13"/>
    <col min="2561" max="2561" width="4.5703125" style="13" customWidth="1"/>
    <col min="2562" max="2562" width="9.42578125" style="13" bestFit="1" customWidth="1"/>
    <col min="2563" max="2563" width="6.7109375" style="13" customWidth="1"/>
    <col min="2564" max="2564" width="44.42578125" style="13" customWidth="1"/>
    <col min="2565" max="2565" width="8.5703125" style="13" customWidth="1"/>
    <col min="2566" max="2566" width="11.140625" style="13" customWidth="1"/>
    <col min="2567" max="2567" width="11" style="13" customWidth="1"/>
    <col min="2568" max="2568" width="13" style="13" customWidth="1"/>
    <col min="2569" max="2816" width="9.140625" style="13"/>
    <col min="2817" max="2817" width="4.5703125" style="13" customWidth="1"/>
    <col min="2818" max="2818" width="9.42578125" style="13" bestFit="1" customWidth="1"/>
    <col min="2819" max="2819" width="6.7109375" style="13" customWidth="1"/>
    <col min="2820" max="2820" width="44.42578125" style="13" customWidth="1"/>
    <col min="2821" max="2821" width="8.5703125" style="13" customWidth="1"/>
    <col min="2822" max="2822" width="11.140625" style="13" customWidth="1"/>
    <col min="2823" max="2823" width="11" style="13" customWidth="1"/>
    <col min="2824" max="2824" width="13" style="13" customWidth="1"/>
    <col min="2825" max="3072" width="9.140625" style="13"/>
    <col min="3073" max="3073" width="4.5703125" style="13" customWidth="1"/>
    <col min="3074" max="3074" width="9.42578125" style="13" bestFit="1" customWidth="1"/>
    <col min="3075" max="3075" width="6.7109375" style="13" customWidth="1"/>
    <col min="3076" max="3076" width="44.42578125" style="13" customWidth="1"/>
    <col min="3077" max="3077" width="8.5703125" style="13" customWidth="1"/>
    <col min="3078" max="3078" width="11.140625" style="13" customWidth="1"/>
    <col min="3079" max="3079" width="11" style="13" customWidth="1"/>
    <col min="3080" max="3080" width="13" style="13" customWidth="1"/>
    <col min="3081" max="3328" width="9.140625" style="13"/>
    <col min="3329" max="3329" width="4.5703125" style="13" customWidth="1"/>
    <col min="3330" max="3330" width="9.42578125" style="13" bestFit="1" customWidth="1"/>
    <col min="3331" max="3331" width="6.7109375" style="13" customWidth="1"/>
    <col min="3332" max="3332" width="44.42578125" style="13" customWidth="1"/>
    <col min="3333" max="3333" width="8.5703125" style="13" customWidth="1"/>
    <col min="3334" max="3334" width="11.140625" style="13" customWidth="1"/>
    <col min="3335" max="3335" width="11" style="13" customWidth="1"/>
    <col min="3336" max="3336" width="13" style="13" customWidth="1"/>
    <col min="3337" max="3584" width="9.140625" style="13"/>
    <col min="3585" max="3585" width="4.5703125" style="13" customWidth="1"/>
    <col min="3586" max="3586" width="9.42578125" style="13" bestFit="1" customWidth="1"/>
    <col min="3587" max="3587" width="6.7109375" style="13" customWidth="1"/>
    <col min="3588" max="3588" width="44.42578125" style="13" customWidth="1"/>
    <col min="3589" max="3589" width="8.5703125" style="13" customWidth="1"/>
    <col min="3590" max="3590" width="11.140625" style="13" customWidth="1"/>
    <col min="3591" max="3591" width="11" style="13" customWidth="1"/>
    <col min="3592" max="3592" width="13" style="13" customWidth="1"/>
    <col min="3593" max="3840" width="9.140625" style="13"/>
    <col min="3841" max="3841" width="4.5703125" style="13" customWidth="1"/>
    <col min="3842" max="3842" width="9.42578125" style="13" bestFit="1" customWidth="1"/>
    <col min="3843" max="3843" width="6.7109375" style="13" customWidth="1"/>
    <col min="3844" max="3844" width="44.42578125" style="13" customWidth="1"/>
    <col min="3845" max="3845" width="8.5703125" style="13" customWidth="1"/>
    <col min="3846" max="3846" width="11.140625" style="13" customWidth="1"/>
    <col min="3847" max="3847" width="11" style="13" customWidth="1"/>
    <col min="3848" max="3848" width="13" style="13" customWidth="1"/>
    <col min="3849" max="4096" width="9.140625" style="13"/>
    <col min="4097" max="4097" width="4.5703125" style="13" customWidth="1"/>
    <col min="4098" max="4098" width="9.42578125" style="13" bestFit="1" customWidth="1"/>
    <col min="4099" max="4099" width="6.7109375" style="13" customWidth="1"/>
    <col min="4100" max="4100" width="44.42578125" style="13" customWidth="1"/>
    <col min="4101" max="4101" width="8.5703125" style="13" customWidth="1"/>
    <col min="4102" max="4102" width="11.140625" style="13" customWidth="1"/>
    <col min="4103" max="4103" width="11" style="13" customWidth="1"/>
    <col min="4104" max="4104" width="13" style="13" customWidth="1"/>
    <col min="4105" max="4352" width="9.140625" style="13"/>
    <col min="4353" max="4353" width="4.5703125" style="13" customWidth="1"/>
    <col min="4354" max="4354" width="9.42578125" style="13" bestFit="1" customWidth="1"/>
    <col min="4355" max="4355" width="6.7109375" style="13" customWidth="1"/>
    <col min="4356" max="4356" width="44.42578125" style="13" customWidth="1"/>
    <col min="4357" max="4357" width="8.5703125" style="13" customWidth="1"/>
    <col min="4358" max="4358" width="11.140625" style="13" customWidth="1"/>
    <col min="4359" max="4359" width="11" style="13" customWidth="1"/>
    <col min="4360" max="4360" width="13" style="13" customWidth="1"/>
    <col min="4361" max="4608" width="9.140625" style="13"/>
    <col min="4609" max="4609" width="4.5703125" style="13" customWidth="1"/>
    <col min="4610" max="4610" width="9.42578125" style="13" bestFit="1" customWidth="1"/>
    <col min="4611" max="4611" width="6.7109375" style="13" customWidth="1"/>
    <col min="4612" max="4612" width="44.42578125" style="13" customWidth="1"/>
    <col min="4613" max="4613" width="8.5703125" style="13" customWidth="1"/>
    <col min="4614" max="4614" width="11.140625" style="13" customWidth="1"/>
    <col min="4615" max="4615" width="11" style="13" customWidth="1"/>
    <col min="4616" max="4616" width="13" style="13" customWidth="1"/>
    <col min="4617" max="4864" width="9.140625" style="13"/>
    <col min="4865" max="4865" width="4.5703125" style="13" customWidth="1"/>
    <col min="4866" max="4866" width="9.42578125" style="13" bestFit="1" customWidth="1"/>
    <col min="4867" max="4867" width="6.7109375" style="13" customWidth="1"/>
    <col min="4868" max="4868" width="44.42578125" style="13" customWidth="1"/>
    <col min="4869" max="4869" width="8.5703125" style="13" customWidth="1"/>
    <col min="4870" max="4870" width="11.140625" style="13" customWidth="1"/>
    <col min="4871" max="4871" width="11" style="13" customWidth="1"/>
    <col min="4872" max="4872" width="13" style="13" customWidth="1"/>
    <col min="4873" max="5120" width="9.140625" style="13"/>
    <col min="5121" max="5121" width="4.5703125" style="13" customWidth="1"/>
    <col min="5122" max="5122" width="9.42578125" style="13" bestFit="1" customWidth="1"/>
    <col min="5123" max="5123" width="6.7109375" style="13" customWidth="1"/>
    <col min="5124" max="5124" width="44.42578125" style="13" customWidth="1"/>
    <col min="5125" max="5125" width="8.5703125" style="13" customWidth="1"/>
    <col min="5126" max="5126" width="11.140625" style="13" customWidth="1"/>
    <col min="5127" max="5127" width="11" style="13" customWidth="1"/>
    <col min="5128" max="5128" width="13" style="13" customWidth="1"/>
    <col min="5129" max="5376" width="9.140625" style="13"/>
    <col min="5377" max="5377" width="4.5703125" style="13" customWidth="1"/>
    <col min="5378" max="5378" width="9.42578125" style="13" bestFit="1" customWidth="1"/>
    <col min="5379" max="5379" width="6.7109375" style="13" customWidth="1"/>
    <col min="5380" max="5380" width="44.42578125" style="13" customWidth="1"/>
    <col min="5381" max="5381" width="8.5703125" style="13" customWidth="1"/>
    <col min="5382" max="5382" width="11.140625" style="13" customWidth="1"/>
    <col min="5383" max="5383" width="11" style="13" customWidth="1"/>
    <col min="5384" max="5384" width="13" style="13" customWidth="1"/>
    <col min="5385" max="5632" width="9.140625" style="13"/>
    <col min="5633" max="5633" width="4.5703125" style="13" customWidth="1"/>
    <col min="5634" max="5634" width="9.42578125" style="13" bestFit="1" customWidth="1"/>
    <col min="5635" max="5635" width="6.7109375" style="13" customWidth="1"/>
    <col min="5636" max="5636" width="44.42578125" style="13" customWidth="1"/>
    <col min="5637" max="5637" width="8.5703125" style="13" customWidth="1"/>
    <col min="5638" max="5638" width="11.140625" style="13" customWidth="1"/>
    <col min="5639" max="5639" width="11" style="13" customWidth="1"/>
    <col min="5640" max="5640" width="13" style="13" customWidth="1"/>
    <col min="5641" max="5888" width="9.140625" style="13"/>
    <col min="5889" max="5889" width="4.5703125" style="13" customWidth="1"/>
    <col min="5890" max="5890" width="9.42578125" style="13" bestFit="1" customWidth="1"/>
    <col min="5891" max="5891" width="6.7109375" style="13" customWidth="1"/>
    <col min="5892" max="5892" width="44.42578125" style="13" customWidth="1"/>
    <col min="5893" max="5893" width="8.5703125" style="13" customWidth="1"/>
    <col min="5894" max="5894" width="11.140625" style="13" customWidth="1"/>
    <col min="5895" max="5895" width="11" style="13" customWidth="1"/>
    <col min="5896" max="5896" width="13" style="13" customWidth="1"/>
    <col min="5897" max="6144" width="9.140625" style="13"/>
    <col min="6145" max="6145" width="4.5703125" style="13" customWidth="1"/>
    <col min="6146" max="6146" width="9.42578125" style="13" bestFit="1" customWidth="1"/>
    <col min="6147" max="6147" width="6.7109375" style="13" customWidth="1"/>
    <col min="6148" max="6148" width="44.42578125" style="13" customWidth="1"/>
    <col min="6149" max="6149" width="8.5703125" style="13" customWidth="1"/>
    <col min="6150" max="6150" width="11.140625" style="13" customWidth="1"/>
    <col min="6151" max="6151" width="11" style="13" customWidth="1"/>
    <col min="6152" max="6152" width="13" style="13" customWidth="1"/>
    <col min="6153" max="6400" width="9.140625" style="13"/>
    <col min="6401" max="6401" width="4.5703125" style="13" customWidth="1"/>
    <col min="6402" max="6402" width="9.42578125" style="13" bestFit="1" customWidth="1"/>
    <col min="6403" max="6403" width="6.7109375" style="13" customWidth="1"/>
    <col min="6404" max="6404" width="44.42578125" style="13" customWidth="1"/>
    <col min="6405" max="6405" width="8.5703125" style="13" customWidth="1"/>
    <col min="6406" max="6406" width="11.140625" style="13" customWidth="1"/>
    <col min="6407" max="6407" width="11" style="13" customWidth="1"/>
    <col min="6408" max="6408" width="13" style="13" customWidth="1"/>
    <col min="6409" max="6656" width="9.140625" style="13"/>
    <col min="6657" max="6657" width="4.5703125" style="13" customWidth="1"/>
    <col min="6658" max="6658" width="9.42578125" style="13" bestFit="1" customWidth="1"/>
    <col min="6659" max="6659" width="6.7109375" style="13" customWidth="1"/>
    <col min="6660" max="6660" width="44.42578125" style="13" customWidth="1"/>
    <col min="6661" max="6661" width="8.5703125" style="13" customWidth="1"/>
    <col min="6662" max="6662" width="11.140625" style="13" customWidth="1"/>
    <col min="6663" max="6663" width="11" style="13" customWidth="1"/>
    <col min="6664" max="6664" width="13" style="13" customWidth="1"/>
    <col min="6665" max="6912" width="9.140625" style="13"/>
    <col min="6913" max="6913" width="4.5703125" style="13" customWidth="1"/>
    <col min="6914" max="6914" width="9.42578125" style="13" bestFit="1" customWidth="1"/>
    <col min="6915" max="6915" width="6.7109375" style="13" customWidth="1"/>
    <col min="6916" max="6916" width="44.42578125" style="13" customWidth="1"/>
    <col min="6917" max="6917" width="8.5703125" style="13" customWidth="1"/>
    <col min="6918" max="6918" width="11.140625" style="13" customWidth="1"/>
    <col min="6919" max="6919" width="11" style="13" customWidth="1"/>
    <col min="6920" max="6920" width="13" style="13" customWidth="1"/>
    <col min="6921" max="7168" width="9.140625" style="13"/>
    <col min="7169" max="7169" width="4.5703125" style="13" customWidth="1"/>
    <col min="7170" max="7170" width="9.42578125" style="13" bestFit="1" customWidth="1"/>
    <col min="7171" max="7171" width="6.7109375" style="13" customWidth="1"/>
    <col min="7172" max="7172" width="44.42578125" style="13" customWidth="1"/>
    <col min="7173" max="7173" width="8.5703125" style="13" customWidth="1"/>
    <col min="7174" max="7174" width="11.140625" style="13" customWidth="1"/>
    <col min="7175" max="7175" width="11" style="13" customWidth="1"/>
    <col min="7176" max="7176" width="13" style="13" customWidth="1"/>
    <col min="7177" max="7424" width="9.140625" style="13"/>
    <col min="7425" max="7425" width="4.5703125" style="13" customWidth="1"/>
    <col min="7426" max="7426" width="9.42578125" style="13" bestFit="1" customWidth="1"/>
    <col min="7427" max="7427" width="6.7109375" style="13" customWidth="1"/>
    <col min="7428" max="7428" width="44.42578125" style="13" customWidth="1"/>
    <col min="7429" max="7429" width="8.5703125" style="13" customWidth="1"/>
    <col min="7430" max="7430" width="11.140625" style="13" customWidth="1"/>
    <col min="7431" max="7431" width="11" style="13" customWidth="1"/>
    <col min="7432" max="7432" width="13" style="13" customWidth="1"/>
    <col min="7433" max="7680" width="9.140625" style="13"/>
    <col min="7681" max="7681" width="4.5703125" style="13" customWidth="1"/>
    <col min="7682" max="7682" width="9.42578125" style="13" bestFit="1" customWidth="1"/>
    <col min="7683" max="7683" width="6.7109375" style="13" customWidth="1"/>
    <col min="7684" max="7684" width="44.42578125" style="13" customWidth="1"/>
    <col min="7685" max="7685" width="8.5703125" style="13" customWidth="1"/>
    <col min="7686" max="7686" width="11.140625" style="13" customWidth="1"/>
    <col min="7687" max="7687" width="11" style="13" customWidth="1"/>
    <col min="7688" max="7688" width="13" style="13" customWidth="1"/>
    <col min="7689" max="7936" width="9.140625" style="13"/>
    <col min="7937" max="7937" width="4.5703125" style="13" customWidth="1"/>
    <col min="7938" max="7938" width="9.42578125" style="13" bestFit="1" customWidth="1"/>
    <col min="7939" max="7939" width="6.7109375" style="13" customWidth="1"/>
    <col min="7940" max="7940" width="44.42578125" style="13" customWidth="1"/>
    <col min="7941" max="7941" width="8.5703125" style="13" customWidth="1"/>
    <col min="7942" max="7942" width="11.140625" style="13" customWidth="1"/>
    <col min="7943" max="7943" width="11" style="13" customWidth="1"/>
    <col min="7944" max="7944" width="13" style="13" customWidth="1"/>
    <col min="7945" max="8192" width="9.140625" style="13"/>
    <col min="8193" max="8193" width="4.5703125" style="13" customWidth="1"/>
    <col min="8194" max="8194" width="9.42578125" style="13" bestFit="1" customWidth="1"/>
    <col min="8195" max="8195" width="6.7109375" style="13" customWidth="1"/>
    <col min="8196" max="8196" width="44.42578125" style="13" customWidth="1"/>
    <col min="8197" max="8197" width="8.5703125" style="13" customWidth="1"/>
    <col min="8198" max="8198" width="11.140625" style="13" customWidth="1"/>
    <col min="8199" max="8199" width="11" style="13" customWidth="1"/>
    <col min="8200" max="8200" width="13" style="13" customWidth="1"/>
    <col min="8201" max="8448" width="9.140625" style="13"/>
    <col min="8449" max="8449" width="4.5703125" style="13" customWidth="1"/>
    <col min="8450" max="8450" width="9.42578125" style="13" bestFit="1" customWidth="1"/>
    <col min="8451" max="8451" width="6.7109375" style="13" customWidth="1"/>
    <col min="8452" max="8452" width="44.42578125" style="13" customWidth="1"/>
    <col min="8453" max="8453" width="8.5703125" style="13" customWidth="1"/>
    <col min="8454" max="8454" width="11.140625" style="13" customWidth="1"/>
    <col min="8455" max="8455" width="11" style="13" customWidth="1"/>
    <col min="8456" max="8456" width="13" style="13" customWidth="1"/>
    <col min="8457" max="8704" width="9.140625" style="13"/>
    <col min="8705" max="8705" width="4.5703125" style="13" customWidth="1"/>
    <col min="8706" max="8706" width="9.42578125" style="13" bestFit="1" customWidth="1"/>
    <col min="8707" max="8707" width="6.7109375" style="13" customWidth="1"/>
    <col min="8708" max="8708" width="44.42578125" style="13" customWidth="1"/>
    <col min="8709" max="8709" width="8.5703125" style="13" customWidth="1"/>
    <col min="8710" max="8710" width="11.140625" style="13" customWidth="1"/>
    <col min="8711" max="8711" width="11" style="13" customWidth="1"/>
    <col min="8712" max="8712" width="13" style="13" customWidth="1"/>
    <col min="8713" max="8960" width="9.140625" style="13"/>
    <col min="8961" max="8961" width="4.5703125" style="13" customWidth="1"/>
    <col min="8962" max="8962" width="9.42578125" style="13" bestFit="1" customWidth="1"/>
    <col min="8963" max="8963" width="6.7109375" style="13" customWidth="1"/>
    <col min="8964" max="8964" width="44.42578125" style="13" customWidth="1"/>
    <col min="8965" max="8965" width="8.5703125" style="13" customWidth="1"/>
    <col min="8966" max="8966" width="11.140625" style="13" customWidth="1"/>
    <col min="8967" max="8967" width="11" style="13" customWidth="1"/>
    <col min="8968" max="8968" width="13" style="13" customWidth="1"/>
    <col min="8969" max="9216" width="9.140625" style="13"/>
    <col min="9217" max="9217" width="4.5703125" style="13" customWidth="1"/>
    <col min="9218" max="9218" width="9.42578125" style="13" bestFit="1" customWidth="1"/>
    <col min="9219" max="9219" width="6.7109375" style="13" customWidth="1"/>
    <col min="9220" max="9220" width="44.42578125" style="13" customWidth="1"/>
    <col min="9221" max="9221" width="8.5703125" style="13" customWidth="1"/>
    <col min="9222" max="9222" width="11.140625" style="13" customWidth="1"/>
    <col min="9223" max="9223" width="11" style="13" customWidth="1"/>
    <col min="9224" max="9224" width="13" style="13" customWidth="1"/>
    <col min="9225" max="9472" width="9.140625" style="13"/>
    <col min="9473" max="9473" width="4.5703125" style="13" customWidth="1"/>
    <col min="9474" max="9474" width="9.42578125" style="13" bestFit="1" customWidth="1"/>
    <col min="9475" max="9475" width="6.7109375" style="13" customWidth="1"/>
    <col min="9476" max="9476" width="44.42578125" style="13" customWidth="1"/>
    <col min="9477" max="9477" width="8.5703125" style="13" customWidth="1"/>
    <col min="9478" max="9478" width="11.140625" style="13" customWidth="1"/>
    <col min="9479" max="9479" width="11" style="13" customWidth="1"/>
    <col min="9480" max="9480" width="13" style="13" customWidth="1"/>
    <col min="9481" max="9728" width="9.140625" style="13"/>
    <col min="9729" max="9729" width="4.5703125" style="13" customWidth="1"/>
    <col min="9730" max="9730" width="9.42578125" style="13" bestFit="1" customWidth="1"/>
    <col min="9731" max="9731" width="6.7109375" style="13" customWidth="1"/>
    <col min="9732" max="9732" width="44.42578125" style="13" customWidth="1"/>
    <col min="9733" max="9733" width="8.5703125" style="13" customWidth="1"/>
    <col min="9734" max="9734" width="11.140625" style="13" customWidth="1"/>
    <col min="9735" max="9735" width="11" style="13" customWidth="1"/>
    <col min="9736" max="9736" width="13" style="13" customWidth="1"/>
    <col min="9737" max="9984" width="9.140625" style="13"/>
    <col min="9985" max="9985" width="4.5703125" style="13" customWidth="1"/>
    <col min="9986" max="9986" width="9.42578125" style="13" bestFit="1" customWidth="1"/>
    <col min="9987" max="9987" width="6.7109375" style="13" customWidth="1"/>
    <col min="9988" max="9988" width="44.42578125" style="13" customWidth="1"/>
    <col min="9989" max="9989" width="8.5703125" style="13" customWidth="1"/>
    <col min="9990" max="9990" width="11.140625" style="13" customWidth="1"/>
    <col min="9991" max="9991" width="11" style="13" customWidth="1"/>
    <col min="9992" max="9992" width="13" style="13" customWidth="1"/>
    <col min="9993" max="10240" width="9.140625" style="13"/>
    <col min="10241" max="10241" width="4.5703125" style="13" customWidth="1"/>
    <col min="10242" max="10242" width="9.42578125" style="13" bestFit="1" customWidth="1"/>
    <col min="10243" max="10243" width="6.7109375" style="13" customWidth="1"/>
    <col min="10244" max="10244" width="44.42578125" style="13" customWidth="1"/>
    <col min="10245" max="10245" width="8.5703125" style="13" customWidth="1"/>
    <col min="10246" max="10246" width="11.140625" style="13" customWidth="1"/>
    <col min="10247" max="10247" width="11" style="13" customWidth="1"/>
    <col min="10248" max="10248" width="13" style="13" customWidth="1"/>
    <col min="10249" max="10496" width="9.140625" style="13"/>
    <col min="10497" max="10497" width="4.5703125" style="13" customWidth="1"/>
    <col min="10498" max="10498" width="9.42578125" style="13" bestFit="1" customWidth="1"/>
    <col min="10499" max="10499" width="6.7109375" style="13" customWidth="1"/>
    <col min="10500" max="10500" width="44.42578125" style="13" customWidth="1"/>
    <col min="10501" max="10501" width="8.5703125" style="13" customWidth="1"/>
    <col min="10502" max="10502" width="11.140625" style="13" customWidth="1"/>
    <col min="10503" max="10503" width="11" style="13" customWidth="1"/>
    <col min="10504" max="10504" width="13" style="13" customWidth="1"/>
    <col min="10505" max="10752" width="9.140625" style="13"/>
    <col min="10753" max="10753" width="4.5703125" style="13" customWidth="1"/>
    <col min="10754" max="10754" width="9.42578125" style="13" bestFit="1" customWidth="1"/>
    <col min="10755" max="10755" width="6.7109375" style="13" customWidth="1"/>
    <col min="10756" max="10756" width="44.42578125" style="13" customWidth="1"/>
    <col min="10757" max="10757" width="8.5703125" style="13" customWidth="1"/>
    <col min="10758" max="10758" width="11.140625" style="13" customWidth="1"/>
    <col min="10759" max="10759" width="11" style="13" customWidth="1"/>
    <col min="10760" max="10760" width="13" style="13" customWidth="1"/>
    <col min="10761" max="11008" width="9.140625" style="13"/>
    <col min="11009" max="11009" width="4.5703125" style="13" customWidth="1"/>
    <col min="11010" max="11010" width="9.42578125" style="13" bestFit="1" customWidth="1"/>
    <col min="11011" max="11011" width="6.7109375" style="13" customWidth="1"/>
    <col min="11012" max="11012" width="44.42578125" style="13" customWidth="1"/>
    <col min="11013" max="11013" width="8.5703125" style="13" customWidth="1"/>
    <col min="11014" max="11014" width="11.140625" style="13" customWidth="1"/>
    <col min="11015" max="11015" width="11" style="13" customWidth="1"/>
    <col min="11016" max="11016" width="13" style="13" customWidth="1"/>
    <col min="11017" max="11264" width="9.140625" style="13"/>
    <col min="11265" max="11265" width="4.5703125" style="13" customWidth="1"/>
    <col min="11266" max="11266" width="9.42578125" style="13" bestFit="1" customWidth="1"/>
    <col min="11267" max="11267" width="6.7109375" style="13" customWidth="1"/>
    <col min="11268" max="11268" width="44.42578125" style="13" customWidth="1"/>
    <col min="11269" max="11269" width="8.5703125" style="13" customWidth="1"/>
    <col min="11270" max="11270" width="11.140625" style="13" customWidth="1"/>
    <col min="11271" max="11271" width="11" style="13" customWidth="1"/>
    <col min="11272" max="11272" width="13" style="13" customWidth="1"/>
    <col min="11273" max="11520" width="9.140625" style="13"/>
    <col min="11521" max="11521" width="4.5703125" style="13" customWidth="1"/>
    <col min="11522" max="11522" width="9.42578125" style="13" bestFit="1" customWidth="1"/>
    <col min="11523" max="11523" width="6.7109375" style="13" customWidth="1"/>
    <col min="11524" max="11524" width="44.42578125" style="13" customWidth="1"/>
    <col min="11525" max="11525" width="8.5703125" style="13" customWidth="1"/>
    <col min="11526" max="11526" width="11.140625" style="13" customWidth="1"/>
    <col min="11527" max="11527" width="11" style="13" customWidth="1"/>
    <col min="11528" max="11528" width="13" style="13" customWidth="1"/>
    <col min="11529" max="11776" width="9.140625" style="13"/>
    <col min="11777" max="11777" width="4.5703125" style="13" customWidth="1"/>
    <col min="11778" max="11778" width="9.42578125" style="13" bestFit="1" customWidth="1"/>
    <col min="11779" max="11779" width="6.7109375" style="13" customWidth="1"/>
    <col min="11780" max="11780" width="44.42578125" style="13" customWidth="1"/>
    <col min="11781" max="11781" width="8.5703125" style="13" customWidth="1"/>
    <col min="11782" max="11782" width="11.140625" style="13" customWidth="1"/>
    <col min="11783" max="11783" width="11" style="13" customWidth="1"/>
    <col min="11784" max="11784" width="13" style="13" customWidth="1"/>
    <col min="11785" max="12032" width="9.140625" style="13"/>
    <col min="12033" max="12033" width="4.5703125" style="13" customWidth="1"/>
    <col min="12034" max="12034" width="9.42578125" style="13" bestFit="1" customWidth="1"/>
    <col min="12035" max="12035" width="6.7109375" style="13" customWidth="1"/>
    <col min="12036" max="12036" width="44.42578125" style="13" customWidth="1"/>
    <col min="12037" max="12037" width="8.5703125" style="13" customWidth="1"/>
    <col min="12038" max="12038" width="11.140625" style="13" customWidth="1"/>
    <col min="12039" max="12039" width="11" style="13" customWidth="1"/>
    <col min="12040" max="12040" width="13" style="13" customWidth="1"/>
    <col min="12041" max="12288" width="9.140625" style="13"/>
    <col min="12289" max="12289" width="4.5703125" style="13" customWidth="1"/>
    <col min="12290" max="12290" width="9.42578125" style="13" bestFit="1" customWidth="1"/>
    <col min="12291" max="12291" width="6.7109375" style="13" customWidth="1"/>
    <col min="12292" max="12292" width="44.42578125" style="13" customWidth="1"/>
    <col min="12293" max="12293" width="8.5703125" style="13" customWidth="1"/>
    <col min="12294" max="12294" width="11.140625" style="13" customWidth="1"/>
    <col min="12295" max="12295" width="11" style="13" customWidth="1"/>
    <col min="12296" max="12296" width="13" style="13" customWidth="1"/>
    <col min="12297" max="12544" width="9.140625" style="13"/>
    <col min="12545" max="12545" width="4.5703125" style="13" customWidth="1"/>
    <col min="12546" max="12546" width="9.42578125" style="13" bestFit="1" customWidth="1"/>
    <col min="12547" max="12547" width="6.7109375" style="13" customWidth="1"/>
    <col min="12548" max="12548" width="44.42578125" style="13" customWidth="1"/>
    <col min="12549" max="12549" width="8.5703125" style="13" customWidth="1"/>
    <col min="12550" max="12550" width="11.140625" style="13" customWidth="1"/>
    <col min="12551" max="12551" width="11" style="13" customWidth="1"/>
    <col min="12552" max="12552" width="13" style="13" customWidth="1"/>
    <col min="12553" max="12800" width="9.140625" style="13"/>
    <col min="12801" max="12801" width="4.5703125" style="13" customWidth="1"/>
    <col min="12802" max="12802" width="9.42578125" style="13" bestFit="1" customWidth="1"/>
    <col min="12803" max="12803" width="6.7109375" style="13" customWidth="1"/>
    <col min="12804" max="12804" width="44.42578125" style="13" customWidth="1"/>
    <col min="12805" max="12805" width="8.5703125" style="13" customWidth="1"/>
    <col min="12806" max="12806" width="11.140625" style="13" customWidth="1"/>
    <col min="12807" max="12807" width="11" style="13" customWidth="1"/>
    <col min="12808" max="12808" width="13" style="13" customWidth="1"/>
    <col min="12809" max="13056" width="9.140625" style="13"/>
    <col min="13057" max="13057" width="4.5703125" style="13" customWidth="1"/>
    <col min="13058" max="13058" width="9.42578125" style="13" bestFit="1" customWidth="1"/>
    <col min="13059" max="13059" width="6.7109375" style="13" customWidth="1"/>
    <col min="13060" max="13060" width="44.42578125" style="13" customWidth="1"/>
    <col min="13061" max="13061" width="8.5703125" style="13" customWidth="1"/>
    <col min="13062" max="13062" width="11.140625" style="13" customWidth="1"/>
    <col min="13063" max="13063" width="11" style="13" customWidth="1"/>
    <col min="13064" max="13064" width="13" style="13" customWidth="1"/>
    <col min="13065" max="13312" width="9.140625" style="13"/>
    <col min="13313" max="13313" width="4.5703125" style="13" customWidth="1"/>
    <col min="13314" max="13314" width="9.42578125" style="13" bestFit="1" customWidth="1"/>
    <col min="13315" max="13315" width="6.7109375" style="13" customWidth="1"/>
    <col min="13316" max="13316" width="44.42578125" style="13" customWidth="1"/>
    <col min="13317" max="13317" width="8.5703125" style="13" customWidth="1"/>
    <col min="13318" max="13318" width="11.140625" style="13" customWidth="1"/>
    <col min="13319" max="13319" width="11" style="13" customWidth="1"/>
    <col min="13320" max="13320" width="13" style="13" customWidth="1"/>
    <col min="13321" max="13568" width="9.140625" style="13"/>
    <col min="13569" max="13569" width="4.5703125" style="13" customWidth="1"/>
    <col min="13570" max="13570" width="9.42578125" style="13" bestFit="1" customWidth="1"/>
    <col min="13571" max="13571" width="6.7109375" style="13" customWidth="1"/>
    <col min="13572" max="13572" width="44.42578125" style="13" customWidth="1"/>
    <col min="13573" max="13573" width="8.5703125" style="13" customWidth="1"/>
    <col min="13574" max="13574" width="11.140625" style="13" customWidth="1"/>
    <col min="13575" max="13575" width="11" style="13" customWidth="1"/>
    <col min="13576" max="13576" width="13" style="13" customWidth="1"/>
    <col min="13577" max="13824" width="9.140625" style="13"/>
    <col min="13825" max="13825" width="4.5703125" style="13" customWidth="1"/>
    <col min="13826" max="13826" width="9.42578125" style="13" bestFit="1" customWidth="1"/>
    <col min="13827" max="13827" width="6.7109375" style="13" customWidth="1"/>
    <col min="13828" max="13828" width="44.42578125" style="13" customWidth="1"/>
    <col min="13829" max="13829" width="8.5703125" style="13" customWidth="1"/>
    <col min="13830" max="13830" width="11.140625" style="13" customWidth="1"/>
    <col min="13831" max="13831" width="11" style="13" customWidth="1"/>
    <col min="13832" max="13832" width="13" style="13" customWidth="1"/>
    <col min="13833" max="14080" width="9.140625" style="13"/>
    <col min="14081" max="14081" width="4.5703125" style="13" customWidth="1"/>
    <col min="14082" max="14082" width="9.42578125" style="13" bestFit="1" customWidth="1"/>
    <col min="14083" max="14083" width="6.7109375" style="13" customWidth="1"/>
    <col min="14084" max="14084" width="44.42578125" style="13" customWidth="1"/>
    <col min="14085" max="14085" width="8.5703125" style="13" customWidth="1"/>
    <col min="14086" max="14086" width="11.140625" style="13" customWidth="1"/>
    <col min="14087" max="14087" width="11" style="13" customWidth="1"/>
    <col min="14088" max="14088" width="13" style="13" customWidth="1"/>
    <col min="14089" max="14336" width="9.140625" style="13"/>
    <col min="14337" max="14337" width="4.5703125" style="13" customWidth="1"/>
    <col min="14338" max="14338" width="9.42578125" style="13" bestFit="1" customWidth="1"/>
    <col min="14339" max="14339" width="6.7109375" style="13" customWidth="1"/>
    <col min="14340" max="14340" width="44.42578125" style="13" customWidth="1"/>
    <col min="14341" max="14341" width="8.5703125" style="13" customWidth="1"/>
    <col min="14342" max="14342" width="11.140625" style="13" customWidth="1"/>
    <col min="14343" max="14343" width="11" style="13" customWidth="1"/>
    <col min="14344" max="14344" width="13" style="13" customWidth="1"/>
    <col min="14345" max="14592" width="9.140625" style="13"/>
    <col min="14593" max="14593" width="4.5703125" style="13" customWidth="1"/>
    <col min="14594" max="14594" width="9.42578125" style="13" bestFit="1" customWidth="1"/>
    <col min="14595" max="14595" width="6.7109375" style="13" customWidth="1"/>
    <col min="14596" max="14596" width="44.42578125" style="13" customWidth="1"/>
    <col min="14597" max="14597" width="8.5703125" style="13" customWidth="1"/>
    <col min="14598" max="14598" width="11.140625" style="13" customWidth="1"/>
    <col min="14599" max="14599" width="11" style="13" customWidth="1"/>
    <col min="14600" max="14600" width="13" style="13" customWidth="1"/>
    <col min="14601" max="14848" width="9.140625" style="13"/>
    <col min="14849" max="14849" width="4.5703125" style="13" customWidth="1"/>
    <col min="14850" max="14850" width="9.42578125" style="13" bestFit="1" customWidth="1"/>
    <col min="14851" max="14851" width="6.7109375" style="13" customWidth="1"/>
    <col min="14852" max="14852" width="44.42578125" style="13" customWidth="1"/>
    <col min="14853" max="14853" width="8.5703125" style="13" customWidth="1"/>
    <col min="14854" max="14854" width="11.140625" style="13" customWidth="1"/>
    <col min="14855" max="14855" width="11" style="13" customWidth="1"/>
    <col min="14856" max="14856" width="13" style="13" customWidth="1"/>
    <col min="14857" max="15104" width="9.140625" style="13"/>
    <col min="15105" max="15105" width="4.5703125" style="13" customWidth="1"/>
    <col min="15106" max="15106" width="9.42578125" style="13" bestFit="1" customWidth="1"/>
    <col min="15107" max="15107" width="6.7109375" style="13" customWidth="1"/>
    <col min="15108" max="15108" width="44.42578125" style="13" customWidth="1"/>
    <col min="15109" max="15109" width="8.5703125" style="13" customWidth="1"/>
    <col min="15110" max="15110" width="11.140625" style="13" customWidth="1"/>
    <col min="15111" max="15111" width="11" style="13" customWidth="1"/>
    <col min="15112" max="15112" width="13" style="13" customWidth="1"/>
    <col min="15113" max="15360" width="9.140625" style="13"/>
    <col min="15361" max="15361" width="4.5703125" style="13" customWidth="1"/>
    <col min="15362" max="15362" width="9.42578125" style="13" bestFit="1" customWidth="1"/>
    <col min="15363" max="15363" width="6.7109375" style="13" customWidth="1"/>
    <col min="15364" max="15364" width="44.42578125" style="13" customWidth="1"/>
    <col min="15365" max="15365" width="8.5703125" style="13" customWidth="1"/>
    <col min="15366" max="15366" width="11.140625" style="13" customWidth="1"/>
    <col min="15367" max="15367" width="11" style="13" customWidth="1"/>
    <col min="15368" max="15368" width="13" style="13" customWidth="1"/>
    <col min="15369" max="15616" width="9.140625" style="13"/>
    <col min="15617" max="15617" width="4.5703125" style="13" customWidth="1"/>
    <col min="15618" max="15618" width="9.42578125" style="13" bestFit="1" customWidth="1"/>
    <col min="15619" max="15619" width="6.7109375" style="13" customWidth="1"/>
    <col min="15620" max="15620" width="44.42578125" style="13" customWidth="1"/>
    <col min="15621" max="15621" width="8.5703125" style="13" customWidth="1"/>
    <col min="15622" max="15622" width="11.140625" style="13" customWidth="1"/>
    <col min="15623" max="15623" width="11" style="13" customWidth="1"/>
    <col min="15624" max="15624" width="13" style="13" customWidth="1"/>
    <col min="15625" max="15872" width="9.140625" style="13"/>
    <col min="15873" max="15873" width="4.5703125" style="13" customWidth="1"/>
    <col min="15874" max="15874" width="9.42578125" style="13" bestFit="1" customWidth="1"/>
    <col min="15875" max="15875" width="6.7109375" style="13" customWidth="1"/>
    <col min="15876" max="15876" width="44.42578125" style="13" customWidth="1"/>
    <col min="15877" max="15877" width="8.5703125" style="13" customWidth="1"/>
    <col min="15878" max="15878" width="11.140625" style="13" customWidth="1"/>
    <col min="15879" max="15879" width="11" style="13" customWidth="1"/>
    <col min="15880" max="15880" width="13" style="13" customWidth="1"/>
    <col min="15881" max="16128" width="9.140625" style="13"/>
    <col min="16129" max="16129" width="4.5703125" style="13" customWidth="1"/>
    <col min="16130" max="16130" width="9.42578125" style="13" bestFit="1" customWidth="1"/>
    <col min="16131" max="16131" width="6.7109375" style="13" customWidth="1"/>
    <col min="16132" max="16132" width="44.42578125" style="13" customWidth="1"/>
    <col min="16133" max="16133" width="8.5703125" style="13" customWidth="1"/>
    <col min="16134" max="16134" width="11.140625" style="13" customWidth="1"/>
    <col min="16135" max="16135" width="11" style="13" customWidth="1"/>
    <col min="16136" max="16136" width="13" style="13" customWidth="1"/>
    <col min="16137" max="16384" width="9.140625" style="13"/>
  </cols>
  <sheetData>
    <row r="1" spans="1:8" ht="60.75" customHeight="1">
      <c r="A1" s="92" t="str">
        <f>'New Abst'!A1:G1</f>
        <v>Name of Work:- Providing Acoustic Wall Panelling arrangements in Studio No.2 for 5th &amp; 6th floor in M.G.R Centenary Building in DPI campus at Nungambakkam in Chennai City.</v>
      </c>
      <c r="B1" s="92"/>
      <c r="C1" s="92"/>
      <c r="D1" s="92"/>
      <c r="E1" s="92"/>
      <c r="F1" s="92"/>
      <c r="G1" s="92"/>
      <c r="H1" s="92"/>
    </row>
    <row r="2" spans="1:8" ht="21" customHeight="1">
      <c r="A2" s="93" t="s">
        <v>15</v>
      </c>
      <c r="B2" s="93"/>
      <c r="C2" s="93"/>
      <c r="D2" s="93"/>
      <c r="E2" s="93"/>
      <c r="F2" s="93"/>
      <c r="G2" s="93"/>
      <c r="H2" s="93"/>
    </row>
    <row r="3" spans="1:8" ht="73.5" customHeight="1">
      <c r="A3" s="14" t="s">
        <v>16</v>
      </c>
      <c r="B3" s="14" t="s">
        <v>1</v>
      </c>
      <c r="C3" s="14" t="s">
        <v>17</v>
      </c>
      <c r="D3" s="14" t="s">
        <v>18</v>
      </c>
      <c r="E3" s="15" t="s">
        <v>19</v>
      </c>
      <c r="F3" s="15" t="s">
        <v>20</v>
      </c>
      <c r="G3" s="15" t="s">
        <v>21</v>
      </c>
      <c r="H3" s="15" t="s">
        <v>22</v>
      </c>
    </row>
    <row r="4" spans="1:8">
      <c r="A4" s="16">
        <v>1</v>
      </c>
      <c r="B4" s="17">
        <v>2</v>
      </c>
      <c r="C4" s="16">
        <v>3</v>
      </c>
      <c r="D4" s="17">
        <v>4</v>
      </c>
      <c r="E4" s="16">
        <v>5</v>
      </c>
      <c r="F4" s="16">
        <v>6</v>
      </c>
      <c r="G4" s="16">
        <v>7</v>
      </c>
      <c r="H4" s="16">
        <v>8</v>
      </c>
    </row>
    <row r="5" spans="1:8">
      <c r="A5" s="17"/>
      <c r="B5" s="17"/>
      <c r="C5" s="16"/>
      <c r="D5" s="18" t="s">
        <v>23</v>
      </c>
      <c r="E5" s="17"/>
      <c r="F5" s="16"/>
      <c r="G5" s="16"/>
      <c r="H5" s="16"/>
    </row>
    <row r="6" spans="1:8" ht="409.5" customHeight="1">
      <c r="A6" s="19">
        <v>1</v>
      </c>
      <c r="B6" s="20">
        <v>465.6</v>
      </c>
      <c r="C6" s="21"/>
      <c r="D6" s="94" t="s">
        <v>34</v>
      </c>
      <c r="E6" s="22"/>
      <c r="F6" s="21"/>
      <c r="G6" s="23" t="s">
        <v>24</v>
      </c>
      <c r="H6" s="21"/>
    </row>
    <row r="7" spans="1:8" ht="355.5" customHeight="1">
      <c r="A7" s="24"/>
      <c r="B7" s="25"/>
      <c r="C7" s="26"/>
      <c r="D7" s="95"/>
      <c r="E7" s="27"/>
      <c r="F7" s="26"/>
      <c r="G7" s="28"/>
      <c r="H7" s="26"/>
    </row>
  </sheetData>
  <mergeCells count="3">
    <mergeCell ref="A1:H1"/>
    <mergeCell ref="A2:H2"/>
    <mergeCell ref="D6:D7"/>
  </mergeCells>
  <pageMargins left="0.49" right="0.55000000000000004" top="0.54" bottom="0.57999999999999996" header="0.3" footer="0.32"/>
  <pageSetup paperSize="9" scale="80" orientation="portrait" verticalDpi="0" r:id="rId1"/>
  <headerFooter>
    <oddHeader>&amp;L&amp;F&amp;RPage &amp;P</oddHeader>
    <oddFooter>&amp;L&amp;14Contractor&amp;C&amp;14No of Corrections&amp;R&amp;14Superintending engineer/CC</oddFooter>
  </headerFooter>
</worksheet>
</file>

<file path=xl/worksheets/sheet5.xml><?xml version="1.0" encoding="utf-8"?>
<worksheet xmlns="http://schemas.openxmlformats.org/spreadsheetml/2006/main" xmlns:r="http://schemas.openxmlformats.org/officeDocument/2006/relationships">
  <dimension ref="A1:N5"/>
  <sheetViews>
    <sheetView tabSelected="1" view="pageBreakPreview" zoomScale="55" zoomScaleSheetLayoutView="55" workbookViewId="0">
      <selection sqref="A1:H5"/>
    </sheetView>
  </sheetViews>
  <sheetFormatPr defaultRowHeight="18.75"/>
  <cols>
    <col min="1" max="1" width="9.140625" style="32" customWidth="1"/>
    <col min="2" max="3" width="13.28515625" style="32" customWidth="1"/>
    <col min="4" max="4" width="56.140625" style="32" customWidth="1"/>
    <col min="5" max="7" width="18.28515625" style="32" customWidth="1"/>
    <col min="8" max="8" width="22.42578125" style="32" customWidth="1"/>
    <col min="9" max="9" width="19.85546875" style="32" customWidth="1"/>
    <col min="10" max="10" width="23" style="32" customWidth="1"/>
    <col min="11" max="11" width="17.140625" style="32" customWidth="1"/>
    <col min="12" max="12" width="21.7109375" style="32" customWidth="1"/>
    <col min="13" max="13" width="20.42578125" style="32" customWidth="1"/>
    <col min="14" max="14" width="20.28515625" style="32" customWidth="1"/>
    <col min="15" max="15" width="22.28515625" style="32" customWidth="1"/>
    <col min="16" max="16384" width="9.140625" style="32"/>
  </cols>
  <sheetData>
    <row r="1" spans="1:14" s="54" customFormat="1" ht="99.75" customHeight="1">
      <c r="A1" s="128" t="s">
        <v>35</v>
      </c>
      <c r="B1" s="128" t="s">
        <v>36</v>
      </c>
      <c r="C1" s="128" t="s">
        <v>17</v>
      </c>
      <c r="D1" s="128" t="s">
        <v>3</v>
      </c>
      <c r="E1" s="128" t="s">
        <v>50</v>
      </c>
      <c r="F1" s="129" t="s">
        <v>4</v>
      </c>
      <c r="G1" s="128" t="s">
        <v>26</v>
      </c>
      <c r="H1" s="130" t="s">
        <v>5</v>
      </c>
      <c r="I1" s="86"/>
      <c r="J1" s="87"/>
      <c r="K1" s="86"/>
      <c r="L1" s="87"/>
      <c r="M1" s="86"/>
      <c r="N1" s="87"/>
    </row>
    <row r="2" spans="1:14" ht="74.25" customHeight="1">
      <c r="A2" s="131">
        <v>1</v>
      </c>
      <c r="B2" s="131">
        <v>465.6</v>
      </c>
      <c r="C2" s="132">
        <v>257.61</v>
      </c>
      <c r="D2" s="133" t="s">
        <v>51</v>
      </c>
      <c r="E2" s="133"/>
      <c r="F2" s="134">
        <v>8360</v>
      </c>
      <c r="G2" s="135" t="s">
        <v>52</v>
      </c>
      <c r="H2" s="136">
        <f>F2*C2</f>
        <v>2153619.6</v>
      </c>
      <c r="I2" s="79">
        <v>8530</v>
      </c>
      <c r="J2" s="78">
        <f>C2*I2</f>
        <v>2197413.3000000003</v>
      </c>
      <c r="K2" s="79">
        <v>9000</v>
      </c>
      <c r="L2" s="78">
        <f>K2*C2</f>
        <v>2318490</v>
      </c>
      <c r="M2" s="79">
        <v>10000</v>
      </c>
      <c r="N2" s="78">
        <f>M2*C2</f>
        <v>2576100</v>
      </c>
    </row>
    <row r="3" spans="1:14" ht="39.950000000000003" customHeight="1">
      <c r="A3" s="137"/>
      <c r="B3" s="138"/>
      <c r="C3" s="139"/>
      <c r="D3" s="128"/>
      <c r="E3" s="128"/>
      <c r="F3" s="137"/>
      <c r="G3" s="128" t="s">
        <v>41</v>
      </c>
      <c r="H3" s="140">
        <f>SUM(H2)</f>
        <v>2153619.6</v>
      </c>
      <c r="I3" s="76"/>
      <c r="J3" s="73">
        <f>SUM(J2:J2)</f>
        <v>2197413.3000000003</v>
      </c>
      <c r="K3" s="72"/>
      <c r="L3" s="71">
        <f>SUM(L2)</f>
        <v>2318490</v>
      </c>
      <c r="M3" s="72"/>
      <c r="N3" s="71">
        <f>SUM(N2)</f>
        <v>2576100</v>
      </c>
    </row>
    <row r="4" spans="1:14" s="54" customFormat="1" ht="39.950000000000003" customHeight="1">
      <c r="A4" s="141"/>
      <c r="B4" s="142"/>
      <c r="C4" s="143"/>
      <c r="D4" s="128"/>
      <c r="E4" s="128"/>
      <c r="F4" s="144"/>
      <c r="G4" s="128" t="s">
        <v>9</v>
      </c>
      <c r="H4" s="145">
        <f>H3*12%</f>
        <v>258434.35200000001</v>
      </c>
      <c r="I4" s="66"/>
      <c r="J4" s="66">
        <f>J3*12%</f>
        <v>263689.59600000002</v>
      </c>
      <c r="K4" s="66"/>
      <c r="L4" s="65">
        <f>L3*12%</f>
        <v>278218.8</v>
      </c>
      <c r="M4" s="66"/>
      <c r="N4" s="65">
        <f>N3*12%</f>
        <v>309132</v>
      </c>
    </row>
    <row r="5" spans="1:14" s="54" customFormat="1" ht="39.950000000000003" customHeight="1">
      <c r="A5" s="141"/>
      <c r="B5" s="142"/>
      <c r="C5" s="143"/>
      <c r="D5" s="128"/>
      <c r="E5" s="128"/>
      <c r="F5" s="144"/>
      <c r="G5" s="128" t="s">
        <v>41</v>
      </c>
      <c r="H5" s="146">
        <f>SUM(H3:H4)</f>
        <v>2412053.952</v>
      </c>
      <c r="I5" s="66"/>
      <c r="J5" s="63">
        <f>SUM(J3:J4)</f>
        <v>2461102.8960000002</v>
      </c>
      <c r="K5" s="66"/>
      <c r="L5" s="62">
        <f>SUM(L3:L4)</f>
        <v>2596708.7999999998</v>
      </c>
      <c r="M5" s="66"/>
      <c r="N5" s="62">
        <f>SUM(N3:N4)</f>
        <v>2885232</v>
      </c>
    </row>
  </sheetData>
  <printOptions horizontalCentered="1"/>
  <pageMargins left="0.43307086614173229" right="0.86614173228346458" top="0.47244094488188981" bottom="0.6692913385826772" header="0.31496062992125984" footer="0.39370078740157483"/>
  <pageSetup paperSize="8" scale="65" orientation="landscape" verticalDpi="0" r:id="rId1"/>
  <headerFooter>
    <oddHeader>&amp;L&amp;F&amp;RPage &amp;P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New Abst</vt:lpstr>
      <vt:lpstr>codng</vt:lpstr>
      <vt:lpstr>CS</vt:lpstr>
      <vt:lpstr>Anex</vt:lpstr>
      <vt:lpstr>CS (2)</vt:lpstr>
      <vt:lpstr>CS!Print_Area</vt:lpstr>
      <vt:lpstr>'CS (2)'!Print_Area</vt:lpstr>
      <vt:lpstr>'New Abst'!Print_Area</vt:lpstr>
      <vt:lpstr>Anex!Print_Titles</vt:lpstr>
      <vt:lpstr>codng!Print_Titles</vt:lpstr>
      <vt:lpstr>'New Abst'!Print_Titles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2022-05-21T06:38:58Z</dcterms:modified>
</cp:coreProperties>
</file>